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saveExternalLinkValues="0" codeName="ThisWorkbook" defaultThemeVersion="124226"/>
  <mc:AlternateContent xmlns:mc="http://schemas.openxmlformats.org/markup-compatibility/2006">
    <mc:Choice Requires="x15">
      <x15ac:absPath xmlns:x15ac="http://schemas.microsoft.com/office/spreadsheetml/2010/11/ac" url="S:\Knjigovodstvo\Klijenti\Z\Zagrebacka burza\2019\Izvještaji\09-2019\Q3\"/>
    </mc:Choice>
  </mc:AlternateContent>
  <xr:revisionPtr revIDLastSave="0" documentId="13_ncr:1_{42F1E8EA-59FE-4CEF-9564-05D28A834C09}" xr6:coauthVersionLast="45" xr6:coauthVersionMax="45" xr10:uidLastSave="{00000000-0000-0000-0000-000000000000}"/>
  <workbookProtection workbookPassword="CA29" lockStructure="1"/>
  <bookViews>
    <workbookView xWindow="-120" yWindow="-120" windowWidth="29040" windowHeight="15840" activeTab="2"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Bilanca!$A$1:$I$63</definedName>
    <definedName name="_xlnm.Print_Area" localSheetId="4">NT_D!$A$1:$I$49</definedName>
    <definedName name="_xlnm.Print_Area" localSheetId="3">NT_I!$A$1:$I$47</definedName>
    <definedName name="_xlnm.Print_Area" localSheetId="5">PK!$A$1:$K$31</definedName>
    <definedName name="_xlnm.Print_Titles" localSheetId="1">Bilanca!$5:$6</definedName>
    <definedName name="_xlnm.Print_Titles" localSheetId="2">RDG!$5:$7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1" i="22" l="1"/>
  <c r="G17" i="22" l="1"/>
  <c r="I61" i="18" l="1"/>
  <c r="H61" i="18"/>
  <c r="I48" i="18" l="1"/>
  <c r="H48" i="18"/>
  <c r="I21" i="18"/>
  <c r="I16" i="18"/>
  <c r="I10" i="18"/>
  <c r="I60" i="19" l="1"/>
  <c r="J60" i="19"/>
  <c r="K60" i="19"/>
  <c r="H60" i="19"/>
  <c r="K28" i="22" l="1"/>
  <c r="C26" i="22"/>
  <c r="C13" i="22"/>
  <c r="C9" i="22"/>
  <c r="H49" i="21"/>
  <c r="H45" i="21"/>
  <c r="H39" i="21"/>
  <c r="H31" i="21"/>
  <c r="H34" i="21" s="1"/>
  <c r="H25" i="21"/>
  <c r="H28" i="21" s="1"/>
  <c r="I19" i="21"/>
  <c r="H12" i="21"/>
  <c r="H43" i="20"/>
  <c r="H37" i="20"/>
  <c r="H32" i="20"/>
  <c r="H28" i="20"/>
  <c r="H21" i="20"/>
  <c r="H15" i="20"/>
  <c r="H45" i="20" l="1"/>
  <c r="H47" i="20" s="1"/>
  <c r="C18" i="22"/>
  <c r="C22" i="22" s="1"/>
  <c r="I43" i="20"/>
  <c r="I37" i="20"/>
  <c r="H42" i="19" l="1"/>
  <c r="H35" i="19"/>
  <c r="H30" i="19"/>
  <c r="H24" i="19"/>
  <c r="H21" i="19"/>
  <c r="H16" i="19"/>
  <c r="H9" i="19"/>
  <c r="H39" i="18"/>
  <c r="H36" i="18" s="1"/>
  <c r="H27" i="18"/>
  <c r="H21" i="18"/>
  <c r="H16" i="18"/>
  <c r="H10" i="18"/>
  <c r="H20" i="18" l="1"/>
  <c r="H58" i="18"/>
  <c r="H8" i="18"/>
  <c r="H20" i="19"/>
  <c r="H49" i="19" s="1"/>
  <c r="H8" i="19"/>
  <c r="H48" i="19" s="1"/>
  <c r="K6" i="22"/>
  <c r="K7" i="22"/>
  <c r="K8" i="22"/>
  <c r="D9" i="22"/>
  <c r="E9" i="22"/>
  <c r="F9" i="22"/>
  <c r="G9" i="22"/>
  <c r="H9" i="22"/>
  <c r="I9" i="22"/>
  <c r="J9" i="22"/>
  <c r="K10" i="22"/>
  <c r="K11" i="22"/>
  <c r="K12" i="22"/>
  <c r="D13" i="22"/>
  <c r="E13" i="22"/>
  <c r="F13" i="22"/>
  <c r="G13" i="22"/>
  <c r="H13" i="22"/>
  <c r="H18" i="22" s="1"/>
  <c r="H22" i="22" s="1"/>
  <c r="I13" i="22"/>
  <c r="J13" i="22"/>
  <c r="K14" i="22"/>
  <c r="K29" i="22"/>
  <c r="K27" i="22"/>
  <c r="J26" i="22"/>
  <c r="I26" i="22"/>
  <c r="H26" i="22"/>
  <c r="G26" i="22"/>
  <c r="E26" i="22"/>
  <c r="D26" i="22"/>
  <c r="K25" i="22"/>
  <c r="K24" i="22"/>
  <c r="J22" i="22"/>
  <c r="K21" i="22"/>
  <c r="K20" i="22"/>
  <c r="K17" i="22"/>
  <c r="K16" i="22"/>
  <c r="K15" i="22"/>
  <c r="D18" i="22"/>
  <c r="D22" i="22" s="1"/>
  <c r="I49" i="21"/>
  <c r="I45" i="21"/>
  <c r="I39" i="21"/>
  <c r="I31" i="21"/>
  <c r="I34" i="21" s="1"/>
  <c r="I25" i="21"/>
  <c r="I28" i="21" s="1"/>
  <c r="H19" i="21"/>
  <c r="I12" i="21"/>
  <c r="I32" i="20"/>
  <c r="I28" i="20"/>
  <c r="I21" i="20"/>
  <c r="I15" i="20"/>
  <c r="K42" i="19"/>
  <c r="K35" i="19"/>
  <c r="K30" i="19"/>
  <c r="K24" i="19"/>
  <c r="K21" i="19"/>
  <c r="K16" i="19"/>
  <c r="K9" i="19"/>
  <c r="J42" i="19"/>
  <c r="J35" i="19"/>
  <c r="J30" i="19"/>
  <c r="J24" i="19"/>
  <c r="J21" i="19"/>
  <c r="J16" i="19"/>
  <c r="J9" i="19"/>
  <c r="I42" i="19"/>
  <c r="I35" i="19"/>
  <c r="I30" i="19"/>
  <c r="I24" i="19"/>
  <c r="I21" i="19"/>
  <c r="I16" i="19"/>
  <c r="I9" i="19"/>
  <c r="I39" i="18"/>
  <c r="I36" i="18" s="1"/>
  <c r="I27" i="18"/>
  <c r="I20" i="18" s="1"/>
  <c r="I46" i="20" l="1"/>
  <c r="I47" i="20" s="1"/>
  <c r="D31" i="22"/>
  <c r="H31" i="22"/>
  <c r="J31" i="22"/>
  <c r="J18" i="22"/>
  <c r="I18" i="22"/>
  <c r="I22" i="22" s="1"/>
  <c r="I31" i="22" s="1"/>
  <c r="F18" i="22"/>
  <c r="K13" i="22"/>
  <c r="G18" i="22"/>
  <c r="K9" i="22"/>
  <c r="E18" i="22"/>
  <c r="E22" i="22" s="1"/>
  <c r="E31" i="22" s="1"/>
  <c r="H51" i="19"/>
  <c r="H53" i="19" s="1"/>
  <c r="H61" i="19" s="1"/>
  <c r="K8" i="19"/>
  <c r="K48" i="19" s="1"/>
  <c r="J8" i="19"/>
  <c r="J48" i="19" s="1"/>
  <c r="I58" i="18"/>
  <c r="H33" i="18"/>
  <c r="I8" i="18"/>
  <c r="I20" i="19"/>
  <c r="I49" i="19" s="1"/>
  <c r="J20" i="19"/>
  <c r="J49" i="19" s="1"/>
  <c r="I8" i="19"/>
  <c r="I48" i="19" s="1"/>
  <c r="K20" i="19"/>
  <c r="K49" i="19" s="1"/>
  <c r="G19" i="22" l="1"/>
  <c r="G22" i="22" s="1"/>
  <c r="F22" i="22"/>
  <c r="K18" i="22"/>
  <c r="K51" i="19"/>
  <c r="J51" i="19"/>
  <c r="I51" i="19"/>
  <c r="I53" i="19" s="1"/>
  <c r="I61" i="19" s="1"/>
  <c r="I33" i="18"/>
  <c r="K53" i="19" l="1"/>
  <c r="J53" i="19"/>
  <c r="K19" i="22"/>
  <c r="K22" i="22"/>
  <c r="J61" i="19" l="1"/>
  <c r="K61" i="19"/>
  <c r="F26" i="22"/>
  <c r="K26" i="22" s="1"/>
  <c r="K23" i="22"/>
  <c r="G31" i="22" l="1"/>
  <c r="F31" i="22"/>
  <c r="K30" i="22" l="1"/>
  <c r="K31" i="22"/>
</calcChain>
</file>

<file path=xl/sharedStrings.xml><?xml version="1.0" encoding="utf-8"?>
<sst xmlns="http://schemas.openxmlformats.org/spreadsheetml/2006/main" count="346" uniqueCount="291">
  <si>
    <t>do</t>
  </si>
  <si>
    <t>BILANCA</t>
  </si>
  <si>
    <t>Naziv pozicije</t>
  </si>
  <si>
    <t>PASIVA</t>
  </si>
  <si>
    <r>
      <t xml:space="preserve">AOP
</t>
    </r>
    <r>
      <rPr>
        <b/>
        <sz val="7"/>
        <rFont val="Arial"/>
        <family val="2"/>
        <charset val="238"/>
      </rPr>
      <t>oznaka</t>
    </r>
  </si>
  <si>
    <t>RAČUN DOBITI I GUBITKA</t>
  </si>
  <si>
    <r>
      <t xml:space="preserve">AOP
</t>
    </r>
    <r>
      <rPr>
        <b/>
        <sz val="8"/>
        <rFont val="Arial"/>
        <family val="2"/>
        <charset val="238"/>
      </rPr>
      <t>oznaka</t>
    </r>
  </si>
  <si>
    <t>IZVJEŠTAJ O NOVČANOM TIJEKU - Indirektna metoda</t>
  </si>
  <si>
    <t>3</t>
  </si>
  <si>
    <t>4</t>
  </si>
  <si>
    <t>IZVJEŠTAJ O NOVČANOM TIJEKU - Direktna metoda</t>
  </si>
  <si>
    <t>IZVJEŠTAJ O PROMJENAMA KAPITALA</t>
  </si>
  <si>
    <t>za razdoblje od</t>
  </si>
  <si>
    <t>Opis pozicije</t>
  </si>
  <si>
    <t>u kunama</t>
  </si>
  <si>
    <t>ODGOĐENA POREZNA IMOVINA</t>
  </si>
  <si>
    <t>A DUGOTRAJNA IMOVINA 002+003+009+012</t>
  </si>
  <si>
    <t>I NEMATERIJALNA IMOVINA</t>
  </si>
  <si>
    <t>II MATERIJALNA IMOVINA 004+…+008</t>
  </si>
  <si>
    <t>1 Zemljišta i zgrade</t>
  </si>
  <si>
    <t>2 Računalna oprema</t>
  </si>
  <si>
    <t>3 Ostala materijalna imovina</t>
  </si>
  <si>
    <t>4 Ulaganja u tuđu imovinu</t>
  </si>
  <si>
    <t>5 Imovina u pripremi</t>
  </si>
  <si>
    <t>III DUGOTRAJNA FINANCIJSKA IMOVINA 010+011</t>
  </si>
  <si>
    <t>1 Ulaganja u pridružena društva, ovisna društva i zajedničke pothvate</t>
  </si>
  <si>
    <t>2 Financijska imovina koja se vodi po amortiziranom trošku</t>
  </si>
  <si>
    <t>B KRATKOTRAJNA IMOVINA 014+020+024</t>
  </si>
  <si>
    <t>I POTRAŽIVANJA 015+...+019</t>
  </si>
  <si>
    <t>1 Potraživanja od kupaca</t>
  </si>
  <si>
    <t>2 Potraživanja od zaposlenika i članova poduzetnika</t>
  </si>
  <si>
    <t>3 Potraživanja od države i drugih institucija</t>
  </si>
  <si>
    <t>4 Potraživanja od povezanih poduzetnika</t>
  </si>
  <si>
    <t>5 Ostala potraživanja</t>
  </si>
  <si>
    <t>II KRATKOTRAJNA FINANCIJSKA IMOVINA 021+…+023</t>
  </si>
  <si>
    <t>1 Financijska imovina koja se vodi po amortiziranom trošku</t>
  </si>
  <si>
    <t>2 Financijska imovina po fer vrijednosti kroz ostalu sveobuhvatnu dobit</t>
  </si>
  <si>
    <t>3 Financijska imovina po fer vrijednosti kroz račun dobiti i gubitka</t>
  </si>
  <si>
    <t>III NOVAC I NOVČANI EKVIVALENTI</t>
  </si>
  <si>
    <t>C PLAĆENI TROŠKOVI BUDUĆEG RAZDOBLJA I OBRAČUNATI PRIHODI</t>
  </si>
  <si>
    <t>D UKUPNO AKTIVA 001+013+025</t>
  </si>
  <si>
    <t>E IZVANBILANČNI  ZAPISI</t>
  </si>
  <si>
    <t>Dodatak bilanci (pozicija za konsolidirane financijske izvještaje)</t>
  </si>
  <si>
    <t>AKTIVA</t>
  </si>
  <si>
    <t>I TEMELJNI KAPITAL</t>
  </si>
  <si>
    <t>II KAPITALNE REZERVE</t>
  </si>
  <si>
    <t>III REZERVE IZ DOBITI 032+...+035</t>
  </si>
  <si>
    <t>1 Zakonske rezerve</t>
  </si>
  <si>
    <t>2 Rezerve za vlastite dionice</t>
  </si>
  <si>
    <t>3 Rezerve fer vrijednosti</t>
  </si>
  <si>
    <t>4 Ostale rezerve</t>
  </si>
  <si>
    <t>IV ZADRŽANA DOBIT ILI PRENESENI GUBITAK</t>
  </si>
  <si>
    <t>V DOBIT ILI GUBITAK POSLOVNE GODINE</t>
  </si>
  <si>
    <t>VI MANJINSKI INTERES</t>
  </si>
  <si>
    <t xml:space="preserve">B REZERVIRANJA </t>
  </si>
  <si>
    <t>C KRATKOROČNE OBVEZE 041+...046</t>
  </si>
  <si>
    <t>1 Obveze za predujmove</t>
  </si>
  <si>
    <t xml:space="preserve">2 Obveze prema dobavljačima </t>
  </si>
  <si>
    <t>3 Obveze prema zaposlenima</t>
  </si>
  <si>
    <t>4 Obveze za poreze, doprinose i slična davanja</t>
  </si>
  <si>
    <t>5 Obveze prema povezanim poduzetnicima</t>
  </si>
  <si>
    <t>6 Ostale kratkoročne obveze</t>
  </si>
  <si>
    <t>D DUGOROČNE OBVEZE</t>
  </si>
  <si>
    <t>E ODGOĐENA POREZNA OBVEZA</t>
  </si>
  <si>
    <t>F ODGOĐENO  PLAĆANJE  TROŠKOVA  I PRIHOD  BUDUĆEG  RAZDOBLJA</t>
  </si>
  <si>
    <t>H IZVANBILANČNI  ZAPISI</t>
  </si>
  <si>
    <t>I Kapital i rezerve 053+054</t>
  </si>
  <si>
    <t>1 Pripisano imateljima kapitala matice</t>
  </si>
  <si>
    <t>2 Pripisano nekontrolirajućem interesu</t>
  </si>
  <si>
    <t>Dodatak **</t>
  </si>
  <si>
    <t>Pripisano imateljima matice</t>
  </si>
  <si>
    <t>Pripisano manjinskom interesu</t>
  </si>
  <si>
    <t>I Prihodi od prodaje 003+...+008</t>
  </si>
  <si>
    <t>1 Provizije i članarine</t>
  </si>
  <si>
    <t>2 Prihodi od održavanja uvrštenja</t>
  </si>
  <si>
    <t>3 Prihodi od naknada za uvrštenje</t>
  </si>
  <si>
    <t>4 Prihodi od dražbi</t>
  </si>
  <si>
    <t>5 Prihodi od prodaje članskih mjesta</t>
  </si>
  <si>
    <t>6 Prihod od izdavanja i održavanja LEI-ija</t>
  </si>
  <si>
    <t>II Ostali poslovni prihodi 010+...+012</t>
  </si>
  <si>
    <t>1 Naknade za korištenje sučelja za izravan pristup trgovinskom sustavu (API)</t>
  </si>
  <si>
    <t>2 Prihodi od prodaje informacija</t>
  </si>
  <si>
    <t>3 Ostali prihodi</t>
  </si>
  <si>
    <t>B POSLOVNI RASHODI 014+017+021+022+023+026+027</t>
  </si>
  <si>
    <t>I Materijalni troškovi 015+016</t>
  </si>
  <si>
    <t>1 Troškovi sirovina i materijala</t>
  </si>
  <si>
    <t>2 Ostali vanjski troškovi</t>
  </si>
  <si>
    <t>1 Neto plaće i nadnice</t>
  </si>
  <si>
    <t>2 Troškovi poreza i doprinosa iz plaća</t>
  </si>
  <si>
    <t>3 Doprinosi na plaće</t>
  </si>
  <si>
    <t>III Amortizacija</t>
  </si>
  <si>
    <t>IV Ostali troškovi</t>
  </si>
  <si>
    <t>V Vrijednosno usklađivanje 024+025</t>
  </si>
  <si>
    <t>1 dugotrajne imovine (osim financijske imovine)</t>
  </si>
  <si>
    <t>2 kratkotrajne imovine (osim financijske imovine)</t>
  </si>
  <si>
    <t>VI Rezerviranja</t>
  </si>
  <si>
    <t>VII Ostali poslovni rashodi</t>
  </si>
  <si>
    <t>C FINANCIJSKI PRIHODI 029+...+034</t>
  </si>
  <si>
    <t>1 Kamate, tečajne razlike, dividende i slični prihodi iz odnosa s         povezanim poduzetnicima</t>
  </si>
  <si>
    <t>2 Kamate, tečajne razlike, dividende, slični prihodi iz odnosa s         nepovezanim poduzetnicima i drugim osobama</t>
  </si>
  <si>
    <t>3 Dio prihoda od pridruženih poduzetnika i sudjelujućih interesa</t>
  </si>
  <si>
    <t>4 Nerealizirani dobici (prihodi) od financijske imovine</t>
  </si>
  <si>
    <t>5 Dobit od ukidanja rezervacija za umanjenje vrijednosti za očekivane kreditne gubitke</t>
  </si>
  <si>
    <t>6 Ostali financijski prihodi</t>
  </si>
  <si>
    <t>D FINANCIJSKI RASHODI 036+...+040</t>
  </si>
  <si>
    <t>1 Kamate, tečajne razlike i drugi rashodi s povezanim poduzetnicima</t>
  </si>
  <si>
    <t>2 Kamate, tečajne razlike i drugi rashodi iz odnosa s nepovezanim poduzetnicima i drugim osobama</t>
  </si>
  <si>
    <t>3 Nerealizirani gubici (rashodi) od financijske imovine</t>
  </si>
  <si>
    <t>4 Gubici od umanjenja vrijednosti za očekivane kreditne gubitke</t>
  </si>
  <si>
    <t>5 Ostali financijski rashodi</t>
  </si>
  <si>
    <t>E UKUPNI PRIHODI 001+028</t>
  </si>
  <si>
    <t>F UKUPNI RASHODI 013+035</t>
  </si>
  <si>
    <t>G Udio u dobiti/gubitku pridruženog i ovisnog društva</t>
  </si>
  <si>
    <t>H DOBIT ILI GUBITAK PRIJE OPOREZIVANJA 041-042+043</t>
  </si>
  <si>
    <t>I POREZ NA DOBIT</t>
  </si>
  <si>
    <t>J DOBIT ILI GUBITAK RAZDOBLJA 044-045</t>
  </si>
  <si>
    <t>1 Promjena revalorizacijskih rezervi (nekretnina, postrojenja, opreme i nematerijalne imovine)</t>
  </si>
  <si>
    <t>2 Aktuarski dobici/gubici po mirovinskim planovima definiranih primanja</t>
  </si>
  <si>
    <t>3 Nerealizirani dobici/gubici financijske imovine po fer vrijednosti kroz ostalu sveobuhvatnu dobit</t>
  </si>
  <si>
    <t>4 Dobici/gubici od instrumenata zaštite novčanog tijeka</t>
  </si>
  <si>
    <t>5 Dobici/gubici proizašli iz preračunavanja financijskih izvještaja inozemnog poslovanja</t>
  </si>
  <si>
    <t>6 Porez na dobit na ostalu sveobuhvatnu dobit</t>
  </si>
  <si>
    <t>K OSTALA SVEOBUHVATNA DOBIT 047+…+052</t>
  </si>
  <si>
    <t>L UKUPNA SVEOBUHVATNA DOBIT 046+053</t>
  </si>
  <si>
    <t>M REKLASIFIKACIJSKE USKLADE</t>
  </si>
  <si>
    <t>NOVČANI TIJEK OD POSLOVNIH AKTIVNOSTI</t>
  </si>
  <si>
    <t>NOVČANI TIJEK OD INVESTICIJSKIH AKTIVNOSTI</t>
  </si>
  <si>
    <t>NOVČANI TIJEK OD FINANCIJSKIH AKTIVNOSTI</t>
  </si>
  <si>
    <t>1 Dobit prije poreza</t>
  </si>
  <si>
    <t>2 Amortizacija</t>
  </si>
  <si>
    <t>3 Povećanje kratkoročnih obveza</t>
  </si>
  <si>
    <t>5 Smanjenje zaliha</t>
  </si>
  <si>
    <t>6 Gubici od umanjenja vrijednosti za očekivane kreditne gubitke</t>
  </si>
  <si>
    <t>I Ukupno povećanje novčanog tijeka od poslovnih aktivnosti 001+...+007</t>
  </si>
  <si>
    <t>1 Smanjenje kratkoročnih obveza</t>
  </si>
  <si>
    <t>2 Povećanje kratkotrajnih potraživanja</t>
  </si>
  <si>
    <t>3 Povećanje zaliha</t>
  </si>
  <si>
    <t>4 Dobit od ukidanja rezervacija za umanjenje vrijednosti za očekivane kreditne gubitke</t>
  </si>
  <si>
    <t>5 Ostalo smanjenje novčanog tijeka</t>
  </si>
  <si>
    <t>II Ukupno smanjenje novčanog tijeka od poslovnih aktivnosti 009+...+013</t>
  </si>
  <si>
    <t>3 Novčani primici od kamata</t>
  </si>
  <si>
    <t>4 Novčani primici od dividendi</t>
  </si>
  <si>
    <t>5 Ostali novčani primici od investicijskih aktivnosti</t>
  </si>
  <si>
    <t>III Ukupno novčani primici od investicijskih aktivnosti 015+...+019</t>
  </si>
  <si>
    <t>1 Novčani izdaci za kupnju dugotrajne materijalne i nematerijalne imovine</t>
  </si>
  <si>
    <t>2 Novčani izdaci za stjecanje vlasničkih i dužničkih financijskih instrumenata</t>
  </si>
  <si>
    <t>3 Ostali novčani izdaci od investicijskih aktivnosti</t>
  </si>
  <si>
    <t>IV Ukupno novčani izdaci od investicijskih aktivnosti 021+...+023</t>
  </si>
  <si>
    <t>1 Novčani primici od izdavanja vlasničkih i dužničkih financijskih instrumenata</t>
  </si>
  <si>
    <t>2 Novčani primici od glavnice kredita, zadužnica, pozajmica i drugih posudbi</t>
  </si>
  <si>
    <t>3 Ostali primici od financijskih aktivnosti</t>
  </si>
  <si>
    <t>V Ukupno novčani primici od financijskih aktivnosti 025+...+027</t>
  </si>
  <si>
    <t>1 Novčani izdaci za otplatu glavnice kredita i obveznica</t>
  </si>
  <si>
    <t>2 Novčani izdaci za isplatu dividendi</t>
  </si>
  <si>
    <t>3 Novčani izdaci za financijski najam</t>
  </si>
  <si>
    <t>4 Novčani izdaci za otkup vlastitih dionica</t>
  </si>
  <si>
    <t>5 Ostali novčani izdaci od financijskih aktivnosti</t>
  </si>
  <si>
    <t>VI Ukupno novčani izdaci od financijskih aktivnosti 029+...+033</t>
  </si>
  <si>
    <t>VII Novac i novčani ekvivalenti na početku razdoblja</t>
  </si>
  <si>
    <t>VIII Povećanje  novca i novčanih ekvivalenata</t>
  </si>
  <si>
    <t>IX Smanjenje novca i novčanih ekvivalenata</t>
  </si>
  <si>
    <t>X Novac i novčani ekvivalenti na kraju razdoblja</t>
  </si>
  <si>
    <t>1 Novčani primici od članova, izdavatelja i ostalih korisnika burzovnih usluga</t>
  </si>
  <si>
    <t>2 Novčani primici od tantijema, naknada, provizija i sl.</t>
  </si>
  <si>
    <t>3 Novčani primici od osiguranja za naknadu šteta</t>
  </si>
  <si>
    <t>4 Novčani primici s osnove povrata poreza</t>
  </si>
  <si>
    <t>I Ukupno novčani primici od poslovnih aktivnosti 001+...+004</t>
  </si>
  <si>
    <t>1 Novčani izdaci dobavljačima</t>
  </si>
  <si>
    <t>2 Novčani izdaci za zaposlene</t>
  </si>
  <si>
    <t>3 Novčani izdaci za osiguranje za naknade šteta</t>
  </si>
  <si>
    <t>4 Novčani izdaci za kamate</t>
  </si>
  <si>
    <t>5 Novčani izdaci za poreze</t>
  </si>
  <si>
    <t>6 Ostali novčani izdaci</t>
  </si>
  <si>
    <t>II Ukupno novčani izdaci od poslovnih aktivnosti 006+...+011</t>
  </si>
  <si>
    <t>1 Novčani primici od prodaje dugotrajne materijalne i nematerijalne imovine</t>
  </si>
  <si>
    <t>2 Novčani primici od prodaje vlasničkih i dužničkih instrumenata</t>
  </si>
  <si>
    <t>5 Ostali novčani primici od investicijskih aktivnosti 018+019</t>
  </si>
  <si>
    <t>a Novčani primici od prodaje udjela u otvorenim investicijskim fondovima</t>
  </si>
  <si>
    <t>b Novčani primici od prodaje  kratkoročnih depozita</t>
  </si>
  <si>
    <t>III Ukupno novčani primici od investicijskih aktivnosti 013+...+017</t>
  </si>
  <si>
    <t>3 Ostali novčani izdaci od investicijskih aktivnosti 024+025</t>
  </si>
  <si>
    <t>a Novčani izdaci od prodaje udjela u otvorenim investicijskim fondovima</t>
  </si>
  <si>
    <t>b Novčani izdaci od prodaje  kratkoročnih depozita</t>
  </si>
  <si>
    <t>V Ukupno novčani primici od financijskih aktivnosti 027+...+029</t>
  </si>
  <si>
    <t>VI Ukupno novčani izdaci od financijskih aktivnosti 031+...+035</t>
  </si>
  <si>
    <t>Raspodjeljivo vlasnicima matice</t>
  </si>
  <si>
    <t>Raspodjeljivo nekontrolirajućim interesima</t>
  </si>
  <si>
    <t>Upisani kapital</t>
  </si>
  <si>
    <t>Rezerve kapitala</t>
  </si>
  <si>
    <t>Rezerve iz dobiti</t>
  </si>
  <si>
    <t>Dobit ili gubitak tekuće godine (razdoblja)</t>
  </si>
  <si>
    <t>Zadržana dobit ili preneseni gubitak</t>
  </si>
  <si>
    <t xml:space="preserve">Rezerve fer vrijednosti </t>
  </si>
  <si>
    <t>Ostale revalorizacijske rezerve</t>
  </si>
  <si>
    <t xml:space="preserve">Promjena računovodstvenih politika </t>
  </si>
  <si>
    <t>Ispravak pogreški prethodnih razdoblja</t>
  </si>
  <si>
    <t>Dobit ili gubitak razdoblja</t>
  </si>
  <si>
    <t>Nerealizirani dobici ili gubici od financijske imovine po fer vrijednosti kroz ostalu sveobuhvatnu dobit</t>
  </si>
  <si>
    <t>Ostale nevlasničke promjene kapitala</t>
  </si>
  <si>
    <t>Ukupno izravno priznati prihodi i rashodi prethodne godine (razdoblja iz prethodne godine)</t>
  </si>
  <si>
    <t>Povećanje/smanjenje upisanog kapitala</t>
  </si>
  <si>
    <t>Ostale uplate vlasnika</t>
  </si>
  <si>
    <t>Isplata udjela u dobiti/dividenda</t>
  </si>
  <si>
    <t>Ostale raspodjele vlasnicima</t>
  </si>
  <si>
    <t>Ukupno izravno priznati prihodi i rashodi tekuće godine (tekućeg razdoblja)</t>
  </si>
  <si>
    <t>AOP</t>
  </si>
  <si>
    <t>Ukupno kapital i rezerve</t>
  </si>
  <si>
    <t xml:space="preserve">Kumulativ </t>
  </si>
  <si>
    <t>Tromjesečje</t>
  </si>
  <si>
    <t>Tekuće razdoblje</t>
  </si>
  <si>
    <t>Zadnji dan prethodne poslovne godine</t>
  </si>
  <si>
    <t xml:space="preserve">Na izvještajni datum tekućeg razdoblja
</t>
  </si>
  <si>
    <t>Stanje na dan početka prethodne  poslovne godine</t>
  </si>
  <si>
    <t>Stanje na dan početka  prethodne poslovne godine   (prepravljeno)</t>
  </si>
  <si>
    <t xml:space="preserve">Stanje na zadnji dan izvještajnog razdoblja prethodne poslovne godine </t>
  </si>
  <si>
    <t>Stanje na dan početka tekuće poslovne godine</t>
  </si>
  <si>
    <t>Stanje na dan početka  tekuće poslovne godine (prepravljeno)</t>
  </si>
  <si>
    <t xml:space="preserve">Stanje na zadnji dan izvještajnog razdoblja tekuće poslovne godine  </t>
  </si>
  <si>
    <t>Isto razdoblje prethodne godine</t>
  </si>
  <si>
    <t>Na izvještajni datum tekućeg razdoblja</t>
  </si>
  <si>
    <t>G UKUPNO  PASIVA 028+039+040+047+048+049</t>
  </si>
  <si>
    <t>II Troškovi osoblja 018+...+020</t>
  </si>
  <si>
    <t>A KAPITAL I REZERVE 029+030+031+036+037+038</t>
  </si>
  <si>
    <t>A POSLOVNI PRIHODI 002+009</t>
  </si>
  <si>
    <t>4 Smanjenje kratkotrajnih potraživanja</t>
  </si>
  <si>
    <t>7 Ostalo povećanje novčanog tijeka</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</si>
  <si>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</si>
  <si>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</si>
  <si>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</si>
  <si>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</si>
  <si>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</si>
  <si>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</si>
  <si>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</si>
  <si>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</si>
  <si>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</si>
  <si>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</si>
  <si>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</si>
  <si>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</si>
  <si>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</si>
  <si>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</si>
  <si>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</si>
  <si>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</si>
  <si>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</si>
  <si>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</si>
  <si>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</si>
  <si>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</si>
  <si>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</si>
  <si>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 ___________________________________________________________________</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</si>
  <si>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</si>
  <si>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</si>
  <si>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</si>
  <si>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</si>
  <si>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</si>
  <si>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</si>
  <si>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</si>
  <si>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</si>
  <si>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</si>
  <si>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</si>
  <si>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</si>
  <si>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</si>
  <si>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</si>
  <si>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</si>
  <si>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</si>
  <si>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</si>
  <si>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</si>
  <si>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</si>
  <si>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</si>
  <si>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</si>
  <si>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</si>
  <si>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03749606</t>
  </si>
  <si>
    <t>HR</t>
  </si>
  <si>
    <t>080034217</t>
  </si>
  <si>
    <t>84368186611</t>
  </si>
  <si>
    <t>7478000050A040C0D041</t>
  </si>
  <si>
    <t>Zagrebačka burza d.d.</t>
  </si>
  <si>
    <t>Zagreb</t>
  </si>
  <si>
    <t>Ivana Lučića 2a/22</t>
  </si>
  <si>
    <t>sandra.semuga@zse.hr</t>
  </si>
  <si>
    <t>www.zse.hr</t>
  </si>
  <si>
    <t>Sigma Tax Consulting d.o.o.</t>
  </si>
  <si>
    <t>01/4699-555</t>
  </si>
  <si>
    <t>Obveznik: Zagrebačka burza d.d.</t>
  </si>
  <si>
    <t>SI5978006</t>
  </si>
  <si>
    <t>Lubljanska borza d.d. Ljubljana</t>
  </si>
  <si>
    <t>Slovenska cesta 56, Ljubljana</t>
  </si>
  <si>
    <t>Martina Butković</t>
  </si>
  <si>
    <t>martina.butkovic@sigmabc.eu</t>
  </si>
  <si>
    <t>stanje na dan 30.9.2019</t>
  </si>
  <si>
    <t>u razdoblju 01.01.2019. do 30.9.2019.</t>
  </si>
  <si>
    <t>u razdoblju 01.01.2019. do 30.09.2019</t>
  </si>
  <si>
    <t>u razdoblju 01.01.2019 do 30.9.2019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</si>
</sst>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8" x14ac:knownFonts="1">
    <font>
      <sz val="10"/>
      <name val="Arial"/>
      <charset val="238"/>
    </font>
    <font>
      <sz val="11"/>
      <color theme="1"/>
      <name val="Calibri"/>
      <family val="2"/>
      <charset val="238"/>
      <scheme val="minor"/>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7"/>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0"/>
      <color theme="8"/>
      <name val="Arial"/>
      <family val="2"/>
      <charset val="238"/>
    </font>
    <font>
      <sz val="10"/>
      <color theme="8"/>
      <name val="Arial"/>
      <family val="2"/>
      <charset val="238"/>
    </font>
    <font>
      <sz val="11"/>
      <color theme="8"/>
      <name val="Calibri"/>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10"/>
      <color rgb="FF00B0F0"/>
      <name val="Arial"/>
      <family val="2"/>
      <charset val="238"/>
    </font>
    <font>
      <u/>
      <sz val="10"/>
      <color theme="10"/>
      <name val="Arial"/>
      <charset val="238"/>
    </font>
  </fonts>
  <fills count="13">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s>
  <cellStyleXfs count="7">
    <xf numFmtId="0" fontId="0" fillId="0" borderId="0"/>
    <xf numFmtId="0" fontId="5" fillId="0" borderId="0">
      <alignment vertical="top"/>
    </xf>
    <xf numFmtId="0" fontId="8" fillId="0" borderId="0" applyNumberFormat="0" applyFill="0" applyBorder="0" applyAlignment="0" applyProtection="0">
      <alignment vertical="top"/>
      <protection locked="0"/>
    </xf>
    <xf numFmtId="0" fontId="9" fillId="0" borderId="0"/>
    <xf numFmtId="0" fontId="1" fillId="0" borderId="0"/>
    <xf numFmtId="0" fontId="27" fillId="0" borderId="0" applyNumberFormat="0" applyFill="0" applyBorder="0" applyAlignment="0" applyProtection="0"/>
    <xf numFmtId="0" fontId="2" fillId="0" borderId="0"/>
  </cellStyleXfs>
  <cellXfs count="211">
    <xf numFmtId="0" fontId="0" fillId="0" borderId="0" xfId="0"/>
    <xf numFmtId="0" fontId="0" fillId="0" borderId="0" xfId="0" applyProtection="1"/>
    <xf numFmtId="0" fontId="3" fillId="3" borderId="1"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xf>
    <xf numFmtId="3" fontId="10" fillId="3" borderId="1" xfId="0" applyNumberFormat="1" applyFont="1" applyFill="1" applyBorder="1" applyAlignment="1" applyProtection="1">
      <alignment horizontal="center" vertical="center" wrapText="1"/>
    </xf>
    <xf numFmtId="0" fontId="4" fillId="7" borderId="1" xfId="0" applyFont="1" applyFill="1" applyBorder="1" applyAlignment="1" applyProtection="1">
      <alignment horizontal="center" vertical="center" wrapText="1"/>
    </xf>
    <xf numFmtId="0" fontId="4"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6" borderId="1" xfId="0" applyFont="1" applyFill="1" applyBorder="1" applyAlignment="1" applyProtection="1">
      <alignment horizontal="center" vertical="center" wrapText="1"/>
    </xf>
    <xf numFmtId="0" fontId="2" fillId="7" borderId="1" xfId="0" applyFont="1" applyFill="1" applyBorder="1" applyAlignment="1" applyProtection="1">
      <alignment horizontal="center" vertical="center" wrapText="1"/>
    </xf>
    <xf numFmtId="0" fontId="9" fillId="0" borderId="0" xfId="3" applyProtection="1"/>
    <xf numFmtId="0" fontId="10" fillId="3" borderId="1" xfId="3" applyFont="1" applyFill="1" applyBorder="1" applyAlignment="1" applyProtection="1">
      <alignment horizontal="center" vertical="center"/>
    </xf>
    <xf numFmtId="0" fontId="2" fillId="0" borderId="0" xfId="3" applyFont="1" applyProtection="1"/>
    <xf numFmtId="0" fontId="3" fillId="3" borderId="1" xfId="3" applyFont="1" applyFill="1" applyBorder="1" applyAlignment="1" applyProtection="1">
      <alignment horizontal="center" vertical="center" wrapText="1"/>
    </xf>
    <xf numFmtId="0" fontId="9" fillId="0" borderId="0" xfId="1" applyFont="1" applyAlignment="1" applyProtection="1">
      <alignment wrapText="1"/>
    </xf>
    <xf numFmtId="0" fontId="9" fillId="0" borderId="0" xfId="3" applyFont="1" applyProtection="1"/>
    <xf numFmtId="0" fontId="6" fillId="0" borderId="0" xfId="1" applyFont="1" applyFill="1" applyBorder="1" applyAlignment="1" applyProtection="1">
      <alignment horizontal="center" vertical="center" wrapText="1"/>
    </xf>
    <xf numFmtId="0" fontId="9" fillId="0" borderId="0" xfId="1" applyFont="1" applyBorder="1" applyAlignment="1" applyProtection="1">
      <alignment wrapText="1"/>
    </xf>
    <xf numFmtId="0" fontId="7" fillId="0" borderId="1" xfId="0" applyFont="1" applyBorder="1" applyAlignment="1" applyProtection="1">
      <alignment horizontal="center" vertical="center" wrapText="1"/>
    </xf>
    <xf numFmtId="0" fontId="7" fillId="0" borderId="1" xfId="0" applyFont="1" applyBorder="1" applyAlignment="1" applyProtection="1">
      <alignment horizontal="justify" vertical="center" wrapText="1"/>
    </xf>
    <xf numFmtId="0" fontId="15" fillId="0" borderId="1" xfId="0" applyFont="1" applyBorder="1" applyAlignment="1" applyProtection="1">
      <alignment horizontal="justify" vertical="center" wrapText="1"/>
    </xf>
    <xf numFmtId="1" fontId="15" fillId="0" borderId="1" xfId="0" applyNumberFormat="1" applyFont="1" applyFill="1" applyBorder="1" applyAlignment="1" applyProtection="1">
      <alignment horizontal="center" vertical="center"/>
    </xf>
    <xf numFmtId="1" fontId="7" fillId="0" borderId="1" xfId="0" applyNumberFormat="1" applyFont="1" applyFill="1" applyBorder="1" applyAlignment="1" applyProtection="1">
      <alignment horizontal="center" vertical="center"/>
    </xf>
    <xf numFmtId="0" fontId="15" fillId="7" borderId="1" xfId="0" applyFont="1" applyFill="1" applyBorder="1" applyAlignment="1" applyProtection="1">
      <alignment horizontal="justify" vertical="center" wrapText="1"/>
    </xf>
    <xf numFmtId="1" fontId="15" fillId="7" borderId="1" xfId="0" applyNumberFormat="1" applyFont="1" applyFill="1" applyBorder="1" applyAlignment="1" applyProtection="1">
      <alignment horizontal="center" vertical="center"/>
    </xf>
    <xf numFmtId="164" fontId="7" fillId="0" borderId="1" xfId="0" applyNumberFormat="1" applyFont="1" applyFill="1" applyBorder="1" applyAlignment="1" applyProtection="1">
      <alignment horizontal="center" vertical="center"/>
    </xf>
    <xf numFmtId="164" fontId="15" fillId="7" borderId="1" xfId="0" applyNumberFormat="1" applyFont="1" applyFill="1" applyBorder="1" applyAlignment="1" applyProtection="1">
      <alignment horizontal="center" vertical="center"/>
    </xf>
    <xf numFmtId="0" fontId="15" fillId="0" borderId="1" xfId="0" applyFont="1" applyBorder="1" applyAlignment="1" applyProtection="1">
      <alignment horizontal="center" vertical="center" wrapText="1"/>
    </xf>
    <xf numFmtId="0" fontId="15" fillId="7" borderId="1" xfId="0" applyFont="1" applyFill="1" applyBorder="1" applyAlignment="1" applyProtection="1">
      <alignment horizontal="center" vertical="center" wrapText="1"/>
    </xf>
    <xf numFmtId="3" fontId="16" fillId="7" borderId="1" xfId="0" applyNumberFormat="1" applyFont="1" applyFill="1" applyBorder="1" applyAlignment="1" applyProtection="1">
      <alignment horizontal="right" vertical="center" wrapText="1"/>
    </xf>
    <xf numFmtId="3" fontId="4" fillId="0" borderId="1" xfId="0" applyNumberFormat="1" applyFont="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17" fillId="7" borderId="1" xfId="0" applyNumberFormat="1" applyFont="1" applyFill="1" applyBorder="1" applyAlignment="1" applyProtection="1">
      <alignment horizontal="right" vertical="center" wrapText="1"/>
    </xf>
    <xf numFmtId="3" fontId="0" fillId="0" borderId="0" xfId="0" applyNumberFormat="1" applyAlignment="1" applyProtection="1">
      <alignment horizontal="right"/>
    </xf>
    <xf numFmtId="3" fontId="9" fillId="0" borderId="0" xfId="3" applyNumberFormat="1" applyAlignment="1" applyProtection="1">
      <alignment horizontal="right"/>
    </xf>
    <xf numFmtId="3" fontId="10" fillId="3" borderId="1" xfId="3" applyNumberFormat="1" applyFont="1" applyFill="1" applyBorder="1" applyAlignment="1" applyProtection="1">
      <alignment horizontal="center" vertical="center" wrapText="1"/>
    </xf>
    <xf numFmtId="3" fontId="9" fillId="0" borderId="1" xfId="3" applyNumberFormat="1" applyBorder="1" applyAlignment="1" applyProtection="1">
      <alignment horizontal="right"/>
    </xf>
    <xf numFmtId="3" fontId="10" fillId="3" borderId="7" xfId="3" applyNumberFormat="1" applyFont="1" applyFill="1" applyBorder="1" applyAlignment="1" applyProtection="1">
      <alignment horizontal="center" vertical="center" wrapText="1"/>
    </xf>
    <xf numFmtId="3" fontId="2" fillId="0" borderId="1" xfId="0" applyNumberFormat="1" applyFont="1" applyBorder="1" applyAlignment="1" applyProtection="1">
      <alignment horizontal="center" vertical="center" wrapText="1"/>
      <protection locked="0"/>
    </xf>
    <xf numFmtId="3" fontId="9" fillId="0" borderId="0" xfId="3" applyNumberFormat="1" applyProtection="1"/>
    <xf numFmtId="3" fontId="9" fillId="0" borderId="0" xfId="3" applyNumberFormat="1"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xf>
    <xf numFmtId="3" fontId="2" fillId="0" borderId="0" xfId="3" applyNumberFormat="1" applyFont="1" applyProtection="1"/>
    <xf numFmtId="3" fontId="13" fillId="0" borderId="1" xfId="0" applyNumberFormat="1" applyFont="1" applyBorder="1" applyAlignment="1" applyProtection="1">
      <alignment horizontal="center" vertical="center" wrapText="1"/>
    </xf>
    <xf numFmtId="3" fontId="7" fillId="0" borderId="1" xfId="0" applyNumberFormat="1" applyFont="1" applyBorder="1" applyAlignment="1" applyProtection="1">
      <alignment horizontal="center" vertical="center" wrapText="1"/>
    </xf>
    <xf numFmtId="3" fontId="14" fillId="0" borderId="1" xfId="0" applyNumberFormat="1" applyFont="1" applyBorder="1" applyAlignment="1" applyProtection="1">
      <alignment horizontal="center" vertical="center" wrapText="1"/>
    </xf>
    <xf numFmtId="3" fontId="12" fillId="0" borderId="1" xfId="0" applyNumberFormat="1" applyFont="1" applyBorder="1" applyAlignment="1" applyProtection="1">
      <alignment vertical="center" wrapText="1"/>
      <protection locked="0"/>
    </xf>
    <xf numFmtId="3" fontId="18" fillId="7" borderId="1" xfId="0" applyNumberFormat="1" applyFont="1" applyFill="1" applyBorder="1" applyAlignment="1" applyProtection="1">
      <alignment vertical="center" wrapText="1"/>
    </xf>
    <xf numFmtId="3" fontId="9" fillId="0" borderId="0" xfId="3" applyNumberFormat="1" applyFont="1" applyProtection="1"/>
    <xf numFmtId="14" fontId="4" fillId="2" borderId="0" xfId="1" applyNumberFormat="1" applyFont="1" applyFill="1" applyBorder="1" applyAlignment="1" applyProtection="1">
      <alignment horizontal="center" vertical="center"/>
      <protection locked="0"/>
    </xf>
    <xf numFmtId="0" fontId="20" fillId="8" borderId="11" xfId="4" applyFont="1" applyFill="1" applyBorder="1"/>
    <xf numFmtId="0" fontId="1" fillId="8" borderId="12" xfId="4" applyFill="1" applyBorder="1"/>
    <xf numFmtId="0" fontId="1" fillId="0" borderId="0" xfId="4"/>
    <xf numFmtId="0" fontId="15" fillId="8" borderId="13" xfId="4" applyFont="1" applyFill="1" applyBorder="1" applyAlignment="1">
      <alignment horizontal="center" vertical="center"/>
    </xf>
    <xf numFmtId="0" fontId="15" fillId="8" borderId="0" xfId="4" applyFont="1" applyFill="1" applyBorder="1" applyAlignment="1">
      <alignment horizontal="center" vertical="center"/>
    </xf>
    <xf numFmtId="0" fontId="15" fillId="8" borderId="14" xfId="4" applyFont="1" applyFill="1" applyBorder="1" applyAlignment="1">
      <alignment horizontal="center" vertical="center"/>
    </xf>
    <xf numFmtId="0" fontId="22" fillId="8" borderId="0" xfId="4" applyFont="1" applyFill="1" applyBorder="1" applyAlignment="1">
      <alignment horizontal="center" vertical="center"/>
    </xf>
    <xf numFmtId="0" fontId="22" fillId="8" borderId="16" xfId="4" applyFont="1" applyFill="1" applyBorder="1" applyAlignment="1">
      <alignment vertical="center"/>
    </xf>
    <xf numFmtId="0" fontId="24" fillId="0" borderId="0" xfId="4" applyFont="1" applyFill="1"/>
    <xf numFmtId="0" fontId="3" fillId="8" borderId="13" xfId="4" applyFont="1" applyFill="1" applyBorder="1" applyAlignment="1">
      <alignment vertical="center" wrapText="1"/>
    </xf>
    <xf numFmtId="0" fontId="3" fillId="8" borderId="0" xfId="4" applyFont="1" applyFill="1" applyBorder="1" applyAlignment="1">
      <alignment horizontal="right" vertical="center" wrapText="1"/>
    </xf>
    <xf numFmtId="0" fontId="3" fillId="8" borderId="0" xfId="4" applyFont="1" applyFill="1" applyBorder="1" applyAlignment="1">
      <alignment vertical="center" wrapText="1"/>
    </xf>
    <xf numFmtId="14" fontId="3" fillId="10" borderId="0" xfId="4" applyNumberFormat="1" applyFont="1" applyFill="1" applyBorder="1" applyAlignment="1" applyProtection="1">
      <alignment horizontal="center" vertical="center"/>
      <protection locked="0"/>
    </xf>
    <xf numFmtId="1" fontId="3" fillId="10" borderId="0" xfId="4" applyNumberFormat="1" applyFont="1" applyFill="1" applyBorder="1" applyAlignment="1" applyProtection="1">
      <alignment horizontal="center" vertical="center"/>
      <protection locked="0"/>
    </xf>
    <xf numFmtId="0" fontId="22" fillId="8" borderId="14" xfId="4" applyFont="1" applyFill="1" applyBorder="1" applyAlignment="1">
      <alignment vertical="center"/>
    </xf>
    <xf numFmtId="14" fontId="3" fillId="11" borderId="0" xfId="4" applyNumberFormat="1" applyFont="1" applyFill="1" applyBorder="1" applyAlignment="1" applyProtection="1">
      <alignment horizontal="center" vertical="center"/>
      <protection locked="0"/>
    </xf>
    <xf numFmtId="0" fontId="1" fillId="12" borderId="0" xfId="4" applyFill="1"/>
    <xf numFmtId="1" fontId="3" fillId="9" borderId="9" xfId="4" applyNumberFormat="1" applyFont="1" applyFill="1" applyBorder="1" applyAlignment="1" applyProtection="1">
      <alignment horizontal="center" vertical="center"/>
      <protection locked="0"/>
    </xf>
    <xf numFmtId="1" fontId="3" fillId="11" borderId="0" xfId="4" applyNumberFormat="1" applyFont="1" applyFill="1" applyBorder="1" applyAlignment="1" applyProtection="1">
      <alignment horizontal="center" vertical="center"/>
      <protection locked="0"/>
    </xf>
    <xf numFmtId="0" fontId="1" fillId="8" borderId="14" xfId="4" applyFill="1" applyBorder="1"/>
    <xf numFmtId="0" fontId="7" fillId="8" borderId="13" xfId="4" applyFont="1" applyFill="1" applyBorder="1" applyAlignment="1">
      <alignment wrapText="1"/>
    </xf>
    <xf numFmtId="0" fontId="7" fillId="8" borderId="14" xfId="4" applyFont="1" applyFill="1" applyBorder="1" applyAlignment="1">
      <alignment wrapText="1"/>
    </xf>
    <xf numFmtId="0" fontId="7" fillId="8" borderId="13" xfId="4" applyFont="1" applyFill="1" applyBorder="1"/>
    <xf numFmtId="0" fontId="7" fillId="8" borderId="0" xfId="4" applyFont="1" applyFill="1" applyBorder="1"/>
    <xf numFmtId="0" fontId="7" fillId="8" borderId="0" xfId="4" applyFont="1" applyFill="1" applyBorder="1" applyAlignment="1">
      <alignment wrapText="1"/>
    </xf>
    <xf numFmtId="0" fontId="7" fillId="8" borderId="14" xfId="4" applyFont="1" applyFill="1" applyBorder="1"/>
    <xf numFmtId="0" fontId="22" fillId="8" borderId="0" xfId="4" applyFont="1" applyFill="1" applyBorder="1" applyAlignment="1">
      <alignment horizontal="right" vertical="center" wrapText="1"/>
    </xf>
    <xf numFmtId="0" fontId="23" fillId="8" borderId="14" xfId="4" applyFont="1" applyFill="1" applyBorder="1" applyAlignment="1">
      <alignment vertical="center"/>
    </xf>
    <xf numFmtId="0" fontId="22" fillId="8" borderId="13" xfId="4" applyFont="1" applyFill="1" applyBorder="1" applyAlignment="1">
      <alignment horizontal="right" vertical="center" wrapText="1"/>
    </xf>
    <xf numFmtId="0" fontId="23" fillId="8" borderId="0" xfId="4" applyFont="1" applyFill="1" applyBorder="1" applyAlignment="1">
      <alignment vertical="center"/>
    </xf>
    <xf numFmtId="0" fontId="7" fillId="8" borderId="0" xfId="4" applyFont="1" applyFill="1" applyBorder="1" applyAlignment="1">
      <alignment vertical="top"/>
    </xf>
    <xf numFmtId="0" fontId="3" fillId="9" borderId="9" xfId="4" applyFont="1" applyFill="1" applyBorder="1" applyAlignment="1" applyProtection="1">
      <alignment horizontal="center" vertical="center"/>
      <protection locked="0"/>
    </xf>
    <xf numFmtId="0" fontId="3" fillId="8" borderId="0" xfId="4" applyFont="1" applyFill="1" applyBorder="1" applyAlignment="1">
      <alignment vertical="center"/>
    </xf>
    <xf numFmtId="0" fontId="7" fillId="8" borderId="0" xfId="4" applyFont="1" applyFill="1" applyBorder="1" applyAlignment="1">
      <alignment vertical="center"/>
    </xf>
    <xf numFmtId="0" fontId="7" fillId="8" borderId="14" xfId="4" applyFont="1" applyFill="1" applyBorder="1" applyAlignment="1">
      <alignment vertical="center"/>
    </xf>
    <xf numFmtId="0" fontId="7" fillId="8" borderId="0" xfId="4" applyFont="1" applyFill="1" applyBorder="1" applyAlignment="1"/>
    <xf numFmtId="0" fontId="25" fillId="8" borderId="0" xfId="4" applyFont="1" applyFill="1" applyBorder="1" applyAlignment="1">
      <alignment vertical="center"/>
    </xf>
    <xf numFmtId="0" fontId="25" fillId="8" borderId="14" xfId="4" applyFont="1" applyFill="1" applyBorder="1" applyAlignment="1">
      <alignment vertical="center"/>
    </xf>
    <xf numFmtId="0" fontId="3" fillId="8" borderId="0" xfId="4" applyFont="1" applyFill="1" applyBorder="1" applyAlignment="1">
      <alignment horizontal="center" vertical="center"/>
    </xf>
    <xf numFmtId="0" fontId="22" fillId="8" borderId="14" xfId="4" applyFont="1" applyFill="1" applyBorder="1" applyAlignment="1">
      <alignment horizontal="center" vertical="center"/>
    </xf>
    <xf numFmtId="0" fontId="3" fillId="9" borderId="15" xfId="4" applyFont="1" applyFill="1" applyBorder="1" applyAlignment="1" applyProtection="1">
      <alignment horizontal="center" vertical="center"/>
      <protection locked="0"/>
    </xf>
    <xf numFmtId="0" fontId="7" fillId="8" borderId="0" xfId="4" applyFont="1" applyFill="1" applyBorder="1" applyAlignment="1">
      <alignment vertical="top" wrapText="1"/>
    </xf>
    <xf numFmtId="0" fontId="7" fillId="8" borderId="13" xfId="4" applyFont="1" applyFill="1" applyBorder="1" applyAlignment="1">
      <alignment vertical="top"/>
    </xf>
    <xf numFmtId="0" fontId="25" fillId="8" borderId="14" xfId="4" applyFont="1" applyFill="1" applyBorder="1"/>
    <xf numFmtId="0" fontId="1" fillId="8" borderId="3" xfId="4" applyFill="1" applyBorder="1"/>
    <xf numFmtId="0" fontId="1" fillId="8" borderId="2" xfId="4" applyFill="1" applyBorder="1"/>
    <xf numFmtId="0" fontId="1" fillId="8" borderId="15" xfId="4" applyFill="1" applyBorder="1"/>
    <xf numFmtId="49" fontId="3" fillId="9" borderId="9" xfId="4" applyNumberFormat="1" applyFont="1" applyFill="1" applyBorder="1" applyAlignment="1" applyProtection="1">
      <alignment horizontal="center" vertical="center"/>
      <protection locked="0"/>
    </xf>
    <xf numFmtId="3" fontId="26" fillId="7" borderId="1" xfId="0" applyNumberFormat="1" applyFont="1" applyFill="1" applyBorder="1" applyAlignment="1">
      <alignment horizontal="right" vertical="center" wrapText="1"/>
    </xf>
    <xf numFmtId="0" fontId="19" fillId="8" borderId="10" xfId="4" applyFont="1" applyFill="1" applyBorder="1" applyAlignment="1">
      <alignment vertical="center"/>
    </xf>
    <xf numFmtId="0" fontId="19" fillId="8" borderId="11" xfId="4" applyFont="1" applyFill="1" applyBorder="1" applyAlignment="1">
      <alignment vertical="center"/>
    </xf>
    <xf numFmtId="0" fontId="15" fillId="8" borderId="13" xfId="4" applyFont="1" applyFill="1" applyBorder="1" applyAlignment="1">
      <alignment horizontal="center" vertical="center"/>
    </xf>
    <xf numFmtId="0" fontId="15" fillId="8" borderId="0" xfId="4" applyFont="1" applyFill="1" applyBorder="1" applyAlignment="1">
      <alignment horizontal="center" vertical="center"/>
    </xf>
    <xf numFmtId="0" fontId="15" fillId="8" borderId="14" xfId="4" applyFont="1" applyFill="1" applyBorder="1" applyAlignment="1">
      <alignment horizontal="center" vertical="center"/>
    </xf>
    <xf numFmtId="0" fontId="3" fillId="8" borderId="13" xfId="4" applyFont="1" applyFill="1" applyBorder="1" applyAlignment="1">
      <alignment vertical="center" wrapText="1"/>
    </xf>
    <xf numFmtId="0" fontId="3" fillId="8" borderId="0" xfId="4" applyFont="1" applyFill="1" applyBorder="1" applyAlignment="1">
      <alignment vertical="center" wrapText="1"/>
    </xf>
    <xf numFmtId="14" fontId="3" fillId="9" borderId="3" xfId="4" applyNumberFormat="1" applyFont="1" applyFill="1" applyBorder="1" applyAlignment="1" applyProtection="1">
      <alignment horizontal="center" vertical="center"/>
      <protection locked="0"/>
    </xf>
    <xf numFmtId="14" fontId="3" fillId="9" borderId="15" xfId="4" applyNumberFormat="1" applyFont="1" applyFill="1" applyBorder="1" applyAlignment="1" applyProtection="1">
      <alignment horizontal="center" vertical="center"/>
      <protection locked="0"/>
    </xf>
    <xf numFmtId="0" fontId="3" fillId="0" borderId="13" xfId="4" applyFont="1" applyFill="1" applyBorder="1" applyAlignment="1">
      <alignment horizontal="center" vertical="center" wrapText="1"/>
    </xf>
    <xf numFmtId="0" fontId="3" fillId="0" borderId="0" xfId="4" applyFont="1" applyFill="1" applyBorder="1" applyAlignment="1">
      <alignment horizontal="center" vertical="center" wrapText="1"/>
    </xf>
    <xf numFmtId="0" fontId="3" fillId="0" borderId="14" xfId="4" applyFont="1" applyFill="1" applyBorder="1" applyAlignment="1">
      <alignment horizontal="center" vertical="center" wrapText="1"/>
    </xf>
    <xf numFmtId="0" fontId="22" fillId="8" borderId="13" xfId="4" applyFont="1" applyFill="1" applyBorder="1" applyAlignment="1">
      <alignment horizontal="right" vertical="center" wrapText="1"/>
    </xf>
    <xf numFmtId="0" fontId="22" fillId="8" borderId="14" xfId="4" applyFont="1" applyFill="1" applyBorder="1" applyAlignment="1">
      <alignment horizontal="right" vertical="center" wrapText="1"/>
    </xf>
    <xf numFmtId="49" fontId="3" fillId="9" borderId="3" xfId="4" applyNumberFormat="1" applyFont="1" applyFill="1" applyBorder="1" applyAlignment="1" applyProtection="1">
      <alignment horizontal="center" vertical="center"/>
      <protection locked="0"/>
    </xf>
    <xf numFmtId="49" fontId="3" fillId="9" borderId="15" xfId="4" applyNumberFormat="1" applyFont="1" applyFill="1" applyBorder="1" applyAlignment="1" applyProtection="1">
      <alignment horizontal="center" vertical="center"/>
      <protection locked="0"/>
    </xf>
    <xf numFmtId="0" fontId="7" fillId="8" borderId="13" xfId="4" applyFont="1" applyFill="1" applyBorder="1" applyAlignment="1">
      <alignment wrapText="1"/>
    </xf>
    <xf numFmtId="0" fontId="7" fillId="8" borderId="0" xfId="4" applyFont="1" applyFill="1" applyBorder="1" applyAlignment="1">
      <alignment wrapText="1"/>
    </xf>
    <xf numFmtId="0" fontId="7" fillId="8" borderId="0" xfId="4" applyFont="1" applyFill="1" applyBorder="1"/>
    <xf numFmtId="0" fontId="21" fillId="8" borderId="13" xfId="4" applyFont="1" applyFill="1" applyBorder="1" applyAlignment="1">
      <alignment horizontal="center" vertical="center" wrapText="1"/>
    </xf>
    <xf numFmtId="0" fontId="21" fillId="8" borderId="0" xfId="4" applyFont="1" applyFill="1" applyBorder="1" applyAlignment="1">
      <alignment horizontal="center" vertical="center" wrapText="1"/>
    </xf>
    <xf numFmtId="0" fontId="22" fillId="8" borderId="13" xfId="4" applyFont="1" applyFill="1" applyBorder="1" applyAlignment="1">
      <alignment horizontal="right" vertical="center"/>
    </xf>
    <xf numFmtId="0" fontId="22" fillId="8" borderId="14" xfId="4" applyFont="1" applyFill="1" applyBorder="1" applyAlignment="1">
      <alignment horizontal="right" vertical="center"/>
    </xf>
    <xf numFmtId="0" fontId="22" fillId="8" borderId="0" xfId="4" applyFont="1" applyFill="1" applyBorder="1" applyAlignment="1">
      <alignment horizontal="right" vertical="center" wrapText="1"/>
    </xf>
    <xf numFmtId="0" fontId="3" fillId="9" borderId="3" xfId="4" applyFont="1" applyFill="1" applyBorder="1" applyAlignment="1" applyProtection="1">
      <alignment horizontal="center" vertical="center"/>
      <protection locked="0"/>
    </xf>
    <xf numFmtId="0" fontId="3" fillId="9" borderId="15" xfId="4" applyFont="1" applyFill="1" applyBorder="1" applyAlignment="1" applyProtection="1">
      <alignment horizontal="center" vertical="center"/>
      <protection locked="0"/>
    </xf>
    <xf numFmtId="0" fontId="7" fillId="8" borderId="13" xfId="4" applyFont="1" applyFill="1" applyBorder="1" applyAlignment="1">
      <alignment vertical="center" wrapText="1"/>
    </xf>
    <xf numFmtId="0" fontId="7" fillId="8" borderId="0" xfId="4" applyFont="1" applyFill="1" applyBorder="1" applyAlignment="1">
      <alignment vertical="center" wrapText="1"/>
    </xf>
    <xf numFmtId="0" fontId="22" fillId="8" borderId="0" xfId="4" applyFont="1" applyFill="1" applyBorder="1" applyAlignment="1">
      <alignment horizontal="right" vertical="center"/>
    </xf>
    <xf numFmtId="0" fontId="3" fillId="9" borderId="3" xfId="4" applyFont="1" applyFill="1" applyBorder="1" applyAlignment="1" applyProtection="1">
      <alignment vertical="center"/>
      <protection locked="0"/>
    </xf>
    <xf numFmtId="0" fontId="3" fillId="9" borderId="2" xfId="4" applyFont="1" applyFill="1" applyBorder="1" applyAlignment="1" applyProtection="1">
      <alignment vertical="center"/>
      <protection locked="0"/>
    </xf>
    <xf numFmtId="0" fontId="3" fillId="9" borderId="15" xfId="4" applyFont="1" applyFill="1" applyBorder="1" applyAlignment="1" applyProtection="1">
      <alignment vertical="center"/>
      <protection locked="0"/>
    </xf>
    <xf numFmtId="0" fontId="23" fillId="8" borderId="13" xfId="4" applyFont="1" applyFill="1" applyBorder="1" applyAlignment="1">
      <alignment vertical="center"/>
    </xf>
    <xf numFmtId="0" fontId="23" fillId="8" borderId="0" xfId="4" applyFont="1" applyFill="1" applyBorder="1" applyAlignment="1">
      <alignment vertical="center"/>
    </xf>
    <xf numFmtId="0" fontId="22" fillId="8" borderId="0" xfId="4" applyFont="1" applyFill="1" applyBorder="1" applyAlignment="1">
      <alignment vertical="center"/>
    </xf>
    <xf numFmtId="0" fontId="7" fillId="9" borderId="3" xfId="4" applyFont="1" applyFill="1" applyBorder="1" applyProtection="1">
      <protection locked="0"/>
    </xf>
    <xf numFmtId="0" fontId="7" fillId="9" borderId="2" xfId="4" applyFont="1" applyFill="1" applyBorder="1" applyProtection="1">
      <protection locked="0"/>
    </xf>
    <xf numFmtId="0" fontId="7" fillId="9" borderId="15" xfId="4" applyFont="1" applyFill="1" applyBorder="1" applyProtection="1">
      <protection locked="0"/>
    </xf>
    <xf numFmtId="0" fontId="22" fillId="8" borderId="13" xfId="4" applyFont="1" applyFill="1" applyBorder="1" applyAlignment="1">
      <alignment horizontal="center" vertical="center"/>
    </xf>
    <xf numFmtId="0" fontId="22" fillId="8" borderId="0" xfId="4" applyFont="1" applyFill="1" applyBorder="1" applyAlignment="1">
      <alignment horizontal="center" vertical="center"/>
    </xf>
    <xf numFmtId="0" fontId="3" fillId="9" borderId="3" xfId="4" applyFont="1" applyFill="1" applyBorder="1" applyAlignment="1" applyProtection="1">
      <alignment horizontal="right" vertical="center"/>
      <protection locked="0"/>
    </xf>
    <xf numFmtId="0" fontId="3" fillId="9" borderId="2" xfId="4" applyFont="1" applyFill="1" applyBorder="1" applyAlignment="1" applyProtection="1">
      <alignment horizontal="right" vertical="center"/>
      <protection locked="0"/>
    </xf>
    <xf numFmtId="0" fontId="3" fillId="9" borderId="15" xfId="4" applyFont="1" applyFill="1" applyBorder="1" applyAlignment="1" applyProtection="1">
      <alignment horizontal="right" vertical="center"/>
      <protection locked="0"/>
    </xf>
    <xf numFmtId="0" fontId="7" fillId="8" borderId="0" xfId="4" applyFont="1" applyFill="1" applyBorder="1" applyAlignment="1">
      <alignment vertical="top" wrapText="1"/>
    </xf>
    <xf numFmtId="0" fontId="7" fillId="8" borderId="0" xfId="4" applyFont="1" applyFill="1" applyBorder="1" applyAlignment="1">
      <alignment vertical="top"/>
    </xf>
    <xf numFmtId="0" fontId="7" fillId="8" borderId="0" xfId="4" applyFont="1" applyFill="1" applyBorder="1" applyProtection="1">
      <protection locked="0"/>
    </xf>
    <xf numFmtId="49" fontId="3" fillId="9" borderId="3" xfId="4" applyNumberFormat="1" applyFont="1" applyFill="1" applyBorder="1" applyAlignment="1" applyProtection="1">
      <alignment vertical="center"/>
      <protection locked="0"/>
    </xf>
    <xf numFmtId="49" fontId="3" fillId="9" borderId="2" xfId="4" applyNumberFormat="1" applyFont="1" applyFill="1" applyBorder="1" applyAlignment="1" applyProtection="1">
      <alignment vertical="center"/>
      <protection locked="0"/>
    </xf>
    <xf numFmtId="49" fontId="3" fillId="9" borderId="15" xfId="4" applyNumberFormat="1" applyFont="1" applyFill="1" applyBorder="1" applyAlignment="1" applyProtection="1">
      <alignment vertical="center"/>
      <protection locked="0"/>
    </xf>
    <xf numFmtId="0" fontId="22" fillId="8" borderId="14" xfId="4" applyFont="1" applyFill="1" applyBorder="1" applyAlignment="1">
      <alignment horizontal="center" vertical="center"/>
    </xf>
    <xf numFmtId="0" fontId="22" fillId="8" borderId="13" xfId="4" applyFont="1" applyFill="1" applyBorder="1" applyAlignment="1">
      <alignment horizontal="left" vertical="center"/>
    </xf>
    <xf numFmtId="0" fontId="22" fillId="8" borderId="0" xfId="4" applyFont="1" applyFill="1" applyBorder="1" applyAlignment="1">
      <alignment horizontal="left" vertical="center"/>
    </xf>
    <xf numFmtId="0" fontId="22" fillId="8" borderId="0" xfId="4" applyFont="1" applyFill="1" applyBorder="1" applyAlignment="1">
      <alignment vertical="top"/>
    </xf>
    <xf numFmtId="0" fontId="7" fillId="9" borderId="3" xfId="4" applyFont="1" applyFill="1" applyBorder="1" applyAlignment="1" applyProtection="1">
      <alignment vertical="center"/>
      <protection locked="0"/>
    </xf>
    <xf numFmtId="0" fontId="7" fillId="9" borderId="2" xfId="4" applyFont="1" applyFill="1" applyBorder="1" applyAlignment="1" applyProtection="1">
      <alignment vertical="center"/>
      <protection locked="0"/>
    </xf>
    <xf numFmtId="0" fontId="7" fillId="9" borderId="15" xfId="4" applyFont="1" applyFill="1" applyBorder="1" applyAlignment="1" applyProtection="1">
      <alignment vertical="center"/>
      <protection locked="0"/>
    </xf>
    <xf numFmtId="0" fontId="22" fillId="8" borderId="11" xfId="4" applyFont="1" applyFill="1" applyBorder="1" applyAlignment="1">
      <alignment horizontal="left" vertical="center" wrapText="1"/>
    </xf>
    <xf numFmtId="0" fontId="22" fillId="8" borderId="5" xfId="4" applyFont="1" applyFill="1" applyBorder="1" applyAlignment="1">
      <alignment horizontal="left" vertical="center" wrapText="1"/>
    </xf>
    <xf numFmtId="0" fontId="27" fillId="9" borderId="3" xfId="5" applyFill="1" applyBorder="1" applyAlignment="1" applyProtection="1">
      <alignment vertical="center"/>
      <protection locked="0"/>
    </xf>
    <xf numFmtId="0" fontId="4" fillId="0" borderId="1" xfId="0" applyFont="1" applyBorder="1" applyAlignment="1" applyProtection="1">
      <alignment vertical="center" wrapText="1"/>
    </xf>
    <xf numFmtId="0" fontId="2" fillId="0" borderId="1" xfId="0" applyFont="1" applyBorder="1" applyAlignment="1" applyProtection="1">
      <alignment vertical="center" wrapText="1"/>
    </xf>
    <xf numFmtId="0" fontId="10"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3" fillId="3" borderId="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2" fillId="4" borderId="1" xfId="0" applyFont="1" applyFill="1" applyBorder="1" applyAlignment="1" applyProtection="1">
      <alignment horizontal="left" vertical="center" wrapText="1"/>
    </xf>
    <xf numFmtId="0" fontId="9" fillId="4" borderId="1" xfId="0" applyFont="1" applyFill="1" applyBorder="1" applyAlignment="1" applyProtection="1">
      <alignment horizontal="left" vertical="center" wrapText="1"/>
    </xf>
    <xf numFmtId="0" fontId="4" fillId="7" borderId="1" xfId="0" applyFont="1" applyFill="1" applyBorder="1" applyAlignment="1" applyProtection="1">
      <alignment vertical="center" wrapText="1"/>
    </xf>
    <xf numFmtId="0" fontId="2" fillId="7" borderId="1" xfId="0" applyFont="1" applyFill="1" applyBorder="1" applyAlignment="1" applyProtection="1">
      <alignment vertical="center" wrapText="1"/>
    </xf>
    <xf numFmtId="0" fontId="2" fillId="0" borderId="1" xfId="0" applyFont="1" applyBorder="1" applyAlignment="1" applyProtection="1"/>
    <xf numFmtId="0" fontId="6"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4"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2" fillId="6" borderId="1" xfId="0" applyFont="1" applyFill="1" applyBorder="1" applyAlignment="1" applyProtection="1">
      <alignment vertical="center" wrapText="1"/>
    </xf>
    <xf numFmtId="0" fontId="4"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4" fillId="0" borderId="0" xfId="3" applyFont="1" applyFill="1" applyBorder="1" applyAlignment="1" applyProtection="1">
      <alignment horizontal="center" vertical="top" wrapText="1"/>
      <protection locked="0"/>
    </xf>
    <xf numFmtId="0" fontId="6" fillId="0" borderId="0" xfId="3" applyFont="1" applyFill="1" applyBorder="1" applyAlignment="1" applyProtection="1">
      <alignment horizontal="center" vertical="center" wrapText="1"/>
    </xf>
    <xf numFmtId="0" fontId="10" fillId="3" borderId="1" xfId="3" applyFont="1" applyFill="1" applyBorder="1" applyAlignment="1" applyProtection="1">
      <alignment horizontal="center" vertical="center"/>
    </xf>
    <xf numFmtId="0" fontId="2" fillId="0" borderId="1" xfId="0" applyFont="1" applyBorder="1" applyAlignment="1" applyProtection="1">
      <alignment horizontal="center" vertical="center"/>
    </xf>
    <xf numFmtId="0" fontId="2" fillId="0" borderId="0" xfId="3" applyFont="1" applyFill="1" applyBorder="1" applyAlignment="1" applyProtection="1">
      <alignment horizontal="right" vertical="top" wrapText="1"/>
    </xf>
    <xf numFmtId="0" fontId="0" fillId="0" borderId="0" xfId="0" applyBorder="1" applyAlignment="1" applyProtection="1">
      <alignment horizontal="right" wrapText="1"/>
    </xf>
    <xf numFmtId="0" fontId="0" fillId="0" borderId="0" xfId="0" applyAlignment="1" applyProtection="1"/>
    <xf numFmtId="0" fontId="4"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3" fillId="3" borderId="1" xfId="3" applyFont="1" applyFill="1" applyBorder="1" applyAlignment="1" applyProtection="1">
      <alignment horizontal="center" vertical="center" wrapText="1"/>
    </xf>
    <xf numFmtId="0" fontId="2" fillId="0" borderId="1" xfId="0" applyFont="1" applyBorder="1" applyAlignment="1" applyProtection="1">
      <alignment horizontal="center" vertical="center" wrapText="1"/>
    </xf>
    <xf numFmtId="3" fontId="10"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10" fillId="3" borderId="1" xfId="3" applyFont="1" applyFill="1" applyBorder="1" applyAlignment="1" applyProtection="1">
      <alignment horizontal="center" vertical="center" wrapText="1"/>
    </xf>
    <xf numFmtId="0" fontId="0" fillId="0" borderId="0" xfId="0" applyAlignment="1" applyProtection="1">
      <alignment horizontal="center" wrapText="1"/>
    </xf>
    <xf numFmtId="0" fontId="10"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0" fillId="0" borderId="1" xfId="0" applyBorder="1" applyAlignment="1" applyProtection="1">
      <alignment vertical="center" wrapText="1"/>
    </xf>
    <xf numFmtId="0" fontId="0" fillId="7" borderId="1" xfId="0" applyFill="1" applyBorder="1" applyAlignment="1" applyProtection="1">
      <alignment vertical="center" wrapText="1"/>
    </xf>
    <xf numFmtId="0" fontId="0" fillId="0" borderId="1" xfId="0" applyBorder="1" applyAlignment="1" applyProtection="1"/>
    <xf numFmtId="0" fontId="2" fillId="0" borderId="2" xfId="0" applyFont="1" applyBorder="1" applyAlignment="1" applyProtection="1">
      <alignment horizontal="right"/>
    </xf>
    <xf numFmtId="0" fontId="7" fillId="0" borderId="1" xfId="0" applyFont="1" applyBorder="1" applyAlignment="1" applyProtection="1">
      <alignment horizontal="center" vertical="center" wrapText="1"/>
    </xf>
    <xf numFmtId="3" fontId="13" fillId="0" borderId="1" xfId="0" applyNumberFormat="1" applyFont="1" applyBorder="1" applyAlignment="1" applyProtection="1">
      <alignment horizontal="center" vertical="center" wrapText="1"/>
    </xf>
    <xf numFmtId="0" fontId="6" fillId="0" borderId="0" xfId="1" applyFont="1" applyFill="1" applyBorder="1" applyAlignment="1" applyProtection="1">
      <alignment horizontal="center" vertical="center" wrapText="1"/>
    </xf>
    <xf numFmtId="0" fontId="9" fillId="0" borderId="0" xfId="3"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xf>
    <xf numFmtId="3" fontId="14" fillId="0" borderId="8" xfId="0" applyNumberFormat="1" applyFont="1" applyBorder="1" applyAlignment="1" applyProtection="1">
      <alignment horizontal="center" vertical="center" wrapText="1"/>
    </xf>
    <xf numFmtId="3" fontId="0" fillId="0" borderId="9" xfId="0" applyNumberFormat="1" applyBorder="1" applyAlignment="1" applyProtection="1">
      <alignment horizontal="center" vertical="center" wrapText="1"/>
    </xf>
    <xf numFmtId="0" fontId="2" fillId="0" borderId="0" xfId="0" applyFont="1" applyAlignment="1">
      <alignment horizontal="left" vertical="top" wrapText="1"/>
    </xf>
    <xf numFmtId="0" fontId="0" fillId="0" borderId="0" xfId="0" applyAlignment="1">
      <alignment horizontal="left" vertical="top"/>
    </xf>
  </cellXfs>
  <cellStyles count="7">
    <cellStyle name="Hyperlink" xfId="5" builtinId="8"/>
    <cellStyle name="Hyperlink 2" xfId="2" xr:uid="{00000000-0005-0000-0000-000000000000}"/>
    <cellStyle name="Normal" xfId="0" builtinId="0"/>
    <cellStyle name="Normal 2" xfId="3" xr:uid="{00000000-0005-0000-0000-000002000000}"/>
    <cellStyle name="Normal 2 10 2 2" xfId="6" xr:uid="{D4C987CB-BDC3-48B4-99DE-CAF933308E96}"/>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4">
            <xs:annotation>
              <xs:documentation>
						Zagrebačka burza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_POZZ">
        <xs:restriction base="xs:decimal">
          <xs:minInclusive value="0"/>
          <xs:maxInclusive value="9999999999999999.99"/>
          <xs:fractionDigits value="2"/>
          <xs:totalDigits value="18"/>
        </xs:restriction>
      </xs:simpleType>
      <xs:simpleType name="decimal_18_2">
        <xs:restriction base="xs:decimal">
          <xs:minInclusive value="-9999999999999999.99"/>
          <xs:maxInclusive value="9999999999999999.99"/>
          <xs:fractionDigits value="2"/>
          <xs:totalDigits value="18"/>
        </xs:restriction>
      </xs:simpleType>
      <xs:simpleType name="decimal_2_2">
        <xs:restriction base="xs:decimal">
          <xs:fractionDigits value="2"/>
        </xs:restriction>
      </xs:simpleType>
      <xs:element name="TFI-IZD-ZSE">
        <xs:complexType>
          <xs:sequence>
            <xs:element name="Izvjesce" type="Izvjesce" minOccurs="1" maxOccurs="1"/>
            <xs:element name="Bilanca_1000352" type="Bilanca_1000352" minOccurs="1" maxOccurs="1"/>
            <xs:element name="RDG_1000353" type="RDG_1000353" minOccurs="1" maxOccurs="1"/>
            <xs:element name="INT-D_1000354" type="INT-D_1000354" minOccurs="1" maxOccurs="1"/>
            <xs:element name="INT-I_1000355" type="INT-I_1000355" minOccurs="1" maxOccurs="1"/>
            <xs:element name="IPK_1000356" type="IPK_1000356"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Bilanca_1000352">
        <xs:annotation>
          <xs:documentation>
				Izvještaj o financijskom položaju, ZSE, tromjesečni
			</xs:documentation>
        </xs:annotation>
        <xs:all>
          <xs:element name="P48272" type="decimal_18_2_POZZ" nillable="false">
            <xs:annotation>
              <xs:documentation>
						[A  DUGOTRAJNA IMOVINA] / [Prethodna godina]
					</xs:documentation>
            </xs:annotation>
          </xs:element>
          <xs:element name="P48295" type="decimal_18_2" nillable="false">
            <xs:annotation>
              <xs:documentation>
						[A  DUGOTRAJNA IMOVINA] / [Tekuća godina]
					</xs:documentation>
            </xs:annotation>
          </xs:element>
          <xs:element name="P48273" type="decimal_18_2_POZZ" nillable="false">
            <xs:annotation>
              <xs:documentation>
						[I   NEMATERIJALNA IMOVINA] / [Prethodna godina]
					</xs:documentation>
            </xs:annotation>
          </xs:element>
          <xs:element name="P48296" type="decimal_18_2" nillable="false">
            <xs:annotation>
              <xs:documentation>
						[I   NEMATERIJALNA IMOVINA] / [Tekuća godina]
					</xs:documentation>
            </xs:annotation>
          </xs:element>
          <xs:element name="P48274" type="decimal_18_2_POZZ" nillable="false">
            <xs:annotation>
              <xs:documentation>
						[II  MATERIJALNA IMOVINA] / [Prethodna godina]
					</xs:documentation>
            </xs:annotation>
          </xs:element>
          <xs:element name="P48297" type="decimal_18_2" nillable="false">
            <xs:annotation>
              <xs:documentation>
						[II  MATERIJALNA IMOVINA] / [Tekuća godina]
					</xs:documentation>
            </xs:annotation>
          </xs:element>
          <xs:element name="P1071433" type="decimal_18_2" nillable="false">
            <xs:annotation>
              <xs:documentation>
						[1 Zemljišta i zgrade] / [Prethodna godina]
					</xs:documentation>
            </xs:annotation>
          </xs:element>
          <xs:element name="P1071434" type="decimal_18_2" nillable="false">
            <xs:annotation>
              <xs:documentation>
						[1 Zemljišta i zgrade] / [Tekuća godina]
					</xs:documentation>
            </xs:annotation>
          </xs:element>
          <xs:element name="P48275" type="decimal_18_2_POZZ" nillable="false">
            <xs:annotation>
              <xs:documentation>
						[2  Računalna oprema] / [Prethodna godina]
					</xs:documentation>
            </xs:annotation>
          </xs:element>
          <xs:element name="P48298" type="decimal_18_2" nillable="false">
            <xs:annotation>
              <xs:documentation>
						[2  Računalna oprema] / [Tekuća godina]
					</xs:documentation>
            </xs:annotation>
          </xs:element>
          <xs:element name="P48277" type="decimal_18_2_POZZ" nillable="false">
            <xs:annotation>
              <xs:documentation>
						[3  Ostala materijalna imovina] / [Prethodna godina]
					</xs:documentation>
            </xs:annotation>
          </xs:element>
          <xs:element name="P48300" type="decimal_18_2" nillable="false">
            <xs:annotation>
              <xs:documentation>
						[3  Ostala materijalna imovina] / [Tekuća godina]
					</xs:documentation>
            </xs:annotation>
          </xs:element>
          <xs:element name="P1070358" type="decimal_18_2" nillable="false">
            <xs:annotation>
              <xs:documentation>
						[4 Ulaganja u tuđu imovinu] / [Prethodna godina]
					</xs:documentation>
            </xs:annotation>
          </xs:element>
          <xs:element name="P1070360" type="decimal_18_2" nillable="false">
            <xs:annotation>
              <xs:documentation>
						[4 Ulaganja u tuđu imovinu] / [Tekuća godina]
					</xs:documentation>
            </xs:annotation>
          </xs:element>
          <xs:element name="P1070361" type="decimal_18_2" nillable="false">
            <xs:annotation>
              <xs:documentation>
						[5 Imovina u pripremi] / [Prethodna godina]
					</xs:documentation>
            </xs:annotation>
          </xs:element>
          <xs:element name="P1070362" type="decimal_18_2" nillable="false">
            <xs:annotation>
              <xs:documentation>
						[5 Imovina u pripremi] / [Tekuća godina]
					</xs:documentation>
            </xs:annotation>
          </xs:element>
          <xs:element name="P48289" type="decimal_18_2_POZZ" nillable="false">
            <xs:annotation>
              <xs:documentation>
						[III  DUGOTRAJNA FINANCIJSKA IMOVINA] / [Prethodna godina]
					</xs:documentation>
            </xs:annotation>
          </xs:element>
          <xs:element name="P48312" type="decimal_18_2" nillable="false">
            <xs:annotation>
              <xs:documentation>
						[III  DUGOTRAJNA FINANCIJSKA IMOVINA] / [Tekuća godina]
					</xs:documentation>
            </xs:annotation>
          </xs:element>
          <xs:element name="P48290" type="decimal_18_2_POZZ" nillable="false">
            <xs:annotation>
              <xs:documentation>
						[1 Ulaganja u pridružena društva, ovisna društva i zajedničke pothvate] / [Prethodna godina]
					</xs:documentation>
            </xs:annotation>
          </xs:element>
          <xs:element name="P48313" type="decimal_18_2" nillable="false">
            <xs:annotation>
              <xs:documentation>
						[1 Ulaganja u pridružena društva, ovisna društva i zajedničke pothvate] / [Tekuća godina]
					</xs:documentation>
            </xs:annotation>
          </xs:element>
          <xs:element name="P48291" type="decimal_18_2_POZZ" nillable="false">
            <xs:annotation>
              <xs:documentation>
						[2 Financijska imovina koja se vodi po amortiziranom trošku] / [Prethodna godina]
					</xs:documentation>
            </xs:annotation>
          </xs:element>
          <xs:element name="P48314" type="decimal_18_2" nillable="false">
            <xs:annotation>
              <xs:documentation>
						[2 Financijska imovina koja se vodi po amortiziranom trošku] / [Tekuća godina]
					</xs:documentation>
            </xs:annotation>
          </xs:element>
          <xs:element name="P1004441" type="decimal_18_2" nillable="false">
            <xs:annotation>
              <xs:documentation>
						[Odgođena porezna imovina] / [Prethodna godina]
					</xs:documentation>
            </xs:annotation>
          </xs:element>
          <xs:element name="P1004442" type="decimal_18_2" nillable="false">
            <xs:annotation>
              <xs:documentation>
						[Odgođena porezna imovina] / [Tekuća godina]
					</xs:documentation>
            </xs:annotation>
          </xs:element>
          <xs:element name="P48292" type="decimal_18_2_POZZ" nillable="false">
            <xs:annotation>
              <xs:documentation>
						[B  KRATKOTRAJNA IMOVINA] / [Prethodna godina]
					</xs:documentation>
            </xs:annotation>
          </xs:element>
          <xs:element name="P48315" type="decimal_18_2" nillable="false">
            <xs:annotation>
              <xs:documentation>
						[B  KRATKOTRAJNA IMOVINA] / [Tekuća godina]
					</xs:documentation>
            </xs:annotation>
          </xs:element>
          <xs:element name="P48293" type="decimal_18_2_POZZ" nillable="false">
            <xs:annotation>
              <xs:documentation>
						[I  POTRAŽIVANJA] / [Prethodna godina]
					</xs:documentation>
            </xs:annotation>
          </xs:element>
          <xs:element name="P48316" type="decimal_18_2" nillable="false">
            <xs:annotation>
              <xs:documentation>
						[I  POTRAŽIVANJA] / [Tekuća godina]
					</xs:documentation>
            </xs:annotation>
          </xs:element>
          <xs:element name="P48294" type="decimal_18_2_POZZ" nillable="false">
            <xs:annotation>
              <xs:documentation>
						[1 Potraživanja od kupaca] / [Prethodna godina]
					</xs:documentation>
            </xs:annotation>
          </xs:element>
          <xs:element name="P48317" type="decimal_18_2" nillable="false">
            <xs:annotation>
              <xs:documentation>
						[1 Potraživanja od kupaca] / [Tekuća godina]
					</xs:documentation>
            </xs:annotation>
          </xs:element>
          <xs:element name="P48283" type="decimal_18_2_POZZ" nillable="false">
            <xs:annotation>
              <xs:documentation>
						[2 Potraživanja od zaposlenika i članova poduzetnika] / [Prethodna godina]
					</xs:documentation>
            </xs:annotation>
          </xs:element>
          <xs:element name="P48306" type="decimal_18_2" nillable="false">
            <xs:annotation>
              <xs:documentation>
						[2 Potraživanja od zaposlenika i članova poduzetnika] / [Tekuća godina]
					</xs:documentation>
            </xs:annotation>
          </xs:element>
          <xs:element name="P48284" type="decimal_18_2_POZZ" nillable="false">
            <xs:annotation>
              <xs:documentation>
						[3 Potraživanja od države i drugih institucija] / [Prethodna godina]
					</xs:documentation>
            </xs:annotation>
          </xs:element>
          <xs:element name="P48307" type="decimal_18_2" nillable="false">
            <xs:annotation>
              <xs:documentation>
						[3 Potraživanja od države i drugih institucija] / [Tekuća godina]
					</xs:documentation>
            </xs:annotation>
          </xs:element>
          <xs:element name="P1070363" type="decimal_18_2" nillable="false">
            <xs:annotation>
              <xs:documentation>
						[4 Potraživanja od povezanih poduzetnika] / [Prethodna godina]
					</xs:documentation>
            </xs:annotation>
          </xs:element>
          <xs:element name="P1070364" type="decimal_18_2" nillable="false">
            <xs:annotation>
              <xs:documentation>
						[4 Potraživanja od povezanih poduzetnika] / [Tekuća godina]
					</xs:documentation>
            </xs:annotation>
          </xs:element>
          <xs:element name="P48285" type="decimal_18_2_POZZ" nillable="false">
            <xs:annotation>
              <xs:documentation>
						[5 Ostala potraživanja] / [Prethodna godina]
					</xs:documentation>
            </xs:annotation>
          </xs:element>
          <xs:element name="P48308" type="decimal_18_2" nillable="false">
            <xs:annotation>
              <xs:documentation>
						[5 Ostala potraživanja] / [Tekuća godina]
					</xs:documentation>
            </xs:annotation>
          </xs:element>
          <xs:element name="P48286" type="decimal_18_2_POZZ" nillable="false">
            <xs:annotation>
              <xs:documentation>
						[II KRATKOTRAJNA FINANCIJSKA IMOVINA] / [Prethodna godina]
					</xs:documentation>
            </xs:annotation>
          </xs:element>
          <xs:element name="P48309" type="decimal_18_2" nillable="false">
            <xs:annotation>
              <xs:documentation>
						[II KRATKOTRAJNA FINANCIJSKA IMOVINA] / [Tekuća godina]
					</xs:documentation>
            </xs:annotation>
          </xs:element>
          <xs:element name="P1071437" type="decimal_18_2" nillable="false">
            <xs:annotation>
              <xs:documentation>
						[1 Financijska imovina koja se vodi po amortiziranom trošku] / [Prethodna godina]
					</xs:documentation>
            </xs:annotation>
          </xs:element>
          <xs:element name="P1071438" type="decimal_18_2" nillable="false">
            <xs:annotation>
              <xs:documentation>
						[1 Financijska imovina koja se vodi po amortiziranom trošku] / [Tekuća godina]
					</xs:documentation>
            </xs:annotation>
          </xs:element>
          <xs:element name="P1071435" type="decimal_18_2" nillable="false">
            <xs:annotation>
              <xs:documentation>
						[2 Imovina po fer vrijednosti kroz ostalu sveobuhvatnu dobit] / [Prethodna godina]
					</xs:documentation>
            </xs:annotation>
          </xs:element>
          <xs:element name="P1071436" type="decimal_18_2" nillable="false">
            <xs:annotation>
              <xs:documentation>
						[2 Imovina po fer vrijednosti kroz ostalu sveobuhvatnu dobit] / [Tekuća godina]
					</xs:documentation>
            </xs:annotation>
          </xs:element>
          <xs:element name="P49525" type="decimal_18_2" nillable="false">
            <xs:annotation>
              <xs:documentation>
						[3 Financijska imovina po fer vrijednosti kroz račun dobiti i gubitka] / [Prethodna godina]
					</xs:documentation>
            </xs:annotation>
          </xs:element>
          <xs:element name="P49526" type="decimal_18_2" nillable="false">
            <xs:annotation>
              <xs:documentation>
						[3 Financijska imovina po fer vrijednosti kroz račun dobiti i gubitka] / [Tekuća godina]
					</xs:documentation>
            </xs:annotation>
          </xs:element>
          <xs:element name="P48279" type="decimal_18_2_POZZ" nillable="false">
            <xs:annotation>
              <xs:documentation>
						[III Novac i novčani ekvivalenti] / [Prethodna godina]
					</xs:documentation>
            </xs:annotation>
          </xs:element>
          <xs:element name="P48302" type="decimal_18_2" nillable="false">
            <xs:annotation>
              <xs:documentation>
						[III Novac i novčani ekvivalenti] / [Tekuća godina]
					</xs:documentation>
            </xs:annotation>
          </xs:element>
          <xs:element name="P48280" type="decimal_18_2" nillable="false">
            <xs:annotation>
              <xs:documentation>
						[C  PLAĆENI TROŠKOVI BUDUĆEG RAZDOBLJA I OBRAČUNATI PRIHODI] / [Prethodna godina]
					</xs:documentation>
            </xs:annotation>
          </xs:element>
          <xs:element name="P48303" type="decimal_18_2" nillable="false">
            <xs:annotation>
              <xs:documentation>
						[C  PLAĆENI TROŠKOVI BUDUĆEG RAZDOBLJA I OBRAČUNATI PRIHODI] / [Tekuća godina]
					</xs:documentation>
            </xs:annotation>
          </xs:element>
          <xs:element name="P48281" type="decimal_18_2" nillable="false">
            <xs:annotation>
              <xs:documentation>
						[D  UKUPNO  AKTIVA] / [Prethodna godina]
					</xs:documentation>
            </xs:annotation>
          </xs:element>
          <xs:element name="P48304" type="decimal_18_2" nillable="false">
            <xs:annotation>
              <xs:documentation>
						[D  UKUPNO  AKTIVA] / [Tekuća godina]
					</xs:documentation>
            </xs:annotation>
          </xs:element>
          <xs:element name="P48282" type="decimal_18_2" nillable="false">
            <xs:annotation>
              <xs:documentation>
						[E  IZVANBILANČNI  ZAPISI] / [Prethodna godina]
					</xs:documentation>
            </xs:annotation>
          </xs:element>
          <xs:element name="P48305" type="decimal_18_2" nillable="false">
            <xs:annotation>
              <xs:documentation>
						[E  IZVANBILANČNI  ZAPISI] / [Tekuća godina]
					</xs:documentation>
            </xs:annotation>
          </xs:element>
          <xs:element name="P48340" type="decimal_18_2" nillable="false">
            <xs:annotation>
              <xs:documentation>
						[A KAPITAL I REZERVE] / [Prethodna godina]
					</xs:documentation>
            </xs:annotation>
          </xs:element>
          <xs:element name="P48363" type="decimal_18_2" nillable="false">
            <xs:annotation>
              <xs:documentation>
						[A KAPITAL I REZERVE] / [Tekuća godina]
					</xs:documentation>
            </xs:annotation>
          </xs:element>
          <xs:element name="P48334" type="decimal_18_2" nillable="false">
            <xs:annotation>
              <xs:documentation>
						[I   TEMELJNI KAPITAL] / [Prethodna godina]
					</xs:documentation>
            </xs:annotation>
          </xs:element>
          <xs:element name="P48357" type="decimal_18_2" nillable="false">
            <xs:annotation>
              <xs:documentation>
						[I   TEMELJNI KAPITAL] / [Tekuća godina]
					</xs:documentation>
            </xs:annotation>
          </xs:element>
          <xs:element name="P48335" type="decimal_18_2" nillable="false">
            <xs:annotation>
              <xs:documentation>
						[II  KAPITALNE REZERVE] / [Prethodna godina]
					</xs:documentation>
            </xs:annotation>
          </xs:element>
          <xs:element name="P48358" type="decimal_18_2" nillable="false">
            <xs:annotation>
              <xs:documentation>
						[II  KAPITALNE REZERVE] / [Tekuća godina]
					</xs:documentation>
            </xs:annotation>
          </xs:element>
          <xs:element name="P48336" type="decimal_18_2" nillable="false">
            <xs:annotation>
              <xs:documentation>
						[III REZERVE IZ DOBIT] / [Prethodna godina]
					</xs:documentation>
            </xs:annotation>
          </xs:element>
          <xs:element name="P48359" type="decimal_18_2" nillable="false">
            <xs:annotation>
              <xs:documentation>
						[III REZERVE IZ DOBIT] / [Tekuća godina]
					</xs:documentation>
            </xs:annotation>
          </xs:element>
          <xs:element name="P48337" type="decimal_18_2" nillable="false">
            <xs:annotation>
              <xs:documentation>
						[1 Zakonske rezerve] / [Prethodna godina]
					</xs:documentation>
            </xs:annotation>
          </xs:element>
          <xs:element name="P48360" type="decimal_18_2" nillable="false">
            <xs:annotation>
              <xs:documentation>
						[1 Zakonske rezerve] / [Tekuća godina]
					</xs:documentation>
            </xs:annotation>
          </xs:element>
          <xs:element name="P48338" type="decimal_18_2" nillable="false">
            <xs:annotation>
              <xs:documentation>
						[2 Rezerve za vlastite dionice] / [Prethodna godina]
					</xs:documentation>
            </xs:annotation>
          </xs:element>
          <xs:element name="P48361" type="decimal_18_2" nillable="false">
            <xs:annotation>
              <xs:documentation>
						[2 Rezerve za vlastite dionice] / [Tekuća godina]
					</xs:documentation>
            </xs:annotation>
          </xs:element>
          <xs:element name="P1004443" type="decimal_18_2" nillable="false">
            <xs:annotation>
              <xs:documentation>
						[3 Rezerve fer vrijednosti] / [Prethodna godina]
					</xs:documentation>
            </xs:annotation>
          </xs:element>
          <xs:element name="P1004444" type="decimal_18_2" nillable="false">
            <xs:annotation>
              <xs:documentation>
						[3 Rezerve fer vrijednosti] / [Tekuća godina]
					</xs:documentation>
            </xs:annotation>
          </xs:element>
          <xs:element name="P49527" type="decimal_18_2" nillable="false">
            <xs:annotation>
              <xs:documentation>
						[4 Ostale rezerve] / [Prethodna godina]
					</xs:documentation>
            </xs:annotation>
          </xs:element>
          <xs:element name="P49528" type="decimal_18_2" nillable="false">
            <xs:annotation>
              <xs:documentation>
						[4 Ostale rezerve] / [Tekuća godina]
					</xs:documentation>
            </xs:annotation>
          </xs:element>
          <xs:element name="P48339" type="decimal_18_2" nillable="false">
            <xs:annotation>
              <xs:documentation>
						[IV ZADRŽANA DOBIT ILI PRENESENI GUBITAK] / [Prethodna godina]
					</xs:documentation>
            </xs:annotation>
          </xs:element>
          <xs:element name="P48362" type="decimal_18_2" nillable="false">
            <xs:annotation>
              <xs:documentation>
						[IV ZADRŽANA DOBIT ILI PRENESENI GUBITAK] / [Tekuća godina]
					</xs:documentation>
            </xs:annotation>
          </xs:element>
          <xs:element name="P48330" type="decimal_18_2" nillable="false">
            <xs:annotation>
              <xs:documentation>
						[V DOBIT ILI GUBITAK POSLOVNE GODINE] / [Prethodna godina]
					</xs:documentation>
            </xs:annotation>
          </xs:element>
          <xs:element name="P48353" type="decimal_18_2" nillable="false">
            <xs:annotation>
              <xs:documentation>
						[V DOBIT ILI GUBITAK POSLOVNE GODINE] / [Tekuća godina]
					</xs:documentation>
            </xs:annotation>
          </xs:element>
          <xs:element name="P1070365" type="decimal_18_2" nillable="false">
            <xs:annotation>
              <xs:documentation>
						[VI Manjinski interes] / [Prethodna godina]
					</xs:documentation>
            </xs:annotation>
          </xs:element>
          <xs:element name="P1070366" type="decimal_18_2" nillable="false">
            <xs:annotation>
              <xs:documentation>
						[VI Manjinski interes] / [Prethodna godina]
					</xs:documentation>
            </xs:annotation>
          </xs:element>
          <xs:element name="P48333" type="decimal_18_2" nillable="false">
            <xs:annotation>
              <xs:documentation>
						[B REZERVIRANJA] / [Prethodna godina]
					</xs:documentation>
            </xs:annotation>
          </xs:element>
          <xs:element name="P48356" type="decimal_18_2" nillable="false">
            <xs:annotation>
              <xs:documentation>
						[B REZERVIRANJA] / [Tekuća godina]
					</xs:documentation>
            </xs:annotation>
          </xs:element>
          <xs:element name="P48322" type="decimal_18_2" nillable="false">
            <xs:annotation>
              <xs:documentation>
						[C KRATKOROČNE OBVEZE] / [Prethodna godina]
					</xs:documentation>
            </xs:annotation>
          </xs:element>
          <xs:element name="P48345" type="decimal_18_2" nillable="false">
            <xs:annotation>
              <xs:documentation>
						[C KRATKOROČNE OBVEZE] / [Tekuća godina]
					</xs:documentation>
            </xs:annotation>
          </xs:element>
          <xs:element name="P48323" type="decimal_18_2" nillable="false">
            <xs:annotation>
              <xs:documentation>
						[1 Obveze za predujmove] / [Prethodna godina]
					</xs:documentation>
            </xs:annotation>
          </xs:element>
          <xs:element name="P48346" type="decimal_18_2" nillable="false">
            <xs:annotation>
              <xs:documentation>
						[1 Obveze za predujmove] / [Tekuća godina]
					</xs:documentation>
            </xs:annotation>
          </xs:element>
          <xs:element name="P48324" type="decimal_18_2" nillable="false">
            <xs:annotation>
              <xs:documentation>
						[2 Obveze prema dobavljačima ] / [Prethodna godina]
					</xs:documentation>
            </xs:annotation>
          </xs:element>
          <xs:element name="P48347" type="decimal_18_2" nillable="false">
            <xs:annotation>
              <xs:documentation>
						[2 Obveze prema dobavljačima ] / [Tekuća godina]
					</xs:documentation>
            </xs:annotation>
          </xs:element>
          <xs:element name="P48325" type="decimal_18_2" nillable="false">
            <xs:annotation>
              <xs:documentation>
						[3 Obveze prema zaposlenima] / [Prethodna godina]
					</xs:documentation>
            </xs:annotation>
          </xs:element>
          <xs:element name="P48348" type="decimal_18_2" nillable="false">
            <xs:annotation>
              <xs:documentation>
						[3 Obveze prema zaposlenima] / [Tekuća godina]
					</xs:documentation>
            </xs:annotation>
          </xs:element>
          <xs:element name="P48326" type="decimal_18_2" nillable="false">
            <xs:annotation>
              <xs:documentation>
						[4 Obveze za poreze, doprinose i slična davanja] / [Prethodna godina]
					</xs:documentation>
            </xs:annotation>
          </xs:element>
          <xs:element name="P48349" type="decimal_18_2" nillable="false">
            <xs:annotation>
              <xs:documentation>
						[4 Obveze za poreze, doprinose i slična davanja] / [Tekuća godina]
					</xs:documentation>
            </xs:annotation>
          </xs:element>
          <xs:element name="P1070367" type="decimal_18_2" nillable="false">
            <xs:annotation>
              <xs:documentation>
						[5 Obveze prema povezanim poduzenicima] / [Prethodna godina]
					</xs:documentation>
            </xs:annotation>
          </xs:element>
          <xs:element name="P1070368" type="decimal_18_2" nillable="false">
            <xs:annotation>
              <xs:documentation>
						[5 Obveze prema povezanim poduzetnicima] / [Tekuća godina]
					</xs:documentation>
            </xs:annotation>
          </xs:element>
          <xs:element name="P48327" type="decimal_18_2" nillable="false">
            <xs:annotation>
              <xs:documentation>
						[6 Ostale kratkoročne obveze] / [Prethodna godina]
					</xs:documentation>
            </xs:annotation>
          </xs:element>
          <xs:element name="P48350" type="decimal_18_2" nillable="false">
            <xs:annotation>
              <xs:documentation>
						[6 Ostale kratkoročne obveze] / [Tekuća godina]
					</xs:documentation>
            </xs:annotation>
          </xs:element>
          <xs:element name="P48318" type="decimal_18_2" nillable="false">
            <xs:annotation>
              <xs:documentation>
						[D DUGOROČNE OBVEZE] / [Prethodna godina]
					</xs:documentation>
            </xs:annotation>
          </xs:element>
          <xs:element name="P48341" type="decimal_18_2" nillable="false">
            <xs:annotation>
              <xs:documentation>
						[D DUGOROČNE OBVEZE] / [Tekuća godina]
					</xs:documentation>
            </xs:annotation>
          </xs:element>
          <xs:element name="P1004445" type="decimal_18_2" nillable="false"/>
          <xs:element name="P1004446" type="decimal_18_2" nillable="false"/>
          <xs:element name="P48319" type="decimal_18_2" nillable="false">
            <xs:annotation>
              <xs:documentation>
						[E ODGOĐENO PLAĆANJE TROŠKOVA I PRIHOD BUDUĆEG RAZDOBLJA] / [Prethodna godina]
					</xs:documentation>
            </xs:annotation>
          </xs:element>
          <xs:element name="P48342" type="decimal_18_2" nillable="false">
            <xs:annotation>
              <xs:documentation>
						[E ODGOĐENO PLAĆANJE TROŠKOVA I PRIHOD BUDUĆEG RAZDOBLJA] / [Tekuća godina]
					</xs:documentation>
            </xs:annotation>
          </xs:element>
          <xs:element name="P48320" type="decimal_18_2" nillable="false">
            <xs:annotation>
              <xs:documentation>
						[G UKUPNO PASIVA] / [Prethodna godina]
					</xs:documentation>
            </xs:annotation>
          </xs:element>
          <xs:element name="P48343" type="decimal_18_2" nillable="false">
            <xs:annotation>
              <xs:documentation>
						[G UKUPNO PASIVA] / [Tekuća godina]
					</xs:documentation>
            </xs:annotation>
          </xs:element>
          <xs:element name="P48321" type="decimal_18_2" nillable="false">
            <xs:annotation>
              <xs:documentation>
						[G IZVANBILANČNI  ZAPISI] / [Prethodna godina]
					</xs:documentation>
            </xs:annotation>
          </xs:element>
          <xs:element name="P48344" type="decimal_18_2" nillable="false">
            <xs:annotation>
              <xs:documentation>
						[G IZVANBILANČNI  ZAPISI] / [Tekuća godina]
					</xs:documentation>
            </xs:annotation>
          </xs:element>
          <xs:element name="P1004447" type="decimal_18_2" nillable="false">
            <xs:annotation>
              <xs:documentation>
						[I KAPITAL I REZERVE] / [Prethodna godina]
					</xs:documentation>
            </xs:annotation>
          </xs:element>
          <xs:element name="P1004448" type="decimal_18_2" nillable="false">
            <xs:annotation>
              <xs:documentation>
						[I KAPITAL I REZERVE] / [Prethodna godina]
					</xs:documentation>
            </xs:annotation>
          </xs:element>
          <xs:element name="P1004449" type="decimal_18_2" nillable="false"/>
          <xs:element name="P1004450" type="decimal_18_2" nillable="false"/>
          <xs:element name="P1004451" type="decimal_18_2" nillable="false"/>
          <xs:element name="P1004452" type="decimal_18_2" nillable="false"/>
        </xs:all>
      </xs:complexType>
      <xs:complexType name="RDG_1000353">
        <xs:annotation>
          <xs:documentation>
				Izvještaj o sveobuhvatnoj dobiti, ZSE, tromjesečni
			</xs:documentation>
        </xs:annotation>
        <xs:all>
          <xs:element name="P1074911" type="decimal_18_2" nillable="false"/>
          <xs:element name="P1074913" type="decimal_18_2" nillable="false"/>
          <xs:element name="P1074915" type="decimal_18_2" nillable="false"/>
          <xs:element name="P1074917" type="decimal_18_2" nillable="false"/>
          <xs:element name="P1074919" type="decimal_18_2" nillable="false"/>
          <xs:element name="P1074920" type="decimal_18_2" nillable="false"/>
          <xs:element name="P1074922" type="decimal_18_2" nillable="false"/>
          <xs:element name="P1074924" type="decimal_18_2" nillable="false"/>
          <xs:element name="P1074926" type="decimal_18_2" nillable="false"/>
          <xs:element name="P1074928" type="decimal_18_2" nillable="false"/>
          <xs:element name="P1074929" type="decimal_18_2" nillable="false"/>
          <xs:element name="P1074930" type="decimal_18_2" nillable="false"/>
          <xs:element name="P1074931" type="decimal_18_2" nillable="false"/>
          <xs:element name="P1074932" type="decimal_18_2" nillable="false"/>
          <xs:element name="P1074933" type="decimal_18_2" nillable="false"/>
          <xs:element name="P1074934" type="decimal_18_2" nillable="false"/>
          <xs:element name="P1074935" type="decimal_18_2" nillable="false"/>
          <xs:element name="P1074936" type="decimal_18_2" nillable="false"/>
          <xs:element name="P1074937" type="decimal_18_2" nillable="false"/>
          <xs:element name="P1074938" type="decimal_18_2" nillable="false"/>
          <xs:element name="P1074939" type="decimal_18_2" nillable="false"/>
          <xs:element name="P1074940" type="decimal_18_2" nillable="false"/>
          <xs:element name="P1074941" type="decimal_18_2" nillable="false"/>
          <xs:element name="P1074942" type="decimal_18_2" nillable="false"/>
          <xs:element name="P1074943" type="decimal_18_2" nillable="false"/>
          <xs:element name="P1074944" type="decimal_18_2" nillable="false"/>
          <xs:element name="P1074945" type="decimal_18_2" nillable="false"/>
          <xs:element name="P1074946" type="decimal_18_2" nillable="false"/>
          <xs:element name="P1074948" type="decimal_18_2" nillable="false"/>
          <xs:element name="P1074950" type="decimal_18_2" nillable="false"/>
          <xs:element name="P1074952" type="decimal_18_2" nillable="false"/>
          <xs:element name="P1074953" type="decimal_18_2" nillable="false"/>
          <xs:element name="P1074955" type="decimal_18_2" nillable="false"/>
          <xs:element name="P1074957" type="decimal_18_2" nillable="false"/>
          <xs:element name="P1074959" type="decimal_18_2" nillable="false"/>
          <xs:element name="P1074961" type="decimal_18_2" nillable="false"/>
          <xs:element name="P1074963" type="decimal_18_2" nillable="false"/>
          <xs:element name="P1074965" type="decimal_18_2" nillable="false"/>
          <xs:element name="P1074966" type="decimal_18_2" nillable="false"/>
          <xs:element name="P1074968" type="decimal_18_2" nillable="false"/>
          <xs:element name="P1074969" type="decimal_18_2" nillable="false"/>
          <xs:element name="P1074970" type="decimal_18_2" nillable="false"/>
          <xs:element name="P1074971" type="decimal_18_2" nillable="false"/>
          <xs:element name="P1074972" type="decimal_18_2" nillable="false"/>
          <xs:element name="P1074974" type="decimal_18_2" nillable="false"/>
          <xs:element name="P1074976" type="decimal_18_2" nillable="false"/>
          <xs:element name="P1074977" type="decimal_18_2" nillable="false"/>
          <xs:element name="P1074978" type="decimal_18_2" nillable="false"/>
          <xs:element name="P1074980" type="decimal_18_2" nillable="false"/>
          <xs:element name="P1074982" type="decimal_18_2" nillable="false"/>
          <xs:element name="P1074984" type="decimal_18_2" nillable="false"/>
          <xs:element name="P1074986" type="decimal_18_2" nillable="false"/>
          <xs:element name="P1074988" type="decimal_18_2" nillable="false"/>
          <xs:element name="P1074990" type="decimal_18_2" nillable="false"/>
          <xs:element name="P1074992" type="decimal_18_2" nillable="false"/>
          <xs:element name="P1074993" type="decimal_18_2" nillable="false"/>
          <xs:element name="P1074995" type="decimal_18_2" nillable="false"/>
          <xs:element name="P1074996" type="decimal_18_2" nillable="false"/>
          <xs:element name="P1074999" type="decimal_18_2" nillable="false"/>
          <xs:element name="P1075002" type="decimal_18_2" nillable="false"/>
          <xs:element name="P1075004" type="decimal_18_2" nillable="false"/>
          <xs:element name="P1075006" type="decimal_18_2" nillable="false"/>
          <xs:element name="P1075008" type="decimal_18_2" nillable="false"/>
          <xs:element name="P1075010" type="decimal_18_2" nillable="false"/>
          <xs:element name="P1075013" type="decimal_18_2" nillable="false"/>
          <xs:element name="P1075015" type="decimal_18_2" nillable="false"/>
          <xs:element name="P1075017" type="decimal_18_2" nillable="false"/>
          <xs:element name="P1075019" type="decimal_18_2" nillable="false"/>
          <xs:element name="P1075021" type="decimal_18_2" nillable="false"/>
          <xs:element name="P1075022" type="decimal_18_2" nillable="false"/>
          <xs:element name="P1075024" type="decimal_18_2" nillable="false"/>
          <xs:element name="P1075025" type="decimal_18_2" nillable="false"/>
          <xs:element name="P1075027" type="decimal_18_2" nillable="false"/>
          <xs:element name="P1075029" type="decimal_18_2" nillable="false"/>
          <xs:element name="P1075030" type="decimal_18_2" nillable="false"/>
          <xs:element name="P1075032" type="decimal_18_2" nillable="false"/>
          <xs:element name="P1075034" type="decimal_18_2" nillable="false"/>
          <xs:element name="P1075036" type="decimal_18_2" nillable="false"/>
          <xs:element name="P1075038" type="decimal_18_2" nillable="false"/>
          <xs:element name="P1075040" type="decimal_18_2" nillable="false"/>
          <xs:element name="P1075041" type="decimal_18_2" nillable="false"/>
          <xs:element name="P1075042" type="decimal_18_2" nillable="false"/>
          <xs:element name="P1075044" type="decimal_18_2" nillable="false"/>
          <xs:element name="P1075045" type="decimal_18_2" nillable="false"/>
          <xs:element name="P1075046" type="decimal_18_2" nillable="false"/>
          <xs:element name="P1075047" type="decimal_18_2" nillable="false"/>
          <xs:element name="P1075048" type="decimal_18_2" nillable="false"/>
          <xs:element name="P1075049" type="decimal_18_2" nillable="false"/>
          <xs:element name="P1075050" type="decimal_18_2" nillable="false"/>
          <xs:element name="P1075051" type="decimal_18_2" nillable="false"/>
          <xs:element name="P1075052" type="decimal_18_2" nillable="false"/>
          <xs:element name="P1075053" type="decimal_18_2" nillable="false"/>
          <xs:element name="P1075054" type="decimal_18_2" nillable="false"/>
          <xs:element name="P1075056" type="decimal_18_2" nillable="false"/>
          <xs:element name="P1075059" type="decimal_18_2" nillable="false"/>
          <xs:element name="P1075061" type="decimal_18_2" nillable="false"/>
          <xs:element name="P1075062" type="decimal_18_2" nillable="false"/>
          <xs:element name="P1075064" type="decimal_18_2" nillable="false"/>
          <xs:element name="P1075066" type="decimal_18_2" nillable="false"/>
          <xs:element name="P1075068" type="decimal_18_2" nillable="false"/>
          <xs:element name="P1075069" type="decimal_18_2" nillable="false"/>
          <xs:element name="P1075070" type="decimal_18_2" nillable="false"/>
          <xs:element name="P1075072" type="decimal_18_2" nillable="false"/>
          <xs:element name="P1075073" type="decimal_18_2" nillable="false"/>
          <xs:element name="P1075074" type="decimal_18_2" nillable="false"/>
          <xs:element name="P1075075" type="decimal_18_2" nillable="false"/>
          <xs:element name="P1075077" type="decimal_18_2" nillable="false"/>
          <xs:element name="P1075078" type="decimal_18_2" nillable="false"/>
          <xs:element name="P1075079" type="decimal_18_2" nillable="false"/>
          <xs:element name="P1075081" type="decimal_18_2" nillable="false"/>
          <xs:element name="P1075082" type="decimal_18_2" nillable="false"/>
          <xs:element name="P1075084" type="decimal_18_2" nillable="false"/>
          <xs:element name="P1075086" type="decimal_18_2" nillable="false"/>
          <xs:element name="P1075087" type="decimal_18_2" nillable="false"/>
          <xs:element name="P1075088" type="decimal_18_2" nillable="false"/>
          <xs:element name="P1075089" type="decimal_18_2" nillable="false"/>
          <xs:element name="P1075090" type="decimal_18_2" nillable="false"/>
          <xs:element name="P1075092" type="decimal_18_2" nillable="false"/>
          <xs:element name="P1075094" type="decimal_18_2" nillable="false"/>
          <xs:element name="P1075096" type="decimal_18_2" nillable="false"/>
          <xs:element name="P1075098" type="decimal_18_2" nillable="false"/>
          <xs:element name="P1075122" type="decimal_18_2" nillable="false"/>
          <xs:element name="P1075123" type="decimal_18_2" nillable="false"/>
          <xs:element name="P1075124" type="decimal_18_2" nillable="false"/>
          <xs:element name="P1075125" type="decimal_18_2" nillable="false"/>
          <xs:element name="P1075126" type="decimal_18_2" nillable="false"/>
          <xs:element name="P1075127" type="decimal_18_2" nillable="false"/>
          <xs:element name="P1075128" type="decimal_18_2" nillable="false"/>
          <xs:element name="P1075129" type="decimal_18_2" nillable="false"/>
          <xs:element name="P1075130" type="decimal_18_2" nillable="false"/>
          <xs:element name="P1075131" type="decimal_18_2" nillable="false"/>
          <xs:element name="P1075132" type="decimal_18_2" nillable="false"/>
          <xs:element name="P1075133" type="decimal_18_2" nillable="false"/>
          <xs:element name="P1075134" type="decimal_18_2" nillable="false"/>
          <xs:element name="P1075135" type="decimal_18_2" nillable="false"/>
          <xs:element name="P1075136" type="decimal_18_2" nillable="false"/>
          <xs:element name="P1075137" type="decimal_18_2" nillable="false"/>
          <xs:element name="P1075138" type="decimal_18_2" nillable="false"/>
          <xs:element name="P1075139" type="decimal_18_2" nillable="false"/>
          <xs:element name="P1075140" type="decimal_18_2" nillable="false"/>
          <xs:element name="P1075141" type="decimal_18_2" nillable="false"/>
          <xs:element name="P1075142" type="decimal_18_2" nillable="false"/>
          <xs:element name="P1075143" type="decimal_18_2" nillable="false"/>
          <xs:element name="P1075144" type="decimal_18_2" nillable="false"/>
          <xs:element name="P1075145" type="decimal_18_2" nillable="false"/>
          <xs:element name="P1075146" type="decimal_18_2" nillable="false"/>
          <xs:element name="P1075147" type="decimal_18_2" nillable="false"/>
          <xs:element name="P1075148" type="decimal_18_2" nillable="false"/>
          <xs:element name="P1075149" type="decimal_18_2" nillable="false"/>
          <xs:element name="P1075150" type="decimal_18_2" nillable="false"/>
          <xs:element name="P1075151" type="decimal_18_2" nillable="false"/>
          <xs:element name="P1075152" type="decimal_18_2" nillable="false"/>
          <xs:element name="P1075153" type="decimal_18_2" nillable="false"/>
          <xs:element name="P1075154" type="decimal_18_2" nillable="false"/>
          <xs:element name="P1075155" type="decimal_18_2" nillable="false"/>
          <xs:element name="P1075156" type="decimal_18_2" nillable="false"/>
          <xs:element name="P1075157" type="decimal_18_2" nillable="false"/>
          <xs:element name="P1075158" type="decimal_18_2" nillable="false"/>
          <xs:element name="P1075159" type="decimal_18_2" nillable="false"/>
          <xs:element name="P1075160" type="decimal_18_2" nillable="false"/>
          <xs:element name="P1075161" type="decimal_18_2" nillable="false"/>
          <xs:element name="P1075162" type="decimal_18_2" nillable="false"/>
          <xs:element name="P1075163" type="decimal_18_2" nillable="false"/>
          <xs:element name="P1075164" type="decimal_18_2" nillable="false"/>
          <xs:element name="P1075165" type="decimal_18_2" nillable="false"/>
          <xs:element name="P1075166" type="decimal_18_2" nillable="false"/>
          <xs:element name="P1075167" type="decimal_18_2" nillable="false"/>
          <xs:element name="P1075168" type="decimal_18_2" nillable="false"/>
          <xs:element name="P1075169" type="decimal_18_2" nillable="false"/>
          <xs:element name="P1075170" type="decimal_18_2" nillable="false"/>
          <xs:element name="P1075171" type="decimal_18_2" nillable="false"/>
          <xs:element name="P1075172" type="decimal_18_2" nillable="false"/>
          <xs:element name="P1075173" type="decimal_18_2" nillable="false"/>
          <xs:element name="P1075174" type="decimal_18_2" nillable="false"/>
          <xs:element name="P1075175" type="decimal_18_2" nillable="false"/>
          <xs:element name="P1075176" type="decimal_18_2" nillable="false"/>
          <xs:element name="P1075177" type="decimal_18_2" nillable="false"/>
          <xs:element name="P1075178" type="decimal_18_2" nillable="false"/>
          <xs:element name="P1075179" type="decimal_18_2" nillable="false"/>
          <xs:element name="P1075180" type="decimal_18_2" nillable="false"/>
          <xs:element name="P1075181" type="decimal_18_2" nillable="false"/>
          <xs:element name="P1075182" type="decimal_18_2" nillable="false"/>
          <xs:element name="P1075183" type="decimal_18_2" nillable="false"/>
          <xs:element name="P1075184" type="decimal_18_2" nillable="false"/>
          <xs:element name="P1075185" type="decimal_18_2" nillable="false"/>
          <xs:element name="P1075186" type="decimal_18_2" nillable="false"/>
          <xs:element name="P1075187" type="decimal_18_2" nillable="false"/>
          <xs:element name="P1075188" type="decimal_18_2" nillable="false"/>
          <xs:element name="P1075189" type="decimal_18_2" nillable="false"/>
          <xs:element name="P1075190" type="decimal_18_2" nillable="false"/>
          <xs:element name="P1075191" type="decimal_18_2" nillable="false"/>
          <xs:element name="P1075192" type="decimal_18_2" nillable="false"/>
          <xs:element name="P1075193" type="decimal_18_2" nillable="false"/>
          <xs:element name="P1075194" type="decimal_18_2" nillable="false"/>
          <xs:element name="P1075195" type="decimal_18_2" nillable="false"/>
          <xs:element name="P1075196" type="decimal_18_2" nillable="false"/>
          <xs:element name="P1075197" type="decimal_18_2" nillable="false"/>
          <xs:element name="P1075198" type="decimal_18_2" nillable="false"/>
          <xs:element name="P1075199" type="decimal_18_2" nillable="false"/>
          <xs:element name="P1075200" type="decimal_18_2" nillable="false"/>
          <xs:element name="P1075201" type="decimal_18_2" nillable="false"/>
          <xs:element name="P1075202" type="decimal_18_2" nillable="false"/>
          <xs:element name="P1075203" type="decimal_18_2" nillable="false"/>
          <xs:element name="P1075204" type="decimal_18_2" nillable="false"/>
          <xs:element name="P1075205" type="decimal_18_2" nillable="false"/>
          <xs:element name="P1075206" type="decimal_18_2" nillable="false"/>
          <xs:element name="P1075207" type="decimal_18_2" nillable="false"/>
          <xs:element name="P1075208" type="decimal_18_2" nillable="false"/>
          <xs:element name="P1075209" type="decimal_18_2" nillable="false"/>
          <xs:element name="P1075210" type="decimal_18_2" nillable="false"/>
          <xs:element name="P1075211" type="decimal_18_2" nillable="false"/>
          <xs:element name="P1075212" type="decimal_18_2" nillable="false"/>
          <xs:element name="P1075213" type="decimal_18_2" nillable="false"/>
          <xs:element name="P1075214" type="decimal_18_2" nillable="false"/>
          <xs:element name="P1075215" type="decimal_18_2" nillable="false"/>
          <xs:element name="P1075216" type="decimal_18_2" nillable="false"/>
          <xs:element name="P1075217" type="decimal_18_2" nillable="false"/>
          <xs:element name="P1075218" type="decimal_18_2" nillable="false"/>
          <xs:element name="P1075219" type="decimal_18_2" nillable="false"/>
          <xs:element name="P1075220" type="decimal_18_2" nillable="false"/>
          <xs:element name="P1075221" type="decimal_18_2" nillable="false"/>
          <xs:element name="P1075222" type="decimal_18_2" nillable="false"/>
          <xs:element name="P1075223" type="decimal_18_2" nillable="false"/>
          <xs:element name="P1075224" type="decimal_18_2" nillable="false"/>
          <xs:element name="P1075225" type="decimal_18_2" nillable="false"/>
          <xs:element name="P1075226" type="decimal_18_2" nillable="false"/>
          <xs:element name="P1075227" type="decimal_18_2" nillable="false"/>
          <xs:element name="P1075228" type="decimal_18_2" nillable="false"/>
        </xs:all>
      </xs:complexType>
      <xs:complexType name="INT-D_1000354">
        <xs:annotation>
          <xs:documentation>
				Izvještaj o novčanom tijeku, direktna metoda, ZSE, tromjesečna
			</xs:documentation>
        </xs:annotation>
        <xs:all>
          <xs:element name="P49651" type="decimal_18_2" nillable="false">
            <xs:annotation>
              <xs:documentation>
						[NOVČANI TIJEK OD POSLOVNIH AKTIVNOSTI] [1 Novčani primici od članova, izdavatelja i ostalih korisnika burzovnih usluga] / [Isto razdoblje prethodne godine]
					</xs:documentation>
            </xs:annotation>
          </xs:element>
          <xs:element name="P49691" type="decimal_18_2" nillable="false">
            <xs:annotation>
              <xs:documentation>
						[NOVČANI TIJEK OD POSLOVNIH AKTIVNOSTI] [1 Novčani primici od članova, izdavatelja i ostalih korisnika burzovnih usluga] / [Tekuće poslovno razdoblje]
					</xs:documentation>
            </xs:annotation>
          </xs:element>
          <xs:element name="P49652" type="decimal_18_2" nillable="false">
            <xs:annotation>
              <xs:documentation>
						[NOVČANI TIJEK OD POSLOVNIH AKTIVNOSTI] [2 Novčani primici od tantijema, naknada, provizija i sl.] / [Isto razdoblje prethodne godine]
					</xs:documentation>
            </xs:annotation>
          </xs:element>
          <xs:element name="P49692" type="decimal_18_2" nillable="false">
            <xs:annotation>
              <xs:documentation>
						[NOVČANI TIJEK OD POSLOVNIH AKTIVNOSTI] [2 Novčani primici od tantijema, naknada, provizija i sl.] / [Tekuće poslovno razdoblje]
					</xs:documentation>
            </xs:annotation>
          </xs:element>
          <xs:element name="P49641" type="decimal_18_2" nillable="false">
            <xs:annotation>
              <xs:documentation>
						[NOVČANI TIJEK OD POSLOVNIH AKTIVNOSTI] [3 Novčani primici od osiguranja za naknadu šteta] / [Isto razdoblje prethodne godine]
					</xs:documentation>
            </xs:annotation>
          </xs:element>
          <xs:element name="P49681" type="decimal_18_2" nillable="false">
            <xs:annotation>
              <xs:documentation>
						[NOVČANI TIJEK OD POSLOVNIH AKTIVNOSTI] [3 Novčani primici od osiguranja za naknadu šteta] / [Tekuće poslovno razdoblje]
					</xs:documentation>
            </xs:annotation>
          </xs:element>
          <xs:element name="P49642" type="decimal_18_2" nillable="false">
            <xs:annotation>
              <xs:documentation>
						[NOVČANI TIJEK OD POSLOVNIH AKTIVNOSTI] [4 Novčani primici s osnove povrata poreza] / [Isto razdoblje prethodne godine]
					</xs:documentation>
            </xs:annotation>
          </xs:element>
          <xs:element name="P49682" type="decimal_18_2" nillable="false">
            <xs:annotation>
              <xs:documentation>
						[NOVČANI TIJEK OD POSLOVNIH AKTIVNOSTI] [4 Novčani primici s osnove povrata poreza] / [Tekuće poslovno razdoblje]
					</xs:documentation>
            </xs:annotation>
          </xs:element>
          <xs:element name="P49643" type="decimal_18_2" nillable="false">
            <xs:annotation>
              <xs:documentation>
						[NOVČANI TIJEK OD POSLOVNIH AKTIVNOSTI] [I Ukupno novčani primici od poslovnih aktivnosti] / [Isto razdoblje prethodne godine]
					</xs:documentation>
            </xs:annotation>
          </xs:element>
          <xs:element name="P49683" type="decimal_18_2" nillable="false">
            <xs:annotation>
              <xs:documentation>
						[NOVČANI TIJEK OD POSLOVNIH AKTIVNOSTI] [I Ukupno novčani primici od poslovnih aktivnosti] / [Tekuće poslovno razdoblje]
					</xs:documentation>
            </xs:annotation>
          </xs:element>
          <xs:element name="P49644" type="decimal_18_2" nillable="false">
            <xs:annotation>
              <xs:documentation>
						[NOVČANI TIJEK OD POSLOVNIH AKTIVNOSTI] [1 Novčani izdaci dobavljačima] / [Isto razdoblje prethodne godine]
					</xs:documentation>
            </xs:annotation>
          </xs:element>
          <xs:element name="P49684" type="decimal_18_2" nillable="false">
            <xs:annotation>
              <xs:documentation>
						[NOVČANI TIJEK OD POSLOVNIH AKTIVNOSTI] [1 Novčani izdaci dobavljačima] / [Tekuće poslovno razdoblje]
					</xs:documentation>
            </xs:annotation>
          </xs:element>
          <xs:element name="P49645" type="decimal_18_2" nillable="false">
            <xs:annotation>
              <xs:documentation>
						[NOVČANI TIJEK OD POSLOVNIH AKTIVNOSTI] [2 Novčani izdaci za zaposlene] / [Isto razdoblje prethodne godine]
					</xs:documentation>
            </xs:annotation>
          </xs:element>
          <xs:element name="P49685" type="decimal_18_2" nillable="false">
            <xs:annotation>
              <xs:documentation>
						[NOVČANI TIJEK OD POSLOVNIH AKTIVNOSTI] [2 Novčani izdaci za zaposlene] / [Tekuće poslovno razdoblje]
					</xs:documentation>
            </xs:annotation>
          </xs:element>
          <xs:element name="P49646" type="decimal_18_2" nillable="false">
            <xs:annotation>
              <xs:documentation>
						[NOVČANI TIJEK OD POSLOVNIH AKTIVNOSTI] [3 Novčani izdaci za osiguranje za naknade šteta] / [Isto razdoblje prethodne godine]
					</xs:documentation>
            </xs:annotation>
          </xs:element>
          <xs:element name="P49686" type="decimal_18_2" nillable="false">
            <xs:annotation>
              <xs:documentation>
						[NOVČANI TIJEK OD POSLOVNIH AKTIVNOSTI] [3 Novčani izdaci za osiguranje za naknade šteta] / [Tekuće poslovno razdoblje]
					</xs:documentation>
            </xs:annotation>
          </xs:element>
          <xs:element name="P49637" type="decimal_18_2" nillable="false">
            <xs:annotation>
              <xs:documentation>
						[NOVČANI TIJEK OD POSLOVNIH AKTIVNOSTI] [4 Novčani izdaci za kamate] / [Isto razdoblje prethodne godine]
					</xs:documentation>
            </xs:annotation>
          </xs:element>
          <xs:element name="P49677" type="decimal_18_2" nillable="false">
            <xs:annotation>
              <xs:documentation>
						[NOVČANI TIJEK OD POSLOVNIH AKTIVNOSTI] [4 Novčani izdaci za kamate] / [Tekuće poslovno razdoblje]
					</xs:documentation>
            </xs:annotation>
          </xs:element>
          <xs:element name="P49638" type="decimal_18_2" nillable="false">
            <xs:annotation>
              <xs:documentation>
						[NOVČANI TIJEK OD POSLOVNIH AKTIVNOSTI] [5 Novčani izdaci za poreze] / [Isto razdoblje prethodne godine]
					</xs:documentation>
            </xs:annotation>
          </xs:element>
          <xs:element name="P49678" type="decimal_18_2" nillable="false">
            <xs:annotation>
              <xs:documentation>
						[NOVČANI TIJEK OD POSLOVNIH AKTIVNOSTI] [5 Novčani izdaci za poreze] / [Tekuće poslovno razdoblje]
					</xs:documentation>
            </xs:annotation>
          </xs:element>
          <xs:element name="P49639" type="decimal_18_2" nillable="false">
            <xs:annotation>
              <xs:documentation>
						[NOVČANI TIJEK OD POSLOVNIH AKTIVNOSTI] [6 Ostali novčani izdaci] / [Isto razdoblje prethodne godine]
					</xs:documentation>
            </xs:annotation>
          </xs:element>
          <xs:element name="P49679" type="decimal_18_2" nillable="false">
            <xs:annotation>
              <xs:documentation>
						[NOVČANI TIJEK OD POSLOVNIH AKTIVNOSTI] [6 Ostali novčani izdaci] / [Tekuće poslovno razdoblje]
					</xs:documentation>
            </xs:annotation>
          </xs:element>
          <xs:element name="P49640" type="decimal_18_2" nillable="false">
            <xs:annotation>
              <xs:documentation>
						[NOVČANI TIJEK OD POSLOVNIH AKTIVNOSTI] [II Ukupno novčani izdaci od poslovnih aktivnosti] / [Isto razdoblje prethodne godine]
					</xs:documentation>
            </xs:annotation>
          </xs:element>
          <xs:element name="P49680" type="decimal_18_2" nillable="false">
            <xs:annotation>
              <xs:documentation>
						[NOVČANI TIJEK OD POSLOVNIH AKTIVNOSTI] [II Ukupno novčani izdaci od poslovnih aktivnosti] / [Tekuće poslovno razdoblje]
					</xs:documentation>
            </xs:annotation>
          </xs:element>
          <xs:element name="P49661" type="decimal_18_2" nillable="false">
            <xs:annotation>
              <xs:documentation>
						[ NOVČANI TIJEK OD INVESTICIJSKIH AKTIVNOSTI] [1 Novčani primici od prodaje dugotrajne materijalne i nematerijalne imovine] / [Isto razdoblje prethodne godine]
					</xs:documentation>
            </xs:annotation>
          </xs:element>
          <xs:element name="P49701" type="decimal_18_2" nillable="false">
            <xs:annotation>
              <xs:documentation>
						[ NOVČANI TIJEK OD INVESTICIJSKIH AKTIVNOSTI] [1 Novčani primici od prodaje dugotrajne materijalne i nematerijalne imovine] / [Tekuće poslovno razdoblje]
					</xs:documentation>
            </xs:annotation>
          </xs:element>
          <xs:element name="P49662" type="decimal_18_2" nillable="false">
            <xs:annotation>
              <xs:documentation>
						[ NOVČANI TIJEK OD INVESTICIJSKIH AKTIVNOSTI] [2 Novčani primici od prodaje vlasničkih i dužničkih instrumenata] / [Isto razdoblje prethodne godine]
					</xs:documentation>
            </xs:annotation>
          </xs:element>
          <xs:element name="P49702" type="decimal_18_2" nillable="false">
            <xs:annotation>
              <xs:documentation>
						[ NOVČANI TIJEK OD INVESTICIJSKIH AKTIVNOSTI] [2 Novčani primici od prodaje vlasničkih i dužničkih instrumenata] / [Tekuće poslovno razdoblje]
					</xs:documentation>
            </xs:annotation>
          </xs:element>
          <xs:element name="P49663" type="decimal_18_2" nillable="false">
            <xs:annotation>
              <xs:documentation>
						[ NOVČANI TIJEK OD INVESTICIJSKIH AKTIVNOSTI] [3 Novčani primici od kamata] / [Isto razdoblje prethodne godine]
					</xs:documentation>
            </xs:annotation>
          </xs:element>
          <xs:element name="P49703" type="decimal_18_2" nillable="false">
            <xs:annotation>
              <xs:documentation>
						[ NOVČANI TIJEK OD INVESTICIJSKIH AKTIVNOSTI] [3 Novčani primici od kamata] / [Tekuće poslovno razdoblje]
					</xs:documentation>
            </xs:annotation>
          </xs:element>
          <xs:element name="P49664" type="decimal_18_2" nillable="false">
            <xs:annotation>
              <xs:documentation>
						[ NOVČANI TIJEK OD INVESTICIJSKIH AKTIVNOSTI] [4 Novčani primici od dividendi] / [Isto razdoblje prethodne godine]
					</xs:documentation>
            </xs:annotation>
          </xs:element>
          <xs:element name="P49704" type="decimal_18_2" nillable="false">
            <xs:annotation>
              <xs:documentation>
						[ NOVČANI TIJEK OD INVESTICIJSKIH AKTIVNOSTI] [4 Novčani primici od dividendi] / [Tekuće poslovno razdoblje]
					</xs:documentation>
            </xs:annotation>
          </xs:element>
          <xs:element name="P49653" type="decimal_18_2" nillable="false">
            <xs:annotation>
              <xs:documentation>
						[ NOVČANI TIJEK OD INVESTICIJSKIH AKTIVNOSTI] [5 Ostali novčani primici od investicijskih aktivnosti] / [Isto razdoblje prethodne godine]
					</xs:documentation>
            </xs:annotation>
          </xs:element>
          <xs:element name="P49693" type="decimal_18_2" nillable="false">
            <xs:annotation>
              <xs:documentation>
						[ NOVČANI TIJEK OD INVESTICIJSKIH AKTIVNOSTI] [5 Ostali novčani primici od investicijskih aktivnosti] / [Tekuće poslovno razdoblje]
					</xs:documentation>
            </xs:annotation>
          </xs:element>
          <xs:element name="P49654" type="decimal_18_2" nillable="false">
            <xs:annotation>
              <xs:documentation>
						[ NOVČANI TIJEK OD INVESTICIJSKIH AKTIVNOSTI] [a Novčani primici od prodaje udjela u otvorenim investicijskim fondovima] / [Isto razdoblje prethodne godine]
					</xs:documentation>
            </xs:annotation>
          </xs:element>
          <xs:element name="P49694" type="decimal_18_2" nillable="false">
            <xs:annotation>
              <xs:documentation>
						[ NOVČANI TIJEK OD INVESTICIJSKIH AKTIVNOSTI] [a Novčani primici od prodaje udjela u otvorenim investicijskim fondovima] / [Tekuće poslovno razdoblje]
					</xs:documentation>
            </xs:annotation>
          </xs:element>
          <xs:element name="P49655" type="decimal_18_2" nillable="false">
            <xs:annotation>
              <xs:documentation>
						[ NOVČANI TIJEK OD INVESTICIJSKIH AKTIVNOSTI] [b Novčani primici od prodaje  kratkoročnih depozita] / [Isto razdoblje prethodne godine]
					</xs:documentation>
            </xs:annotation>
          </xs:element>
          <xs:element name="P49695" type="decimal_18_2" nillable="false">
            <xs:annotation>
              <xs:documentation>
						[ NOVČANI TIJEK OD INVESTICIJSKIH AKTIVNOSTI] [b Novčani primici od prodaje  kratkoročnih depozita] / [Tekuće poslovno razdoblje]
					</xs:documentation>
            </xs:annotation>
          </xs:element>
          <xs:element name="P49656" type="decimal_18_2" nillable="false">
            <xs:annotation>
              <xs:documentation>
						[ NOVČANI TIJEK OD INVESTICIJSKIH AKTIVNOSTI] [III Ukupno novčani primici od investicijskih aktivnosti] / [Isto razdoblje prethodne godine]
					</xs:documentation>
            </xs:annotation>
          </xs:element>
          <xs:element name="P49696" type="decimal_18_2" nillable="false">
            <xs:annotation>
              <xs:documentation>
						[ NOVČANI TIJEK OD INVESTICIJSKIH AKTIVNOSTI] [III Ukupno novčani primici od investicijskih aktivnosti] / [Tekuće poslovno razdoblje]
					</xs:documentation>
            </xs:annotation>
          </xs:element>
          <xs:element name="P49657" type="decimal_18_2" nillable="false">
            <xs:annotation>
              <xs:documentation>
						[ NOVČANI TIJEK OD INVESTICIJSKIH AKTIVNOSTI] [1 Novčani izdaci za kupnju dugotrajne materijalne i nematerijalne imovine] / [Isto razdoblje prethodne godine]
					</xs:documentation>
            </xs:annotation>
          </xs:element>
          <xs:element name="P49697" type="decimal_18_2" nillable="false">
            <xs:annotation>
              <xs:documentation>
						[ NOVČANI TIJEK OD INVESTICIJSKIH AKTIVNOSTI] [1 Novčani izdaci za kupnju dugotrajne materijalne i nematerijalne imovine] / [Tekuće poslovno razdoblje]
					</xs:documentation>
            </xs:annotation>
          </xs:element>
          <xs:element name="P49658" type="decimal_18_2" nillable="false">
            <xs:annotation>
              <xs:documentation>
						[ NOVČANI TIJEK OD INVESTICIJSKIH AKTIVNOSTI] [2 Novčani izdaci za stjecanje vlasničkih i dužničkih financijskih instrumenata] / [Isto razdoblje prethodne godine]
					</xs:documentation>
            </xs:annotation>
          </xs:element>
          <xs:element name="P49698" type="decimal_18_2" nillable="false">
            <xs:annotation>
              <xs:documentation>
						[ NOVČANI TIJEK OD INVESTICIJSKIH AKTIVNOSTI] [2 Novčani izdaci za stjecanje vlasničkih i dužničkih financijskih instrumenata] / [Tekuće poslovno razdoblje]
					</xs:documentation>
            </xs:annotation>
          </xs:element>
          <xs:element name="P49647" type="decimal_18_2" nillable="false">
            <xs:annotation>
              <xs:documentation>
						[ NOVČANI TIJEK OD INVESTICIJSKIH AKTIVNOSTI] [3 Ostali novčani izdaci od investicijskih aktivnosti] / [Isto razdoblje prethodne godine]
					</xs:documentation>
            </xs:annotation>
          </xs:element>
          <xs:element name="P49687" type="decimal_18_2" nillable="false">
            <xs:annotation>
              <xs:documentation>
						[ NOVČANI TIJEK OD INVESTICIJSKIH AKTIVNOSTI] [3 Ostali novčani izdaci od investicijskih aktivnosti] / [Tekuće poslovno razdoblje]
					</xs:documentation>
            </xs:annotation>
          </xs:element>
          <xs:element name="P49648" type="decimal_18_2" nillable="false">
            <xs:annotation>
              <xs:documentation>
						[ NOVČANI TIJEK OD INVESTICIJSKIH AKTIVNOSTI] [a Novčani izdaci od prodaje udjela u otvorenim investicijskim fondovima] / [Isto razdoblje prethodne godine]
					</xs:documentation>
            </xs:annotation>
          </xs:element>
          <xs:element name="P49688" type="decimal_18_2" nillable="false">
            <xs:annotation>
              <xs:documentation>
						[ NOVČANI TIJEK OD INVESTICIJSKIH AKTIVNOSTI] [a Novčani izdaci od prodaje udjela u otvorenim investicijskim fondovima] / [Tekuće poslovno razdoblje]
					</xs:documentation>
            </xs:annotation>
          </xs:element>
          <xs:element name="P49649" type="decimal_18_2" nillable="false">
            <xs:annotation>
              <xs:documentation>
						[ NOVČANI TIJEK OD INVESTICIJSKIH AKTIVNOSTI] [b Novčani izdaci od prodaje  kratkoročnih depozita] / [Isto razdoblje prethodne godine]
					</xs:documentation>
            </xs:annotation>
          </xs:element>
          <xs:element name="P49689" type="decimal_18_2" nillable="false">
            <xs:annotation>
              <xs:documentation>
						[ NOVČANI TIJEK OD INVESTICIJSKIH AKTIVNOSTI] [b Novčani izdaci od prodaje  kratkoročnih depozita] / [Tekuće poslovno razdoblje]
					</xs:documentation>
            </xs:annotation>
          </xs:element>
          <xs:element name="P49650" type="decimal_18_2" nillable="false">
            <xs:annotation>
              <xs:documentation>
						[ NOVČANI TIJEK OD INVESTICIJSKIH AKTIVNOSTI] [IV Ukupno novčani izdaci od investicijskih aktivnosti] / [Isto razdoblje prethodne godine]
					</xs:documentation>
            </xs:annotation>
          </xs:element>
          <xs:element name="P49690" type="decimal_18_2" nillable="false">
            <xs:annotation>
              <xs:documentation>
						[ NOVČANI TIJEK OD INVESTICIJSKIH AKTIVNOSTI] [IV Ukupno novčani izdaci od investicijskih aktivnosti] / [Tekuće poslovno razdoblje]
					</xs:documentation>
            </xs:annotation>
          </xs:element>
          <xs:element name="P49635" type="decimal_18_2" nillable="false">
            <xs:annotation>
              <xs:documentation>
						[ NOVČANI TIJEK OD FINANCIJSKIH AKTIVNOSTI] [1 Novčani primici od izdavanja vlasničkih i dužničkih financijskih instrumenata] / [Isto razdoblje prethodne godine]
					</xs:documentation>
            </xs:annotation>
          </xs:element>
          <xs:element name="P49675" type="decimal_18_2" nillable="false">
            <xs:annotation>
              <xs:documentation>
						[ NOVČANI TIJEK OD FINANCIJSKIH AKTIVNOSTI] [1 Novčani primici od izdavanja vlasničkih i dužničkih financijskih instrumenata] / [Tekuće poslovno razdoblje]
					</xs:documentation>
            </xs:annotation>
          </xs:element>
          <xs:element name="P49636" type="decimal_18_2" nillable="false">
            <xs:annotation>
              <xs:documentation>
						[ NOVČANI TIJEK OD FINANCIJSKIH AKTIVNOSTI] [2 Novčani primici od glavnice kredita, zadužnica, pozajmica i drugih posudbi] / [Isto razdoblje prethodne godine]
					</xs:documentation>
            </xs:annotation>
          </xs:element>
          <xs:element name="P49676" type="decimal_18_2" nillable="false">
            <xs:annotation>
              <xs:documentation>
						[ NOVČANI TIJEK OD FINANCIJSKIH AKTIVNOSTI] [2 Novčani primici od glavnice kredita, zadužnica, pozajmica i drugih posudbi] / [Tekuće poslovno razdoblje]
					</xs:documentation>
            </xs:annotation>
          </xs:element>
          <xs:element name="P49665" type="decimal_18_2" nillable="false">
            <xs:annotation>
              <xs:documentation>
						[ NOVČANI TIJEK OD FINANCIJSKIH AKTIVNOSTI] [3 Ostali primici od financijskih aktivnosti] / [Isto razdoblje prethodne godine]
					</xs:documentation>
            </xs:annotation>
          </xs:element>
          <xs:element name="P49705" type="decimal_18_2" nillable="false">
            <xs:annotation>
              <xs:documentation>
						[ NOVČANI TIJEK OD FINANCIJSKIH AKTIVNOSTI] [3 Ostali primici od financijskih aktivnosti] / [Tekuće poslovno razdoblje]
					</xs:documentation>
            </xs:annotation>
          </xs:element>
          <xs:element name="P49666" type="decimal_18_2" nillable="false">
            <xs:annotation>
              <xs:documentation>
						[ NOVČANI TIJEK OD FINANCIJSKIH AKTIVNOSTI] [V Ukupno novčani primici od financijskih aktivnosti] / [Isto razdoblje prethodne godine]
					</xs:documentation>
            </xs:annotation>
          </xs:element>
          <xs:element name="P49706" type="decimal_18_2" nillable="false">
            <xs:annotation>
              <xs:documentation>
						[ NOVČANI TIJEK OD FINANCIJSKIH AKTIVNOSTI] [V Ukupno novčani primici od financijskih aktivnosti] / [Tekuće poslovno razdoblje]
					</xs:documentation>
            </xs:annotation>
          </xs:element>
          <xs:element name="P49667" type="decimal_18_2" nillable="false">
            <xs:annotation>
              <xs:documentation>
						[ NOVČANI TIJEK OD FINANCIJSKIH AKTIVNOSTI] [1 Novčani izdaci za otplatu glavnice kredita i obveznica] / [Isto razdoblje prethodne godine]
					</xs:documentation>
            </xs:annotation>
          </xs:element>
          <xs:element name="P49707" type="decimal_18_2" nillable="false">
            <xs:annotation>
              <xs:documentation>
						[ NOVČANI TIJEK OD FINANCIJSKIH AKTIVNOSTI] [1 Novčani izdaci za otplatu glavnice kredita i obveznica] / [Tekuće poslovno razdoblje]
					</xs:documentation>
            </xs:annotation>
          </xs:element>
          <xs:element name="P49668" type="decimal_18_2" nillable="false">
            <xs:annotation>
              <xs:documentation>
						[ NOVČANI TIJEK OD FINANCIJSKIH AKTIVNOSTI] [2 Novčani izdaci za isplatu dividendi] / [Isto razdoblje prethodne godine]
					</xs:documentation>
            </xs:annotation>
          </xs:element>
          <xs:element name="P49708" type="decimal_18_2" nillable="false">
            <xs:annotation>
              <xs:documentation>
						[ NOVČANI TIJEK OD FINANCIJSKIH AKTIVNOSTI] [2 Novčani izdaci za isplatu dividendi] / [Tekuće poslovno razdoblje]
					</xs:documentation>
            </xs:annotation>
          </xs:element>
          <xs:element name="P49669" type="decimal_18_2" nillable="false">
            <xs:annotation>
              <xs:documentation>
						[ NOVČANI TIJEK OD FINANCIJSKIH AKTIVNOSTI] [3 Novčani izdaci za financijski najam] / [Isto razdoblje prethodne godine]
					</xs:documentation>
            </xs:annotation>
          </xs:element>
          <xs:element name="P49709" type="decimal_18_2" nillable="false">
            <xs:annotation>
              <xs:documentation>
						[ NOVČANI TIJEK OD FINANCIJSKIH AKTIVNOSTI] [3 Novčani izdaci za financijski najam] / [Tekuće poslovno razdoblje]
					</xs:documentation>
            </xs:annotation>
          </xs:element>
          <xs:element name="P49670" type="decimal_18_2" nillable="false">
            <xs:annotation>
              <xs:documentation>
						[ NOVČANI TIJEK OD FINANCIJSKIH AKTIVNOSTI] [4 Novčani izdaci za otkup vlastitih dionica] / [Isto razdoblje prethodne godine]
					</xs:documentation>
            </xs:annotation>
          </xs:element>
          <xs:element name="P49710" type="decimal_18_2" nillable="false">
            <xs:annotation>
              <xs:documentation>
						[ NOVČANI TIJEK OD FINANCIJSKIH AKTIVNOSTI] [4 Novčani izdaci za otkup vlastitih dionica] / [Tekuće poslovno razdoblje]
					</xs:documentation>
            </xs:annotation>
          </xs:element>
          <xs:element name="P49659" type="decimal_18_2" nillable="false">
            <xs:annotation>
              <xs:documentation>
						[ NOVČANI TIJEK OD FINANCIJSKIH AKTIVNOSTI] [5 Ostali novčani izdaci od financijskih aktivnosti] / [Isto razdoblje prethodne godine]
					</xs:documentation>
            </xs:annotation>
          </xs:element>
          <xs:element name="P49699" type="decimal_18_2" nillable="false">
            <xs:annotation>
              <xs:documentation>
						[ NOVČANI TIJEK OD FINANCIJSKIH AKTIVNOSTI] [5 Ostali novčani izdaci od financijskih aktivnosti] / [Tekuće poslovno razdoblje]
					</xs:documentation>
            </xs:annotation>
          </xs:element>
          <xs:element name="P49660" type="decimal_18_2" nillable="false">
            <xs:annotation>
              <xs:documentation>
						[ NOVČANI TIJEK OD FINANCIJSKIH AKTIVNOSTI] [VI Ukupno novčani izdaci od financijskih aktivnosti] / [Isto razdoblje prethodne godine]
					</xs:documentation>
            </xs:annotation>
          </xs:element>
          <xs:element name="P49700" type="decimal_18_2" nillable="false">
            <xs:annotation>
              <xs:documentation>
						[ NOVČANI TIJEK OD FINANCIJSKIH AKTIVNOSTI] [VI Ukupno novčani izdaci od financijskih aktivnosti] / [Tekuće poslovno razdoblje]
					</xs:documentation>
            </xs:annotation>
          </xs:element>
          <xs:element name="P1026576" type="decimal_18_2" nillable="false">
            <xs:annotation>
              <xs:documentation>
						[ NOVČANI TIJEK OD FINANCIJSKIH AKTIVNOSTI] [VI Ukupno novčani izdaci od financijskih aktivnosti] / [Isto razdoblje prethodne godine]
					</xs:documentation>
            </xs:annotation>
          </xs:element>
          <xs:element name="P1026577" type="decimal_18_2" nillable="false">
            <xs:annotation>
              <xs:documentation>
						[ NOVČANI TIJEK OD FINANCIJSKIH AKTIVNOSTI] [VI Ukupno novčani izdaci od financijskih aktivnosti] / [Tekuće poslovno razdoblje]
					</xs:documentation>
            </xs:annotation>
          </xs:element>
          <xs:element name="P1026578" type="decimal_18_2" nillable="false">
            <xs:annotation>
              <xs:documentation>
						[ NOVČANI TIJEK OD FINANCIJSKIH AKTIVNOSTI] [VI Ukupno novčani izdaci od financijskih aktivnosti] / [Isto razdoblje prethodne godine]
					</xs:documentation>
            </xs:annotation>
          </xs:element>
          <xs:element name="P1026581" type="decimal_18_2" nillable="false">
            <xs:annotation>
              <xs:documentation>
						[ NOVČANI TIJEK OD FINANCIJSKIH AKTIVNOSTI] [VI Ukupno novčani izdaci od financijskih aktivnosti] / [Tekuće poslovno razdoblje]
					</xs:documentation>
            </xs:annotation>
          </xs:element>
          <xs:element name="P1026579" type="decimal_18_2" nillable="false">
            <xs:annotation>
              <xs:documentation>
						[ NOVČANI TIJEK OD FINANCIJSKIH AKTIVNOSTI] [VI Ukupno novčani izdaci od financijskih aktivnosti] / [Isto razdoblje prethodne godine]
					</xs:documentation>
            </xs:annotation>
          </xs:element>
          <xs:element name="P1026582" type="decimal_18_2" nillable="false">
            <xs:annotation>
              <xs:documentation>
						[ NOVČANI TIJEK OD FINANCIJSKIH AKTIVNOSTI] [VI Ukupno novčani izdaci od financijskih aktivnosti] / [Tekuće poslovno razdoblje]
					</xs:documentation>
            </xs:annotation>
          </xs:element>
          <xs:element name="P1026580" type="decimal_18_2" nillable="false">
            <xs:annotation>
              <xs:documentation>
						[ NOVČANI TIJEK OD FINANCIJSKIH AKTIVNOSTI] [VI Ukupno novčani izdaci od financijskih aktivnosti] / [Isto razdoblje prethodne godine]
					</xs:documentation>
            </xs:annotation>
          </xs:element>
          <xs:element name="P1026583" type="decimal_18_2" nillable="false">
            <xs:annotation>
              <xs:documentation>
						[ NOVČANI TIJEK OD FINANCIJSKIH AKTIVNOSTI] [VI Ukupno novčani izdaci od financijskih aktivnosti] / [Tekuće poslovno razdoblje]
					</xs:documentation>
            </xs:annotation>
          </xs:element>
        </xs:all>
      </xs:complexType>
      <xs:complexType name="INT-I_1000355">
        <xs:annotation>
          <xs:documentation>
				Izvještaj o novčanom tijeku, indirektna, ZSE, tromjesečni
			</xs:documentation>
        </xs:annotation>
        <xs:all>
          <xs:element name="P49607" type="decimal_18_2" nillable="false">
            <xs:annotation>
              <xs:documentation>
						[NOVČANI TIJEK OD POSLOVNIH AKTIVNOSTI] [1 Dobit prije poreza] / [Isto razdoblje prethodne godine]
					</xs:documentation>
            </xs:annotation>
          </xs:element>
          <xs:element name="P49608" type="decimal_18_2" nillable="false">
            <xs:annotation>
              <xs:documentation>
						[NOVČANI TIJEK OD POSLOVNIH AKTIVNOSTI] [1 Dobit prije poreza] / [Tekuće poslovno razdoblje]
					</xs:documentation>
            </xs:annotation>
          </xs:element>
          <xs:element name="P49609" type="decimal_18_2" nillable="false">
            <xs:annotation>
              <xs:documentation>
						[NOVČANI TIJEK OD POSLOVNIH AKTIVNOSTI] [2 Amortizacija] / [Isto razdoblje prethodne godine]
					</xs:documentation>
            </xs:annotation>
          </xs:element>
          <xs:element name="P49610" type="decimal_18_2" nillable="false">
            <xs:annotation>
              <xs:documentation>
						[NOVČANI TIJEK OD POSLOVNIH AKTIVNOSTI] [2 Amortizacija] / [Tekuće poslovno razdoblje]
					</xs:documentation>
            </xs:annotation>
          </xs:element>
          <xs:element name="P49611" type="decimal_18_2" nillable="false">
            <xs:annotation>
              <xs:documentation>
						[NOVČANI TIJEK OD POSLOVNIH AKTIVNOSTI] [3 Povećanje kratkoročnih obveza] / [Isto razdoblje prethodne godine]
					</xs:documentation>
            </xs:annotation>
          </xs:element>
          <xs:element name="P49612" type="decimal_18_2" nillable="false">
            <xs:annotation>
              <xs:documentation>
						[NOVČANI TIJEK OD POSLOVNIH AKTIVNOSTI] [3 Povećanje kratkoročnih obveza] / [Tekuće poslovno razdoblje]
					</xs:documentation>
            </xs:annotation>
          </xs:element>
          <xs:element name="P49613" type="decimal_18_2" nillable="false">
            <xs:annotation>
              <xs:documentation>
						[NOVČANI TIJEK OD POSLOVNIH AKTIVNOSTI] [4 Smanjenje kratkotrajnih potraživanja] / [Isto razdoblje prethodne godine]
					</xs:documentation>
            </xs:annotation>
          </xs:element>
          <xs:element name="P49614" type="decimal_18_2" nillable="false">
            <xs:annotation>
              <xs:documentation>
						[NOVČANI TIJEK OD POSLOVNIH AKTIVNOSTI] [4 Smanjenje kratkotrajnih potraživanja] / [Tekuće poslovno razdoblje]
					</xs:documentation>
            </xs:annotation>
          </xs:element>
          <xs:element name="P49615" type="decimal_18_2" nillable="false">
            <xs:annotation>
              <xs:documentation>
						[NOVČANI TIJEK OD POSLOVNIH AKTIVNOSTI] [5 Smanjenje zaliha] / [Isto razdoblje prethodne godine]
					</xs:documentation>
            </xs:annotation>
          </xs:element>
          <xs:element name="P49616" type="decimal_18_2" nillable="false">
            <xs:annotation>
              <xs:documentation>
						[NOVČANI TIJEK OD POSLOVNIH AKTIVNOSTI] [5 Smanjenje zaliha] / [Tekuće poslovno razdoblje]
					</xs:documentation>
            </xs:annotation>
          </xs:element>
          <xs:element name="P1070639" type="decimal_18_2" nillable="false">
            <xs:annotation>
              <xs:documentation>
						[NOVČANI TIJEK OD POSLOVNIH AKTIVNOSTI] [6 Gubici od umanjenja vrijednosti za očekivane kreditne gubitke] / [Isto razdoblje prethodne godine]
					</xs:documentation>
            </xs:annotation>
          </xs:element>
          <xs:element name="P1070640" type="decimal_18_2" nillable="false">
            <xs:annotation>
              <xs:documentation>
						[NOVČANI TIJEK OD POSLOVNIH AKTIVNOSTI] [6 Gubici od umanjenja vrijednosti za očekivane kreditne gubitke] / [Tekuće poslovno razdoblje]
					</xs:documentation>
            </xs:annotation>
          </xs:element>
          <xs:element name="P49617" type="decimal_18_2" nillable="false">
            <xs:annotation>
              <xs:documentation>
						[NOVČANI TIJEK OD POSLOVNIH AKTIVNOSTI] [7 Ostalo povećanje novčanog tijeka] / [Isto razdoblje prethodne godine]
					</xs:documentation>
            </xs:annotation>
          </xs:element>
          <xs:element name="P49618" type="decimal_18_2" nillable="false">
            <xs:annotation>
              <xs:documentation>
						[NOVČANI TIJEK OD POSLOVNIH AKTIVNOSTI] [7 Ostalo povećanje novčanog tijeka] / [Tekuće poslovno razdoblje]
					</xs:documentation>
            </xs:annotation>
          </xs:element>
          <xs:element name="P49629" type="decimal_18_2" nillable="false">
            <xs:annotation>
              <xs:documentation>
						[NOVČANI TIJEK OD POSLOVNIH AKTIVNOSTI] [I Ukupno povećanje novčanog tijeka od poslovnih aktivnosti] / [Isto razdoblje prethodne godine]
					</xs:documentation>
            </xs:annotation>
          </xs:element>
          <xs:element name="P49630" type="decimal_18_2" nillable="false">
            <xs:annotation>
              <xs:documentation>
						[NOVČANI TIJEK OD POSLOVNIH AKTIVNOSTI] [I Ukupno povećanje novčanog tijeka od poslovnih aktivnosti] / [Tekuće poslovno razdoblje]
					</xs:documentation>
            </xs:annotation>
          </xs:element>
          <xs:element name="P49619" type="decimal_18_2" nillable="false">
            <xs:annotation>
              <xs:documentation>
						[NOVČANI TIJEK OD POSLOVNIH AKTIVNOSTI] [1 Smanjenje kratkoročnih obveza] / [Isto razdoblje prethodne godine]
					</xs:documentation>
            </xs:annotation>
          </xs:element>
          <xs:element name="P49620" type="decimal_18_2" nillable="false">
            <xs:annotation>
              <xs:documentation>
						[NOVČANI TIJEK OD POSLOVNIH AKTIVNOSTI] [1 Smanjenje kratkoročnih obveza] / [Tekuće poslovno razdoblje]
					</xs:documentation>
            </xs:annotation>
          </xs:element>
          <xs:element name="P49621" type="decimal_18_2" nillable="false">
            <xs:annotation>
              <xs:documentation>
						[NOVČANI TIJEK OD POSLOVNIH AKTIVNOSTI] [2 Povećanje kratkotrajnih potraživanja] / [Isto razdoblje prethodne godine]
					</xs:documentation>
            </xs:annotation>
          </xs:element>
          <xs:element name="P49622" type="decimal_18_2" nillable="false">
            <xs:annotation>
              <xs:documentation>
						[NOVČANI TIJEK OD POSLOVNIH AKTIVNOSTI] [2 Povećanje kratkotrajnih potraživanja] / [Tekuće poslovno razdoblje]
					</xs:documentation>
            </xs:annotation>
          </xs:element>
          <xs:element name="P49623" type="decimal_18_2" nillable="false">
            <xs:annotation>
              <xs:documentation>
						[NOVČANI TIJEK OD POSLOVNIH AKTIVNOSTI] [3 Povećanje zaliha] / [Isto razdoblje prethodne godine]
					</xs:documentation>
            </xs:annotation>
          </xs:element>
          <xs:element name="P49624" type="decimal_18_2" nillable="false">
            <xs:annotation>
              <xs:documentation>
						[NOVČANI TIJEK OD POSLOVNIH AKTIVNOSTI] [3 Povećanje zaliha] / [Tekuće poslovno razdoblje]
					</xs:documentation>
            </xs:annotation>
          </xs:element>
          <xs:element name="P1070641" type="decimal_18_2" nillable="false">
            <xs:annotation>
              <xs:documentation>
						[NOVČANI TIJEK OD POSLOVNIH AKTIVNOSTI] [4 Dobit od ukidanja rezervacija za očekivane kreditne gubitke] / [Isto razdoblje prethodne godine]
					</xs:documentation>
            </xs:annotation>
          </xs:element>
          <xs:element name="P1070642" type="decimal_18_2" nillable="false">
            <xs:annotation>
              <xs:documentation>
						[NOVČANI TIJEK OD POSLOVNIH AKTIVNOSTI] [4 Dobit od ukidanja rezervacija za očekivane kreditne gubitke] / [Tekuće poslovno razdoblje]
					</xs:documentation>
            </xs:annotation>
          </xs:element>
          <xs:element name="P49625" type="decimal_18_2" nillable="false">
            <xs:annotation>
              <xs:documentation>
						[NOVČANI TIJEK OD POSLOVNIH AKTIVNOSTI] [5 Ostalo smanjenje novčanog tijeka] / [Isto razdoblje prethodne godine]
					</xs:documentation>
            </xs:annotation>
          </xs:element>
          <xs:element name="P49626" type="decimal_18_2" nillable="false">
            <xs:annotation>
              <xs:documentation>
						[NOVČANI TIJEK OD POSLOVNIH AKTIVNOSTI] [5 Ostalo smanjenje novčanog tijeka] / [Tekuće poslovno razdoblje]
					</xs:documentation>
            </xs:annotation>
          </xs:element>
          <xs:element name="P49627" type="decimal_18_2" nillable="false">
            <xs:annotation>
              <xs:documentation>
						[NOVČANI TIJEK OD POSLOVNIH AKTIVNOSTI] [II Ukupno smanjenje novčanog tijeka od poslovnih aktivnosti] / [Isto razdoblje prethodne godine]
					</xs:documentation>
            </xs:annotation>
          </xs:element>
          <xs:element name="P49628" type="decimal_18_2" nillable="false">
            <xs:annotation>
              <xs:documentation>
						[NOVČANI TIJEK OD POSLOVNIH AKTIVNOSTI] [II Ukupno smanjenje novčanog tijeka od poslovnih aktivnosti] / [Tekuće poslovno razdoblje]
					</xs:documentation>
            </xs:annotation>
          </xs:element>
          <xs:element name="P49587" type="decimal_18_2" nillable="false">
            <xs:annotation>
              <xs:documentation>
						[NOVČANI TIJEK OD INVESTICIJSKIH AKTIVNOSTI] [1 Novčani primici od prodaje dugotrajne materijalne i nematerijalne imovine] / [Isto razdoblje prethodne godine]
					</xs:documentation>
            </xs:annotation>
          </xs:element>
          <xs:element name="P49588" type="decimal_18_2" nillable="false">
            <xs:annotation>
              <xs:documentation>
						[NOVČANI TIJEK OD INVESTICIJSKIH AKTIVNOSTI] [1 Novčani primici od prodaje dugotrajne materijalne i nematerijalne imovine] / [Tekuće poslovno razdoblje]
					</xs:documentation>
            </xs:annotation>
          </xs:element>
          <xs:element name="P49589" type="decimal_18_2" nillable="false">
            <xs:annotation>
              <xs:documentation>
						[NOVČANI TIJEK OD INVESTICIJSKIH AKTIVNOSTI] [2 Novčani primici od prodaje vlasničkih i dužničkih instrumenata] / [Isto razdoblje prethodne godine]
					</xs:documentation>
            </xs:annotation>
          </xs:element>
          <xs:element name="P49590" type="decimal_18_2" nillable="false">
            <xs:annotation>
              <xs:documentation>
						[NOVČANI TIJEK OD INVESTICIJSKIH AKTIVNOSTI] [2 Novčani primici od prodaje vlasničkih i dužničkih instrumenata] / [Tekuće poslovno razdoblje]
					</xs:documentation>
            </xs:annotation>
          </xs:element>
          <xs:element name="P49591" type="decimal_18_2" nillable="false">
            <xs:annotation>
              <xs:documentation>
						[NOVČANI TIJEK OD INVESTICIJSKIH AKTIVNOSTI] [3 Novčani primici od kamata] / [Isto razdoblje prethodne godine]
					</xs:documentation>
            </xs:annotation>
          </xs:element>
          <xs:element name="P49592" type="decimal_18_2" nillable="false">
            <xs:annotation>
              <xs:documentation>
						[NOVČANI TIJEK OD INVESTICIJSKIH AKTIVNOSTI] [3 Novčani primici od kamata] / [Tekuće poslovno razdoblje]
					</xs:documentation>
            </xs:annotation>
          </xs:element>
          <xs:element name="P49593" type="decimal_18_2" nillable="false">
            <xs:annotation>
              <xs:documentation>
						[NOVČANI TIJEK OD INVESTICIJSKIH AKTIVNOSTI] [4 Novčani primici od dividendi] / [Isto razdoblje prethodne godine]
					</xs:documentation>
            </xs:annotation>
          </xs:element>
          <xs:element name="P49594" type="decimal_18_2" nillable="false">
            <xs:annotation>
              <xs:documentation>
						[NOVČANI TIJEK OD INVESTICIJSKIH AKTIVNOSTI] [4 Novčani primici od dividendi] / [Tekuće poslovno razdoblje]
					</xs:documentation>
            </xs:annotation>
          </xs:element>
          <xs:element name="P49595" type="decimal_18_2" nillable="false">
            <xs:annotation>
              <xs:documentation>
						[NOVČANI TIJEK OD INVESTICIJSKIH AKTIVNOSTI] [5 Ostali novčani primici od investicijskih aktivnosti] / [Isto razdoblje prethodne godine]
					</xs:documentation>
            </xs:annotation>
          </xs:element>
          <xs:element name="P49596" type="decimal_18_2" nillable="false">
            <xs:annotation>
              <xs:documentation>
						[NOVČANI TIJEK OD INVESTICIJSKIH AKTIVNOSTI] [5 Ostali novčani primici od investicijskih aktivnosti] / [Tekuće poslovno razdoblje]
					</xs:documentation>
            </xs:annotation>
          </xs:element>
          <xs:element name="P49597" type="decimal_18_2" nillable="false">
            <xs:annotation>
              <xs:documentation>
						[NOVČANI TIJEK OD INVESTICIJSKIH AKTIVNOSTI] [III Ukupno novčani primici od investicijskih aktivnosti] / [Isto razdoblje prethodne godine]
					</xs:documentation>
            </xs:annotation>
          </xs:element>
          <xs:element name="P49598" type="decimal_18_2" nillable="false">
            <xs:annotation>
              <xs:documentation>
						[NOVČANI TIJEK OD INVESTICIJSKIH AKTIVNOSTI] [III Ukupno novčani primici od investicijskih aktivnosti] / [Tekuće poslovno razdoblje]
					</xs:documentation>
            </xs:annotation>
          </xs:element>
          <xs:element name="P49599" type="decimal_18_2" nillable="false">
            <xs:annotation>
              <xs:documentation>
						[NOVČANI TIJEK OD INVESTICIJSKIH AKTIVNOSTI] [1 Novčani izdaci za kupnju dugotrajne materijalne i nematerijalne imovine] / [Isto razdoblje prethodne godine]
					</xs:documentation>
            </xs:annotation>
          </xs:element>
          <xs:element name="P49600" type="decimal_18_2" nillable="false">
            <xs:annotation>
              <xs:documentation>
						[NOVČANI TIJEK OD INVESTICIJSKIH AKTIVNOSTI] [1 Novčani izdaci za kupnju dugotrajne materijalne i nematerijalne imovine] / [Tekuće poslovno razdoblje]
					</xs:documentation>
            </xs:annotation>
          </xs:element>
          <xs:element name="P49601" type="decimal_18_2" nillable="false">
            <xs:annotation>
              <xs:documentation>
						[NOVČANI TIJEK OD INVESTICIJSKIH AKTIVNOSTI] [2 Novčani izdaci za stjecanje vlasničkih i dužničkih financijskih instrumenata] / [Isto razdoblje prethodne godine]
					</xs:documentation>
            </xs:annotation>
          </xs:element>
          <xs:element name="P49602" type="decimal_18_2" nillable="false">
            <xs:annotation>
              <xs:documentation>
						[NOVČANI TIJEK OD INVESTICIJSKIH AKTIVNOSTI] [2 Novčani izdaci za stjecanje vlasničkih i dužničkih financijskih instrumenata] / [Tekuće poslovno razdoblje]
					</xs:documentation>
            </xs:annotation>
          </xs:element>
          <xs:element name="P49603" type="decimal_18_2" nillable="false">
            <xs:annotation>
              <xs:documentation>
						[NOVČANI TIJEK OD INVESTICIJSKIH AKTIVNOSTI] [3 Ostali novčani izdaci od investicijskih aktivnosti] / [Isto razdoblje prethodne godine]
					</xs:documentation>
            </xs:annotation>
          </xs:element>
          <xs:element name="P49604" type="decimal_18_2" nillable="false">
            <xs:annotation>
              <xs:documentation>
						[NOVČANI TIJEK OD INVESTICIJSKIH AKTIVNOSTI] [3 Ostali novčani izdaci od investicijskih aktivnosti] / [Tekuće poslovno razdoblje]
					</xs:documentation>
            </xs:annotation>
          </xs:element>
          <xs:element name="P49605" type="decimal_18_2" nillable="false">
            <xs:annotation>
              <xs:documentation>
						[NOVČANI TIJEK OD INVESTICIJSKIH AKTIVNOSTI] [IV Ukupno novčani izdaci od investicijskih aktivnosti] / [Isto razdoblje prethodne godine]
					</xs:documentation>
            </xs:annotation>
          </xs:element>
          <xs:element name="P49606" type="decimal_18_2" nillable="false">
            <xs:annotation>
              <xs:documentation>
						[NOVČANI TIJEK OD INVESTICIJSKIH AKTIVNOSTI] [IV Ukupno novčani izdaci od investicijskih aktivnosti] / [Tekuće poslovno razdoblje]
					</xs:documentation>
            </xs:annotation>
          </xs:element>
          <xs:element name="P49567" type="decimal_18_2" nillable="false">
            <xs:annotation>
              <xs:documentation>
						[NOVČANI TIJEK OD FINANCIJSKIH AKTIVNOSTI] [1 Novčani primici od izdavanja vlasničkih i dužničkih financijskih instrumenata] / [Isto razdoblje prethodne godine]
					</xs:documentation>
            </xs:annotation>
          </xs:element>
          <xs:element name="P49568" type="decimal_18_2" nillable="false">
            <xs:annotation>
              <xs:documentation>
						[NOVČANI TIJEK OD FINANCIJSKIH AKTIVNOSTI] [1 Novčani primici od izdavanja vlasničkih i dužničkih financijskih instrumenata] / [Tekuće poslovno razdoblje]
					</xs:documentation>
            </xs:annotation>
          </xs:element>
          <xs:element name="P49569" type="decimal_18_2" nillable="false">
            <xs:annotation>
              <xs:documentation>
						[NOVČANI TIJEK OD FINANCIJSKIH AKTIVNOSTI] [2 Novčani primici od glavnice kredita, zadužnica, pozajmica i drugih posudbi] / [Isto razdoblje prethodne godine]
					</xs:documentation>
            </xs:annotation>
          </xs:element>
          <xs:element name="P49570" type="decimal_18_2" nillable="false">
            <xs:annotation>
              <xs:documentation>
						[NOVČANI TIJEK OD FINANCIJSKIH AKTIVNOSTI] [2 Novčani primici od glavnice kredita, zadužnica, pozajmica i drugih posudbi] / [Tekuće poslovno razdoblje]
					</xs:documentation>
            </xs:annotation>
          </xs:element>
          <xs:element name="P49571" type="decimal_18_2" nillable="false">
            <xs:annotation>
              <xs:documentation>
						[NOVČANI TIJEK OD FINANCIJSKIH AKTIVNOSTI] [3 Ostali primici od financijskih aktivnosti] / [Isto razdoblje prethodne godine]
					</xs:documentation>
            </xs:annotation>
          </xs:element>
          <xs:element name="P49572" type="decimal_18_2" nillable="false">
            <xs:annotation>
              <xs:documentation>
						[NOVČANI TIJEK OD FINANCIJSKIH AKTIVNOSTI] [3 Ostali primici od financijskih aktivnosti] / [Tekuće poslovno razdoblje]
					</xs:documentation>
            </xs:annotation>
          </xs:element>
          <xs:element name="P49573" type="decimal_18_2" nillable="false">
            <xs:annotation>
              <xs:documentation>
						[NOVČANI TIJEK OD FINANCIJSKIH AKTIVNOSTI] [V Ukupno novčani primici od financijskih aktivnosti] / [Isto razdoblje prethodne godine]
					</xs:documentation>
            </xs:annotation>
          </xs:element>
          <xs:element name="P49574" type="decimal_18_2" nillable="false">
            <xs:annotation>
              <xs:documentation>
						[NOVČANI TIJEK OD FINANCIJSKIH AKTIVNOSTI] [V Ukupno novčani primici od financijskih aktivnosti] / [Tekuće poslovno razdoblje]
					</xs:documentation>
            </xs:annotation>
          </xs:element>
          <xs:element name="P49575" type="decimal_18_2" nillable="false">
            <xs:annotation>
              <xs:documentation>
						[NOVČANI TIJEK OD FINANCIJSKIH AKTIVNOSTI] [1 Novčani izdaci za otplatu glavnice kredita i obveznica] / [Isto razdoblje prethodne godine]
					</xs:documentation>
            </xs:annotation>
          </xs:element>
          <xs:element name="P49576" type="decimal_18_2" nillable="false">
            <xs:annotation>
              <xs:documentation>
						[NOVČANI TIJEK OD FINANCIJSKIH AKTIVNOSTI] [1 Novčani izdaci za otplatu glavnice kredita i obveznica] / [Tekuće poslovno razdoblje]
					</xs:documentation>
            </xs:annotation>
          </xs:element>
          <xs:element name="P49577" type="decimal_18_2" nillable="false">
            <xs:annotation>
              <xs:documentation>
						[NOVČANI TIJEK OD FINANCIJSKIH AKTIVNOSTI] [2 Novčani izdaci za isplatu dividendi] / [Isto razdoblje prethodne godine]
					</xs:documentation>
            </xs:annotation>
          </xs:element>
          <xs:element name="P49578" type="decimal_18_2" nillable="false">
            <xs:annotation>
              <xs:documentation>
						[NOVČANI TIJEK OD FINANCIJSKIH AKTIVNOSTI] [2 Novčani izdaci za isplatu dividendi] / [Tekuće poslovno razdoblje]
					</xs:documentation>
            </xs:annotation>
          </xs:element>
          <xs:element name="P49579" type="decimal_18_2" nillable="false">
            <xs:annotation>
              <xs:documentation>
						[NOVČANI TIJEK OD FINANCIJSKIH AKTIVNOSTI] [3 Novčani izdaci za financijski najam] / [Isto razdoblje prethodne godine]
					</xs:documentation>
            </xs:annotation>
          </xs:element>
          <xs:element name="P49580" type="decimal_18_2" nillable="false">
            <xs:annotation>
              <xs:documentation>
						[NOVČANI TIJEK OD FINANCIJSKIH AKTIVNOSTI] [3 Novčani izdaci za financijski najam] / [Tekuće poslovno razdoblje]
					</xs:documentation>
            </xs:annotation>
          </xs:element>
          <xs:element name="P49581" type="decimal_18_2" nillable="false">
            <xs:annotation>
              <xs:documentation>
						[NOVČANI TIJEK OD FINANCIJSKIH AKTIVNOSTI] [4 Novčani izdaci za otkup vlastitih dionica] / [Isto razdoblje prethodne godine]
					</xs:documentation>
            </xs:annotation>
          </xs:element>
          <xs:element name="P49582" type="decimal_18_2" nillable="false">
            <xs:annotation>
              <xs:documentation>
						[NOVČANI TIJEK OD FINANCIJSKIH AKTIVNOSTI] [4 Novčani izdaci za otkup vlastitih dionica] / [Tekuće poslovno razdoblje]
					</xs:documentation>
            </xs:annotation>
          </xs:element>
          <xs:element name="P49583" type="decimal_18_2" nillable="false">
            <xs:annotation>
              <xs:documentation>
						[NOVČANI TIJEK OD FINANCIJSKIH AKTIVNOSTI] [5 Ostali novčani izdaci od financijskih aktivnosti] / [Isto razdoblje prethodne godine]
					</xs:documentation>
            </xs:annotation>
          </xs:element>
          <xs:element name="P49584" type="decimal_18_2" nillable="false">
            <xs:annotation>
              <xs:documentation>
						[NOVČANI TIJEK OD FINANCIJSKIH AKTIVNOSTI] [5 Ostali novčani izdaci od financijskih aktivnosti] / [Tekuće poslovno razdoblje]
					</xs:documentation>
            </xs:annotation>
          </xs:element>
          <xs:element name="P49585" type="decimal_18_2" nillable="false">
            <xs:annotation>
              <xs:documentation>
						[NOVČANI TIJEK OD FINANCIJSKIH AKTIVNOSTI] [VI Ukupno novčani izdaci od financijskih aktivnosti] / [Isto razdoblje prethodne godine]
					</xs:documentation>
            </xs:annotation>
          </xs:element>
          <xs:element name="P49586" type="decimal_18_2" nillable="false">
            <xs:annotation>
              <xs:documentation>
						[NOVČANI TIJEK OD FINANCIJSKIH AKTIVNOSTI] [VI Ukupno novčani izdaci od financijskih aktivnosti] / [Tekuće poslovno razdoblje]
					</xs:documentation>
            </xs:annotation>
          </xs:element>
          <xs:element name="P49565" type="decimal_18_2" nillable="false">
            <xs:annotation>
              <xs:documentation>
						[] [VII Novac i novčani ekvivalenti na početku razdoblja] / [Isto razdoblje prethodne godine]
					</xs:documentation>
            </xs:annotation>
          </xs:element>
          <xs:element name="P49566" type="decimal_18_2" nillable="false">
            <xs:annotation>
              <xs:documentation>
						[] [VII Novac i novčani ekvivalenti na početku razdoblja] / [Tekuće poslovno razdoblje]
					</xs:documentation>
            </xs:annotation>
          </xs:element>
          <xs:element name="P49563" type="decimal_18_2" nillable="false">
            <xs:annotation>
              <xs:documentation>
						[] [VIII Povećanje  novca i novčanih ekvivalenata] / [Isto razdoblje prethodne godine]
					</xs:documentation>
            </xs:annotation>
          </xs:element>
          <xs:element name="P49564" type="decimal_18_2" nillable="false">
            <xs:annotation>
              <xs:documentation>
						[] [VIII Povećanje  novca i novčanih ekvivalenata] / [Tekuće poslovno razdoblje]
					</xs:documentation>
            </xs:annotation>
          </xs:element>
          <xs:element name="P49561" type="decimal_18_2" nillable="false">
            <xs:annotation>
              <xs:documentation>
						[] [IX Smanjenje novca i novčanih ekvivalenata] / [Isto razdoblje prethodne godine]
					</xs:documentation>
            </xs:annotation>
          </xs:element>
          <xs:element name="P49562" type="decimal_18_2" nillable="false">
            <xs:annotation>
              <xs:documentation>
						[] [IX Smanjenje novca i novčanih ekvivalenata] / [Tekuće poslovno razdoblje]
					</xs:documentation>
            </xs:annotation>
          </xs:element>
          <xs:element name="P49559" type="decimal_18_2" nillable="false">
            <xs:annotation>
              <xs:documentation>
						[] [X Novac i novčani ekvivalenti na kraju razdoblja] / [Isto razdoblje prethodne godine]
					</xs:documentation>
            </xs:annotation>
          </xs:element>
          <xs:element name="P49560" type="decimal_18_2" nillable="false">
            <xs:annotation>
              <xs:documentation>
						[] [X Novac i novčani ekvivalenti na kraju razdoblja] / [Tekuće poslovno razdoblje]
					</xs:documentation>
            </xs:annotation>
          </xs:element>
        </xs:all>
      </xs:complexType>
      <xs:complexType name="IPK_1000356">
        <xs:annotation>
          <xs:documentation>
				Izvještaj o promjenama kapitala, ZSE, tromjesečni
			</xs:documentation>
        </xs:annotation>
        <xs:all>
          <xs:element name="P1026604" type="decimal_18_2" nillable="false"/>
          <xs:element name="P1026605" type="decimal_18_2" nillable="false"/>
          <xs:element name="P1026606" type="decimal_18_2" nillable="false"/>
          <xs:element name="P1026607" type="decimal_18_2" nillable="false"/>
          <xs:element name="P1026608" type="decimal_18_2" nillable="false"/>
          <xs:element name="P1026609" type="decimal_18_2" nillable="false"/>
          <xs:element name="P1026610" type="decimal_18_2" nillable="false"/>
          <xs:element name="P1026611" type="decimal_18_2" nillable="false"/>
          <xs:element name="P1026612" type="decimal_18_2" nillable="false"/>
          <xs:element name="P1004159" type="decimal_2_2" nillable="false"/>
          <xs:element name="P1004160" type="decimal_2_2" nillable="false"/>
          <xs:element name="P1004161" type="decimal_2_2" nillable="false"/>
          <xs:element name="P1004162" type="decimal_2_2" nillable="false"/>
          <xs:element name="P1004163" type="decimal_2_2" nillable="false"/>
          <xs:element name="P1004164" type="decimal_2_2" nillable="false"/>
          <xs:element name="P1004165" type="decimal_2_2" nillable="false"/>
          <xs:element name="P1004166" type="decimal_2_2" nillable="false"/>
          <xs:element name="P1004167" type="decimal_2_2" nillable="false"/>
          <xs:element name="P1004168" type="decimal_2_2" nillable="false"/>
          <xs:element name="P1004169" type="decimal_2_2" nillable="false"/>
          <xs:element name="P1004170" type="decimal_2_2" nillable="false"/>
          <xs:element name="P1004171" type="decimal_2_2" nillable="false"/>
          <xs:element name="P1004172" type="decimal_2_2" nillable="false"/>
          <xs:element name="P1004173" type="decimal_2_2" nillable="false"/>
          <xs:element name="P1004174" type="decimal_2_2" nillable="false"/>
          <xs:element name="P1004175" type="decimal_2_2" nillable="false"/>
          <xs:element name="P1004176" type="decimal_2_2" nillable="false"/>
          <xs:element name="P1026613" type="decimal_18_2" nillable="false"/>
          <xs:element name="P1026614" type="decimal_18_2" nillable="false"/>
          <xs:element name="P1026615" type="decimal_18_2" nillable="false"/>
          <xs:element name="P1026616" type="decimal_18_2" nillable="false"/>
          <xs:element name="P1026617" type="decimal_18_2" nillable="false"/>
          <xs:element name="P1026618" type="decimal_18_2" nillable="false"/>
          <xs:element name="P1026619" type="decimal_18_2" nillable="false"/>
          <xs:element name="P1026620" type="decimal_18_2" nillable="false"/>
          <xs:element name="P1026621" type="decimal_18_2" nillable="false"/>
          <xs:element name="P1004177" type="decimal_2_2" nillable="false"/>
          <xs:element name="P1004193" type="decimal_2_2" nillable="false"/>
          <xs:element name="P1004194" type="decimal_2_2" nillable="false"/>
          <xs:element name="P1004195" type="decimal_2_2" nillable="false"/>
          <xs:element name="P1004196" type="decimal_2_2" nillable="false"/>
          <xs:element name="P1004197" type="decimal_2_2" nillable="false"/>
          <xs:element name="P1004198" type="decimal_2_2" nillable="false"/>
          <xs:element name="P1004199" type="decimal_2_2" nillable="false"/>
          <xs:element name="P1004200" type="decimal_2_2" nillable="false"/>
          <xs:element name="P1004201" type="decimal_2_2" nillable="false"/>
          <xs:element name="P1004202" type="decimal_2_2" nillable="false"/>
          <xs:element name="P1004203" type="decimal_2_2" nillable="false"/>
          <xs:element name="P1004204" type="decimal_2_2" nillable="false"/>
          <xs:element name="P1004205" type="decimal_2_2" nillable="false"/>
          <xs:element name="P1004206" type="decimal_2_2" nillable="false"/>
          <xs:element name="P1004207" type="decimal_2_2" nillable="false"/>
          <xs:element name="P1004208" type="decimal_2_2" nillable="false"/>
          <xs:element name="P1004209" type="decimal_2_2" nillable="false"/>
          <xs:element name="P1004210" type="decimal_2_2" nillable="false"/>
          <xs:element name="P1004211" type="decimal_2_2" nillable="false"/>
          <xs:element name="P1004212" type="decimal_2_2" nillable="false"/>
          <xs:element name="P1004213" type="decimal_2_2" nillable="false"/>
          <xs:element name="P1004214" type="decimal_2_2" nillable="false"/>
          <xs:element name="P1004215" type="decimal_2_2" nillable="false"/>
          <xs:element name="P1004216" type="decimal_2_2" nillable="false"/>
          <xs:element name="P1004217" type="decimal_2_2" nillable="false"/>
          <xs:element name="P1004218" type="decimal_2_2" nillable="false"/>
          <xs:element name="P1026622" type="decimal_18_2" nillable="false"/>
          <xs:element name="P1026623" type="decimal_18_2" nillable="false"/>
          <xs:element name="P1026624" type="decimal_18_2" nillable="false"/>
          <xs:element name="P1026625" type="decimal_18_2" nillable="false"/>
          <xs:element name="P1026626" type="decimal_18_2" nillable="false"/>
          <xs:element name="P1026627" type="decimal_18_2" nillable="false"/>
          <xs:element name="P1026628" type="decimal_18_2" nillable="false"/>
          <xs:element name="P1026629" type="decimal_18_2" nillable="false"/>
          <xs:element name="P1026630" type="decimal_18_2" nillable="false"/>
          <xs:element name="P1004219" type="decimal_2_2" nillable="false"/>
          <xs:element name="P1004220" type="decimal_2_2" nillable="false"/>
          <xs:element name="P1004221" type="decimal_2_2" nillable="false"/>
          <xs:element name="P1004222" type="decimal_2_2" nillable="false"/>
          <xs:element name="P1004223" type="decimal_2_2" nillable="false"/>
          <xs:element name="P1004224" type="decimal_2_2" nillable="false"/>
          <xs:element name="P1004225" type="decimal_2_2" nillable="false"/>
          <xs:element name="P1004226" type="decimal_2_2" nillable="false"/>
          <xs:element name="P1004227" type="decimal_2_2" nillable="false"/>
          <xs:element name="P1004228" type="decimal_2_2" nillable="false"/>
          <xs:element name="P1004229" type="decimal_2_2" nillable="false"/>
          <xs:element name="P1004230" type="decimal_2_2" nillable="false"/>
          <xs:element name="P1004231" type="decimal_2_2" nillable="false"/>
          <xs:element name="P1004232" type="decimal_2_2" nillable="false"/>
          <xs:element name="P1004233" type="decimal_2_2" nillable="false"/>
          <xs:element name="P1004234" type="decimal_2_2" nillable="false"/>
          <xs:element name="P1004235" type="decimal_2_2" nillable="false"/>
          <xs:element name="P1004236" type="decimal_2_2" nillable="false"/>
          <xs:element name="P1004237" type="decimal_2_2" nillable="false"/>
          <xs:element name="P1004238" type="decimal_2_2" nillable="false"/>
          <xs:element name="P1004239" type="decimal_2_2" nillable="false"/>
          <xs:element name="P1004240" type="decimal_2_2" nillable="false"/>
          <xs:element name="P1004241" type="decimal_2_2" nillable="false"/>
          <xs:element name="P1004242" type="decimal_2_2" nillable="false"/>
          <xs:element name="P1004243" type="decimal_2_2" nillable="false"/>
          <xs:element name="P1004244" type="decimal_2_2" nillable="false"/>
          <xs:element name="P1004245" type="decimal_2_2" nillable="false"/>
          <xs:element name="P1004246" type="decimal_2_2" nillable="false"/>
          <xs:element name="P1004247" type="decimal_2_2" nillable="false"/>
          <xs:element name="P1004248" type="decimal_2_2" nillable="false"/>
          <xs:element name="P1004249" type="decimal_2_2" nillable="false"/>
          <xs:element name="P1004250" type="decimal_2_2" nillable="false"/>
          <xs:element name="P1004251" type="decimal_2_2" nillable="false"/>
          <xs:element name="P1004252" type="decimal_2_2" nillable="false"/>
          <xs:element name="P1004253" type="decimal_2_2" nillable="false"/>
          <xs:element name="P1004254" type="decimal_2_2" nillable="false"/>
          <xs:element name="P1004255" type="decimal_2_2" nillable="false"/>
          <xs:element name="P1004256" type="decimal_2_2" nillable="false"/>
          <xs:element name="P1004257" type="decimal_2_2" nillable="false"/>
          <xs:element name="P1004258" type="decimal_2_2" nillable="false"/>
          <xs:element name="P1004259" type="decimal_2_2" nillable="false"/>
          <xs:element name="P1004260" type="decimal_2_2" nillable="false"/>
          <xs:element name="P1004261" type="decimal_2_2" nillable="false"/>
          <xs:element name="P1004262" type="decimal_2_2" nillable="false"/>
          <xs:element name="P1004263" type="decimal_2_2" nillable="false"/>
          <xs:element name="P1026631" type="decimal_18_2" nillable="false"/>
          <xs:element name="P1026632" type="decimal_18_2" nillable="false"/>
          <xs:element name="P1026633" type="decimal_18_2" nillable="false"/>
          <xs:element name="P1026634" type="decimal_18_2" nillable="false"/>
          <xs:element name="P1026635" type="decimal_18_2" nillable="false"/>
          <xs:element name="P1026636" type="decimal_18_2" nillable="false"/>
          <xs:element name="P1026637" type="decimal_18_2" nillable="false"/>
          <xs:element name="P1026638" type="decimal_18_2" nillable="false"/>
          <xs:element name="P1026639" type="decimal_18_2" nillable="false"/>
          <xs:element name="P1004264" type="decimal_2_2" nillable="false"/>
          <xs:element name="P1004265" type="decimal_2_2" nillable="false"/>
          <xs:element name="P1004266" type="decimal_2_2" nillable="false"/>
          <xs:element name="P1004267" type="decimal_2_2" nillable="false"/>
          <xs:element name="P1004268" type="decimal_2_2" nillable="false"/>
          <xs:element name="P1004269" type="decimal_2_2" nillable="false"/>
          <xs:element name="P1004270" type="decimal_2_2" nillable="false"/>
          <xs:element name="P1004271" type="decimal_2_2" nillable="false"/>
          <xs:element name="P1004272" type="decimal_2_2" nillable="false"/>
          <xs:element name="P1004273" type="decimal_2_2" nillable="false"/>
          <xs:element name="P1004274" type="decimal_2_2" nillable="false"/>
          <xs:element name="P1004275" type="decimal_2_2" nillable="false"/>
          <xs:element name="P1004276" type="decimal_2_2" nillable="false"/>
          <xs:element name="P1004277" type="decimal_2_2" nillable="false"/>
          <xs:element name="P1004278" type="decimal_2_2" nillable="false"/>
          <xs:element name="P1004279" type="decimal_2_2" nillable="false"/>
          <xs:element name="P1004280" type="decimal_2_2" nillable="false"/>
          <xs:element name="P1004281" type="decimal_2_2" nillable="false"/>
          <xs:element name="P1026640" type="decimal_18_2" nillable="false"/>
          <xs:element name="P1026641" type="decimal_18_2" nillable="false"/>
          <xs:element name="P1026642" type="decimal_18_2" nillable="false"/>
          <xs:element name="P1026643" type="decimal_18_2" nillable="false"/>
          <xs:element name="P1026644" type="decimal_18_2" nillable="false"/>
          <xs:element name="P1026645" type="decimal_18_2" nillable="false"/>
          <xs:element name="P1026646" type="decimal_18_2" nillable="false"/>
          <xs:element name="P1026647" type="decimal_18_2" nillable="false"/>
          <xs:element name="P1026648" type="decimal_18_2" nillable="false"/>
          <xs:element name="P1026649" type="decimal_18_2" nillable="false"/>
          <xs:element name="P1026650" type="decimal_18_2" nillable="false"/>
          <xs:element name="P1026651" type="decimal_18_2" nillable="false"/>
          <xs:element name="P1026652" type="decimal_18_2" nillable="false"/>
          <xs:element name="P1026653" type="decimal_18_2" nillable="false"/>
          <xs:element name="P1026654" type="decimal_18_2" nillable="false"/>
          <xs:element name="P1026655" type="decimal_18_2" nillable="false"/>
          <xs:element name="P1026656" type="decimal_18_2" nillable="false"/>
          <xs:element name="P1026657" type="decimal_18_2" nillable="false"/>
          <xs:element name="P1004282" type="decimal_2_2" nillable="false"/>
          <xs:element name="P1004283" type="decimal_2_2" nillable="false"/>
          <xs:element name="P1004284" type="decimal_2_2" nillable="false"/>
          <xs:element name="P1004285" type="decimal_2_2" nillable="false"/>
          <xs:element name="P1004286" type="decimal_2_2" nillable="false"/>
          <xs:element name="P1004287" type="decimal_2_2" nillable="false"/>
          <xs:element name="P1004288" type="decimal_2_2" nillable="false"/>
          <xs:element name="P1004289" type="decimal_2_2" nillable="false"/>
          <xs:element name="P1004290" type="decimal_2_2" nillable="false"/>
          <xs:element name="P1004291" type="decimal_2_2" nillable="false"/>
          <xs:element name="P1004292" type="decimal_2_2" nillable="false"/>
          <xs:element name="P1004293" type="decimal_2_2" nillable="false"/>
          <xs:element name="P1004294" type="decimal_2_2" nillable="false"/>
          <xs:element name="P1004295" type="decimal_2_2" nillable="false"/>
          <xs:element name="P1004296" type="decimal_2_2" nillable="false"/>
          <xs:element name="P1004297" type="decimal_2_2" nillable="false"/>
          <xs:element name="P1004298" type="decimal_2_2" nillable="false"/>
          <xs:element name="P1004299" type="decimal_2_2" nillable="false"/>
          <xs:element name="P1026658" type="decimal_18_2" nillable="false"/>
          <xs:element name="P1026659" type="decimal_18_2" nillable="false"/>
          <xs:element name="P1026660" type="decimal_18_2" nillable="false"/>
          <xs:element name="P1026661" type="decimal_18_2" nillable="false"/>
          <xs:element name="P1026662" type="decimal_18_2" nillable="false"/>
          <xs:element name="P1026663" type="decimal_18_2" nillable="false"/>
          <xs:element name="P1026664" type="decimal_18_2" nillable="false"/>
          <xs:element name="P1026665" type="decimal_18_2" nillable="false"/>
          <xs:element name="P1026666" type="decimal_18_2" nillable="false"/>
          <xs:element name="P1004300" type="decimal_2_2" nillable="false"/>
          <xs:element name="P1004301" type="decimal_2_2" nillable="false"/>
          <xs:element name="P1004302" type="decimal_2_2" nillable="false"/>
          <xs:element name="P1004303" type="decimal_2_2" nillable="false"/>
          <xs:element name="P1004304" type="decimal_2_2" nillable="false"/>
          <xs:element name="P1004305" type="decimal_2_2" nillable="false"/>
          <xs:element name="P1004306" type="decimal_2_2" nillable="false"/>
          <xs:element name="P1004307" type="decimal_2_2" nillable="false"/>
          <xs:element name="P1004308" type="decimal_2_2" nillable="false"/>
          <xs:element name="P1004309" type="decimal_2_2" nillable="false"/>
          <xs:element name="P1004310" type="decimal_2_2" nillable="false"/>
          <xs:element name="P1004311" type="decimal_2_2" nillable="false"/>
          <xs:element name="P1004312" type="decimal_2_2" nillable="false"/>
          <xs:element name="P1004313" type="decimal_2_2" nillable="false"/>
          <xs:element name="P1004314" type="decimal_2_2" nillable="false"/>
          <xs:element name="P1004315" type="decimal_2_2" nillable="false"/>
          <xs:element name="P1004316" type="decimal_2_2" nillable="false"/>
          <xs:element name="P1004317" type="decimal_2_2" nillable="false"/>
          <xs:element name="P1004318" type="decimal_2_2" nillable="false"/>
          <xs:element name="P1004319" type="decimal_2_2" nillable="false"/>
          <xs:element name="P1004320" type="decimal_2_2" nillable="false"/>
          <xs:element name="P1004321" type="decimal_2_2" nillable="false"/>
          <xs:element name="P1004322" type="decimal_2_2" nillable="false"/>
          <xs:element name="P1004323" type="decimal_2_2" nillable="false"/>
          <xs:element name="P1004324" type="decimal_2_2" nillable="false"/>
          <xs:element name="P1004325" type="decimal_2_2" nillable="false"/>
          <xs:element name="P1004326" type="decimal_2_2" nillable="false"/>
          <xs:element name="P1004327" type="decimal_2_2" nillable="false"/>
          <xs:element name="P1004328" type="decimal_2_2" nillable="false"/>
          <xs:element name="P1004329" type="decimal_2_2" nillable="false"/>
          <xs:element name="P1004330" type="decimal_2_2" nillable="false"/>
          <xs:element name="P1004331" type="decimal_2_2" nillable="false"/>
          <xs:element name="P1004332" type="decimal_2_2" nillable="false"/>
          <xs:element name="P1004333" type="decimal_2_2" nillable="false"/>
          <xs:element name="P1004334" type="decimal_2_2" nillable="false"/>
          <xs:element name="P1004335" type="decimal_2_2" nillable="false"/>
          <xs:element name="P1004336" type="decimal_2_2" nillable="false"/>
          <xs:element name="P1004337" type="decimal_2_2" nillable="false"/>
          <xs:element name="P1004338" type="decimal_2_2" nillable="false"/>
          <xs:element name="P1004339" type="decimal_2_2" nillable="false"/>
          <xs:element name="P1004340" type="decimal_2_2" nillable="false"/>
          <xs:element name="P1004341" type="decimal_2_2" nillable="false"/>
          <xs:element name="P1004342" type="decimal_2_2" nillable="false"/>
          <xs:element name="P1004343" type="decimal_2_2" nillable="false"/>
          <xs:element name="P1004344" type="decimal_2_2" nillable="false"/>
        </xs:all>
      </xs:complexType>
    </xs:schema>
  </Schema>
  <Map ID="1" Name="TFI-IZD-ZSE_Map" RootElement="TFI-IZD-ZSE"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ZSE/Izvjesce/Godina" xmlDataType="integer"/>
    </xmlCellPr>
  </singleXmlCell>
  <singleXmlCell id="2" xr6:uid="{00000000-000C-0000-FFFF-FFFF01000000}" r="E8" connectionId="0">
    <xmlCellPr id="1" xr6:uid="{00000000-0010-0000-0100-000001000000}" uniqueName="Period">
      <xmlPr mapId="1" xpath="/TFI-IZD-ZSE/Izvjesce/Period" xmlDataType="short"/>
    </xmlCellPr>
  </singleXmlCell>
  <singleXmlCell id="3" xr6:uid="{00000000-000C-0000-FFFF-FFFF02000000}" r="C17" connectionId="0">
    <xmlCellPr id="1" xr6:uid="{00000000-0010-0000-0200-000001000000}" uniqueName="sif_ust">
      <xmlPr mapId="1" xpath="/TFI-IZD-ZSE/Izvjesce/sif_ust" xmlDataType="string"/>
    </xmlCellPr>
  </singleXmlCell>
  <singleXmlCell id="4" xr6:uid="{00000000-000C-0000-FFFF-FFFF03000000}" r="C31" connectionId="0">
    <xmlCellPr id="1" xr6:uid="{00000000-0010-0000-0300-000001000000}" uniqueName="AtribIzv">
      <xmlPr mapId="1" xpath="/TFI-IZD-ZSE/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 xr6:uid="{00000000-000C-0000-FFFF-FFFF04000000}" r="H8" connectionId="0">
    <xmlCellPr id="1" xr6:uid="{00000000-0010-0000-0400-000001000000}" uniqueName="P48272">
      <xmlPr mapId="1" xpath="/TFI-IZD-ZSE/Bilanca_1000352/P48272" xmlDataType="decimal"/>
    </xmlCellPr>
  </singleXmlCell>
  <singleXmlCell id="8" xr6:uid="{00000000-000C-0000-FFFF-FFFF05000000}" r="I8" connectionId="0">
    <xmlCellPr id="1" xr6:uid="{00000000-0010-0000-0500-000001000000}" uniqueName="P48295">
      <xmlPr mapId="1" xpath="/TFI-IZD-ZSE/Bilanca_1000352/P48295" xmlDataType="decimal"/>
    </xmlCellPr>
  </singleXmlCell>
  <singleXmlCell id="9" xr6:uid="{00000000-000C-0000-FFFF-FFFF06000000}" r="H9" connectionId="0">
    <xmlCellPr id="1" xr6:uid="{00000000-0010-0000-0600-000001000000}" uniqueName="P48273">
      <xmlPr mapId="1" xpath="/TFI-IZD-ZSE/Bilanca_1000352/P48273" xmlDataType="decimal"/>
    </xmlCellPr>
  </singleXmlCell>
  <singleXmlCell id="10" xr6:uid="{00000000-000C-0000-FFFF-FFFF07000000}" r="I9" connectionId="0">
    <xmlCellPr id="1" xr6:uid="{00000000-0010-0000-0700-000001000000}" uniqueName="P48296">
      <xmlPr mapId="1" xpath="/TFI-IZD-ZSE/Bilanca_1000352/P48296" xmlDataType="decimal"/>
    </xmlCellPr>
  </singleXmlCell>
  <singleXmlCell id="11" xr6:uid="{00000000-000C-0000-FFFF-FFFF08000000}" r="H10" connectionId="0">
    <xmlCellPr id="1" xr6:uid="{00000000-0010-0000-0800-000001000000}" uniqueName="P48274">
      <xmlPr mapId="1" xpath="/TFI-IZD-ZSE/Bilanca_1000352/P48274" xmlDataType="decimal"/>
    </xmlCellPr>
  </singleXmlCell>
  <singleXmlCell id="12" xr6:uid="{00000000-000C-0000-FFFF-FFFF09000000}" r="I10" connectionId="0">
    <xmlCellPr id="1" xr6:uid="{00000000-0010-0000-0900-000001000000}" uniqueName="P48297">
      <xmlPr mapId="1" xpath="/TFI-IZD-ZSE/Bilanca_1000352/P48297" xmlDataType="decimal"/>
    </xmlCellPr>
  </singleXmlCell>
  <singleXmlCell id="13" xr6:uid="{00000000-000C-0000-FFFF-FFFF0A000000}" r="H11" connectionId="0">
    <xmlCellPr id="1" xr6:uid="{00000000-0010-0000-0A00-000001000000}" uniqueName="P1071433">
      <xmlPr mapId="1" xpath="/TFI-IZD-ZSE/Bilanca_1000352/P1071433" xmlDataType="decimal"/>
    </xmlCellPr>
  </singleXmlCell>
  <singleXmlCell id="14" xr6:uid="{00000000-000C-0000-FFFF-FFFF0B000000}" r="I11" connectionId="0">
    <xmlCellPr id="1" xr6:uid="{00000000-0010-0000-0B00-000001000000}" uniqueName="P1071434">
      <xmlPr mapId="1" xpath="/TFI-IZD-ZSE/Bilanca_1000352/P1071434" xmlDataType="decimal"/>
    </xmlCellPr>
  </singleXmlCell>
  <singleXmlCell id="15" xr6:uid="{00000000-000C-0000-FFFF-FFFF0C000000}" r="H12" connectionId="0">
    <xmlCellPr id="1" xr6:uid="{00000000-0010-0000-0C00-000001000000}" uniqueName="P48275">
      <xmlPr mapId="1" xpath="/TFI-IZD-ZSE/Bilanca_1000352/P48275" xmlDataType="decimal"/>
    </xmlCellPr>
  </singleXmlCell>
  <singleXmlCell id="16" xr6:uid="{00000000-000C-0000-FFFF-FFFF0D000000}" r="I12" connectionId="0">
    <xmlCellPr id="1" xr6:uid="{00000000-0010-0000-0D00-000001000000}" uniqueName="P48298">
      <xmlPr mapId="1" xpath="/TFI-IZD-ZSE/Bilanca_1000352/P48298" xmlDataType="decimal"/>
    </xmlCellPr>
  </singleXmlCell>
  <singleXmlCell id="17" xr6:uid="{00000000-000C-0000-FFFF-FFFF0E000000}" r="H13" connectionId="0">
    <xmlCellPr id="1" xr6:uid="{00000000-0010-0000-0E00-000001000000}" uniqueName="P48277">
      <xmlPr mapId="1" xpath="/TFI-IZD-ZSE/Bilanca_1000352/P48277" xmlDataType="decimal"/>
    </xmlCellPr>
  </singleXmlCell>
  <singleXmlCell id="18" xr6:uid="{00000000-000C-0000-FFFF-FFFF0F000000}" r="I13" connectionId="0">
    <xmlCellPr id="1" xr6:uid="{00000000-0010-0000-0F00-000001000000}" uniqueName="P48300">
      <xmlPr mapId="1" xpath="/TFI-IZD-ZSE/Bilanca_1000352/P48300" xmlDataType="decimal"/>
    </xmlCellPr>
  </singleXmlCell>
  <singleXmlCell id="19" xr6:uid="{00000000-000C-0000-FFFF-FFFF10000000}" r="H14" connectionId="0">
    <xmlCellPr id="1" xr6:uid="{00000000-0010-0000-1000-000001000000}" uniqueName="P1070358">
      <xmlPr mapId="1" xpath="/TFI-IZD-ZSE/Bilanca_1000352/P1070358" xmlDataType="decimal"/>
    </xmlCellPr>
  </singleXmlCell>
  <singleXmlCell id="20" xr6:uid="{00000000-000C-0000-FFFF-FFFF11000000}" r="I14" connectionId="0">
    <xmlCellPr id="1" xr6:uid="{00000000-0010-0000-1100-000001000000}" uniqueName="P1070360">
      <xmlPr mapId="1" xpath="/TFI-IZD-ZSE/Bilanca_1000352/P1070360" xmlDataType="decimal"/>
    </xmlCellPr>
  </singleXmlCell>
  <singleXmlCell id="21" xr6:uid="{00000000-000C-0000-FFFF-FFFF12000000}" r="H15" connectionId="0">
    <xmlCellPr id="1" xr6:uid="{00000000-0010-0000-1200-000001000000}" uniqueName="P1070361">
      <xmlPr mapId="1" xpath="/TFI-IZD-ZSE/Bilanca_1000352/P1070361" xmlDataType="decimal"/>
    </xmlCellPr>
  </singleXmlCell>
  <singleXmlCell id="22" xr6:uid="{00000000-000C-0000-FFFF-FFFF13000000}" r="I15" connectionId="0">
    <xmlCellPr id="1" xr6:uid="{00000000-0010-0000-1300-000001000000}" uniqueName="P1070362">
      <xmlPr mapId="1" xpath="/TFI-IZD-ZSE/Bilanca_1000352/P1070362" xmlDataType="decimal"/>
    </xmlCellPr>
  </singleXmlCell>
  <singleXmlCell id="23" xr6:uid="{00000000-000C-0000-FFFF-FFFF14000000}" r="H16" connectionId="0">
    <xmlCellPr id="1" xr6:uid="{00000000-0010-0000-1400-000001000000}" uniqueName="P48289">
      <xmlPr mapId="1" xpath="/TFI-IZD-ZSE/Bilanca_1000352/P48289" xmlDataType="decimal"/>
    </xmlCellPr>
  </singleXmlCell>
  <singleXmlCell id="24" xr6:uid="{00000000-000C-0000-FFFF-FFFF15000000}" r="I16" connectionId="0">
    <xmlCellPr id="1" xr6:uid="{00000000-0010-0000-1500-000001000000}" uniqueName="P48312">
      <xmlPr mapId="1" xpath="/TFI-IZD-ZSE/Bilanca_1000352/P48312" xmlDataType="decimal"/>
    </xmlCellPr>
  </singleXmlCell>
  <singleXmlCell id="25" xr6:uid="{00000000-000C-0000-FFFF-FFFF16000000}" r="H17" connectionId="0">
    <xmlCellPr id="1" xr6:uid="{00000000-0010-0000-1600-000001000000}" uniqueName="P48290">
      <xmlPr mapId="1" xpath="/TFI-IZD-ZSE/Bilanca_1000352/P48290" xmlDataType="decimal"/>
    </xmlCellPr>
  </singleXmlCell>
  <singleXmlCell id="26" xr6:uid="{00000000-000C-0000-FFFF-FFFF17000000}" r="I17" connectionId="0">
    <xmlCellPr id="1" xr6:uid="{00000000-0010-0000-1700-000001000000}" uniqueName="P48313">
      <xmlPr mapId="1" xpath="/TFI-IZD-ZSE/Bilanca_1000352/P48313" xmlDataType="decimal"/>
    </xmlCellPr>
  </singleXmlCell>
  <singleXmlCell id="27" xr6:uid="{00000000-000C-0000-FFFF-FFFF18000000}" r="H18" connectionId="0">
    <xmlCellPr id="1" xr6:uid="{00000000-0010-0000-1800-000001000000}" uniqueName="P48291">
      <xmlPr mapId="1" xpath="/TFI-IZD-ZSE/Bilanca_1000352/P48291" xmlDataType="decimal"/>
    </xmlCellPr>
  </singleXmlCell>
  <singleXmlCell id="28" xr6:uid="{00000000-000C-0000-FFFF-FFFF19000000}" r="I18" connectionId="0">
    <xmlCellPr id="1" xr6:uid="{00000000-0010-0000-1900-000001000000}" uniqueName="P48314">
      <xmlPr mapId="1" xpath="/TFI-IZD-ZSE/Bilanca_1000352/P48314" xmlDataType="decimal"/>
    </xmlCellPr>
  </singleXmlCell>
  <singleXmlCell id="29" xr6:uid="{00000000-000C-0000-FFFF-FFFF1A000000}" r="H19" connectionId="0">
    <xmlCellPr id="1" xr6:uid="{00000000-0010-0000-1A00-000001000000}" uniqueName="P1004441">
      <xmlPr mapId="1" xpath="/TFI-IZD-ZSE/Bilanca_1000352/P1004441" xmlDataType="decimal"/>
    </xmlCellPr>
  </singleXmlCell>
  <singleXmlCell id="30" xr6:uid="{00000000-000C-0000-FFFF-FFFF1B000000}" r="I19" connectionId="0">
    <xmlCellPr id="1" xr6:uid="{00000000-0010-0000-1B00-000001000000}" uniqueName="P1004442">
      <xmlPr mapId="1" xpath="/TFI-IZD-ZSE/Bilanca_1000352/P1004442" xmlDataType="decimal"/>
    </xmlCellPr>
  </singleXmlCell>
  <singleXmlCell id="31" xr6:uid="{00000000-000C-0000-FFFF-FFFF1C000000}" r="H20" connectionId="0">
    <xmlCellPr id="1" xr6:uid="{00000000-0010-0000-1C00-000001000000}" uniqueName="P48292">
      <xmlPr mapId="1" xpath="/TFI-IZD-ZSE/Bilanca_1000352/P48292" xmlDataType="decimal"/>
    </xmlCellPr>
  </singleXmlCell>
  <singleXmlCell id="32" xr6:uid="{00000000-000C-0000-FFFF-FFFF1D000000}" r="I20" connectionId="0">
    <xmlCellPr id="1" xr6:uid="{00000000-0010-0000-1D00-000001000000}" uniqueName="P48315">
      <xmlPr mapId="1" xpath="/TFI-IZD-ZSE/Bilanca_1000352/P48315" xmlDataType="decimal"/>
    </xmlCellPr>
  </singleXmlCell>
  <singleXmlCell id="33" xr6:uid="{00000000-000C-0000-FFFF-FFFF1E000000}" r="H21" connectionId="0">
    <xmlCellPr id="1" xr6:uid="{00000000-0010-0000-1E00-000001000000}" uniqueName="P48293">
      <xmlPr mapId="1" xpath="/TFI-IZD-ZSE/Bilanca_1000352/P48293" xmlDataType="decimal"/>
    </xmlCellPr>
  </singleXmlCell>
  <singleXmlCell id="34" xr6:uid="{00000000-000C-0000-FFFF-FFFF1F000000}" r="I21" connectionId="0">
    <xmlCellPr id="1" xr6:uid="{00000000-0010-0000-1F00-000001000000}" uniqueName="P48316">
      <xmlPr mapId="1" xpath="/TFI-IZD-ZSE/Bilanca_1000352/P48316" xmlDataType="decimal"/>
    </xmlCellPr>
  </singleXmlCell>
  <singleXmlCell id="35" xr6:uid="{00000000-000C-0000-FFFF-FFFF20000000}" r="H22" connectionId="0">
    <xmlCellPr id="1" xr6:uid="{00000000-0010-0000-2000-000001000000}" uniqueName="P48294">
      <xmlPr mapId="1" xpath="/TFI-IZD-ZSE/Bilanca_1000352/P48294" xmlDataType="decimal"/>
    </xmlCellPr>
  </singleXmlCell>
  <singleXmlCell id="36" xr6:uid="{00000000-000C-0000-FFFF-FFFF21000000}" r="I22" connectionId="0">
    <xmlCellPr id="1" xr6:uid="{00000000-0010-0000-2100-000001000000}" uniqueName="P48317">
      <xmlPr mapId="1" xpath="/TFI-IZD-ZSE/Bilanca_1000352/P48317" xmlDataType="decimal"/>
    </xmlCellPr>
  </singleXmlCell>
  <singleXmlCell id="37" xr6:uid="{00000000-000C-0000-FFFF-FFFF22000000}" r="H23" connectionId="0">
    <xmlCellPr id="1" xr6:uid="{00000000-0010-0000-2200-000001000000}" uniqueName="P48283">
      <xmlPr mapId="1" xpath="/TFI-IZD-ZSE/Bilanca_1000352/P48283" xmlDataType="decimal"/>
    </xmlCellPr>
  </singleXmlCell>
  <singleXmlCell id="38" xr6:uid="{00000000-000C-0000-FFFF-FFFF23000000}" r="I23" connectionId="0">
    <xmlCellPr id="1" xr6:uid="{00000000-0010-0000-2300-000001000000}" uniqueName="P48306">
      <xmlPr mapId="1" xpath="/TFI-IZD-ZSE/Bilanca_1000352/P48306" xmlDataType="decimal"/>
    </xmlCellPr>
  </singleXmlCell>
  <singleXmlCell id="39" xr6:uid="{00000000-000C-0000-FFFF-FFFF24000000}" r="H24" connectionId="0">
    <xmlCellPr id="1" xr6:uid="{00000000-0010-0000-2400-000001000000}" uniqueName="P48284">
      <xmlPr mapId="1" xpath="/TFI-IZD-ZSE/Bilanca_1000352/P48284" xmlDataType="decimal"/>
    </xmlCellPr>
  </singleXmlCell>
  <singleXmlCell id="40" xr6:uid="{00000000-000C-0000-FFFF-FFFF25000000}" r="I24" connectionId="0">
    <xmlCellPr id="1" xr6:uid="{00000000-0010-0000-2500-000001000000}" uniqueName="P48307">
      <xmlPr mapId="1" xpath="/TFI-IZD-ZSE/Bilanca_1000352/P48307" xmlDataType="decimal"/>
    </xmlCellPr>
  </singleXmlCell>
  <singleXmlCell id="41" xr6:uid="{00000000-000C-0000-FFFF-FFFF26000000}" r="H25" connectionId="0">
    <xmlCellPr id="1" xr6:uid="{00000000-0010-0000-2600-000001000000}" uniqueName="P1070363">
      <xmlPr mapId="1" xpath="/TFI-IZD-ZSE/Bilanca_1000352/P1070363" xmlDataType="decimal"/>
    </xmlCellPr>
  </singleXmlCell>
  <singleXmlCell id="42" xr6:uid="{00000000-000C-0000-FFFF-FFFF27000000}" r="I25" connectionId="0">
    <xmlCellPr id="1" xr6:uid="{00000000-0010-0000-2700-000001000000}" uniqueName="P1070364">
      <xmlPr mapId="1" xpath="/TFI-IZD-ZSE/Bilanca_1000352/P1070364" xmlDataType="decimal"/>
    </xmlCellPr>
  </singleXmlCell>
  <singleXmlCell id="43" xr6:uid="{00000000-000C-0000-FFFF-FFFF28000000}" r="H26" connectionId="0">
    <xmlCellPr id="1" xr6:uid="{00000000-0010-0000-2800-000001000000}" uniqueName="P48285">
      <xmlPr mapId="1" xpath="/TFI-IZD-ZSE/Bilanca_1000352/P48285" xmlDataType="decimal"/>
    </xmlCellPr>
  </singleXmlCell>
  <singleXmlCell id="44" xr6:uid="{00000000-000C-0000-FFFF-FFFF29000000}" r="I26" connectionId="0">
    <xmlCellPr id="1" xr6:uid="{00000000-0010-0000-2900-000001000000}" uniqueName="P48308">
      <xmlPr mapId="1" xpath="/TFI-IZD-ZSE/Bilanca_1000352/P48308" xmlDataType="decimal"/>
    </xmlCellPr>
  </singleXmlCell>
  <singleXmlCell id="45" xr6:uid="{00000000-000C-0000-FFFF-FFFF2A000000}" r="H27" connectionId="0">
    <xmlCellPr id="1" xr6:uid="{00000000-0010-0000-2A00-000001000000}" uniqueName="P48286">
      <xmlPr mapId="1" xpath="/TFI-IZD-ZSE/Bilanca_1000352/P48286" xmlDataType="decimal"/>
    </xmlCellPr>
  </singleXmlCell>
  <singleXmlCell id="46" xr6:uid="{00000000-000C-0000-FFFF-FFFF2B000000}" r="I27" connectionId="0">
    <xmlCellPr id="1" xr6:uid="{00000000-0010-0000-2B00-000001000000}" uniqueName="P48309">
      <xmlPr mapId="1" xpath="/TFI-IZD-ZSE/Bilanca_1000352/P48309" xmlDataType="decimal"/>
    </xmlCellPr>
  </singleXmlCell>
  <singleXmlCell id="47" xr6:uid="{00000000-000C-0000-FFFF-FFFF2C000000}" r="H28" connectionId="0">
    <xmlCellPr id="1" xr6:uid="{00000000-0010-0000-2C00-000001000000}" uniqueName="P1071437">
      <xmlPr mapId="1" xpath="/TFI-IZD-ZSE/Bilanca_1000352/P1071437" xmlDataType="decimal"/>
    </xmlCellPr>
  </singleXmlCell>
  <singleXmlCell id="48" xr6:uid="{00000000-000C-0000-FFFF-FFFF2D000000}" r="I28" connectionId="0">
    <xmlCellPr id="1" xr6:uid="{00000000-0010-0000-2D00-000001000000}" uniqueName="P1071438">
      <xmlPr mapId="1" xpath="/TFI-IZD-ZSE/Bilanca_1000352/P1071438" xmlDataType="decimal"/>
    </xmlCellPr>
  </singleXmlCell>
  <singleXmlCell id="49" xr6:uid="{00000000-000C-0000-FFFF-FFFF2E000000}" r="H29" connectionId="0">
    <xmlCellPr id="1" xr6:uid="{00000000-0010-0000-2E00-000001000000}" uniqueName="P1071435">
      <xmlPr mapId="1" xpath="/TFI-IZD-ZSE/Bilanca_1000352/P1071435" xmlDataType="decimal"/>
    </xmlCellPr>
  </singleXmlCell>
  <singleXmlCell id="50" xr6:uid="{00000000-000C-0000-FFFF-FFFF2F000000}" r="I29" connectionId="0">
    <xmlCellPr id="1" xr6:uid="{00000000-0010-0000-2F00-000001000000}" uniqueName="P1071436">
      <xmlPr mapId="1" xpath="/TFI-IZD-ZSE/Bilanca_1000352/P1071436" xmlDataType="decimal"/>
    </xmlCellPr>
  </singleXmlCell>
  <singleXmlCell id="51" xr6:uid="{00000000-000C-0000-FFFF-FFFF30000000}" r="H30" connectionId="0">
    <xmlCellPr id="1" xr6:uid="{00000000-0010-0000-3000-000001000000}" uniqueName="P49525">
      <xmlPr mapId="1" xpath="/TFI-IZD-ZSE/Bilanca_1000352/P49525" xmlDataType="decimal"/>
    </xmlCellPr>
  </singleXmlCell>
  <singleXmlCell id="52" xr6:uid="{00000000-000C-0000-FFFF-FFFF31000000}" r="I30" connectionId="0">
    <xmlCellPr id="1" xr6:uid="{00000000-0010-0000-3100-000001000000}" uniqueName="P49526">
      <xmlPr mapId="1" xpath="/TFI-IZD-ZSE/Bilanca_1000352/P49526" xmlDataType="decimal"/>
    </xmlCellPr>
  </singleXmlCell>
  <singleXmlCell id="53" xr6:uid="{00000000-000C-0000-FFFF-FFFF32000000}" r="H31" connectionId="0">
    <xmlCellPr id="1" xr6:uid="{00000000-0010-0000-3200-000001000000}" uniqueName="P48279">
      <xmlPr mapId="1" xpath="/TFI-IZD-ZSE/Bilanca_1000352/P48279" xmlDataType="decimal"/>
    </xmlCellPr>
  </singleXmlCell>
  <singleXmlCell id="54" xr6:uid="{00000000-000C-0000-FFFF-FFFF33000000}" r="I31" connectionId="0">
    <xmlCellPr id="1" xr6:uid="{00000000-0010-0000-3300-000001000000}" uniqueName="P48302">
      <xmlPr mapId="1" xpath="/TFI-IZD-ZSE/Bilanca_1000352/P48302" xmlDataType="decimal"/>
    </xmlCellPr>
  </singleXmlCell>
  <singleXmlCell id="55" xr6:uid="{00000000-000C-0000-FFFF-FFFF34000000}" r="H32" connectionId="0">
    <xmlCellPr id="1" xr6:uid="{00000000-0010-0000-3400-000001000000}" uniqueName="P48280">
      <xmlPr mapId="1" xpath="/TFI-IZD-ZSE/Bilanca_1000352/P48280" xmlDataType="decimal"/>
    </xmlCellPr>
  </singleXmlCell>
  <singleXmlCell id="56" xr6:uid="{00000000-000C-0000-FFFF-FFFF35000000}" r="I32" connectionId="0">
    <xmlCellPr id="1" xr6:uid="{00000000-0010-0000-3500-000001000000}" uniqueName="P48303">
      <xmlPr mapId="1" xpath="/TFI-IZD-ZSE/Bilanca_1000352/P48303" xmlDataType="decimal"/>
    </xmlCellPr>
  </singleXmlCell>
  <singleXmlCell id="57" xr6:uid="{00000000-000C-0000-FFFF-FFFF36000000}" r="H33" connectionId="0">
    <xmlCellPr id="1" xr6:uid="{00000000-0010-0000-3600-000001000000}" uniqueName="P48281">
      <xmlPr mapId="1" xpath="/TFI-IZD-ZSE/Bilanca_1000352/P48281" xmlDataType="decimal"/>
    </xmlCellPr>
  </singleXmlCell>
  <singleXmlCell id="58" xr6:uid="{00000000-000C-0000-FFFF-FFFF37000000}" r="I33" connectionId="0">
    <xmlCellPr id="1" xr6:uid="{00000000-0010-0000-3700-000001000000}" uniqueName="P48304">
      <xmlPr mapId="1" xpath="/TFI-IZD-ZSE/Bilanca_1000352/P48304" xmlDataType="decimal"/>
    </xmlCellPr>
  </singleXmlCell>
  <singleXmlCell id="59" xr6:uid="{00000000-000C-0000-FFFF-FFFF38000000}" r="H34" connectionId="0">
    <xmlCellPr id="1" xr6:uid="{00000000-0010-0000-3800-000001000000}" uniqueName="P48282">
      <xmlPr mapId="1" xpath="/TFI-IZD-ZSE/Bilanca_1000352/P48282" xmlDataType="decimal"/>
    </xmlCellPr>
  </singleXmlCell>
  <singleXmlCell id="60" xr6:uid="{00000000-000C-0000-FFFF-FFFF39000000}" r="I34" connectionId="0">
    <xmlCellPr id="1" xr6:uid="{00000000-0010-0000-3900-000001000000}" uniqueName="P48305">
      <xmlPr mapId="1" xpath="/TFI-IZD-ZSE/Bilanca_1000352/P48305" xmlDataType="decimal"/>
    </xmlCellPr>
  </singleXmlCell>
  <singleXmlCell id="61" xr6:uid="{00000000-000C-0000-FFFF-FFFF3A000000}" r="H36" connectionId="0">
    <xmlCellPr id="1" xr6:uid="{00000000-0010-0000-3A00-000001000000}" uniqueName="P48340">
      <xmlPr mapId="1" xpath="/TFI-IZD-ZSE/Bilanca_1000352/P48340" xmlDataType="decimal"/>
    </xmlCellPr>
  </singleXmlCell>
  <singleXmlCell id="62" xr6:uid="{00000000-000C-0000-FFFF-FFFF3B000000}" r="I36" connectionId="0">
    <xmlCellPr id="1" xr6:uid="{00000000-0010-0000-3B00-000001000000}" uniqueName="P48363">
      <xmlPr mapId="1" xpath="/TFI-IZD-ZSE/Bilanca_1000352/P48363" xmlDataType="decimal"/>
    </xmlCellPr>
  </singleXmlCell>
  <singleXmlCell id="63" xr6:uid="{00000000-000C-0000-FFFF-FFFF3C000000}" r="H37" connectionId="0">
    <xmlCellPr id="1" xr6:uid="{00000000-0010-0000-3C00-000001000000}" uniqueName="P48334">
      <xmlPr mapId="1" xpath="/TFI-IZD-ZSE/Bilanca_1000352/P48334" xmlDataType="decimal"/>
    </xmlCellPr>
  </singleXmlCell>
  <singleXmlCell id="64" xr6:uid="{00000000-000C-0000-FFFF-FFFF3D000000}" r="I37" connectionId="0">
    <xmlCellPr id="1" xr6:uid="{00000000-0010-0000-3D00-000001000000}" uniqueName="P48357">
      <xmlPr mapId="1" xpath="/TFI-IZD-ZSE/Bilanca_1000352/P48357" xmlDataType="decimal"/>
    </xmlCellPr>
  </singleXmlCell>
  <singleXmlCell id="65" xr6:uid="{00000000-000C-0000-FFFF-FFFF3E000000}" r="H38" connectionId="0">
    <xmlCellPr id="1" xr6:uid="{00000000-0010-0000-3E00-000001000000}" uniqueName="P48335">
      <xmlPr mapId="1" xpath="/TFI-IZD-ZSE/Bilanca_1000352/P48335" xmlDataType="decimal"/>
    </xmlCellPr>
  </singleXmlCell>
  <singleXmlCell id="66" xr6:uid="{00000000-000C-0000-FFFF-FFFF3F000000}" r="I38" connectionId="0">
    <xmlCellPr id="1" xr6:uid="{00000000-0010-0000-3F00-000001000000}" uniqueName="P48358">
      <xmlPr mapId="1" xpath="/TFI-IZD-ZSE/Bilanca_1000352/P48358" xmlDataType="decimal"/>
    </xmlCellPr>
  </singleXmlCell>
  <singleXmlCell id="67" xr6:uid="{00000000-000C-0000-FFFF-FFFF40000000}" r="H39" connectionId="0">
    <xmlCellPr id="1" xr6:uid="{00000000-0010-0000-4000-000001000000}" uniqueName="P48336">
      <xmlPr mapId="1" xpath="/TFI-IZD-ZSE/Bilanca_1000352/P48336" xmlDataType="decimal"/>
    </xmlCellPr>
  </singleXmlCell>
  <singleXmlCell id="68" xr6:uid="{00000000-000C-0000-FFFF-FFFF41000000}" r="I39" connectionId="0">
    <xmlCellPr id="1" xr6:uid="{00000000-0010-0000-4100-000001000000}" uniqueName="P48359">
      <xmlPr mapId="1" xpath="/TFI-IZD-ZSE/Bilanca_1000352/P48359" xmlDataType="decimal"/>
    </xmlCellPr>
  </singleXmlCell>
  <singleXmlCell id="69" xr6:uid="{00000000-000C-0000-FFFF-FFFF42000000}" r="H40" connectionId="0">
    <xmlCellPr id="1" xr6:uid="{00000000-0010-0000-4200-000001000000}" uniqueName="P48337">
      <xmlPr mapId="1" xpath="/TFI-IZD-ZSE/Bilanca_1000352/P48337" xmlDataType="decimal"/>
    </xmlCellPr>
  </singleXmlCell>
  <singleXmlCell id="70" xr6:uid="{00000000-000C-0000-FFFF-FFFF43000000}" r="I40" connectionId="0">
    <xmlCellPr id="1" xr6:uid="{00000000-0010-0000-4300-000001000000}" uniqueName="P48360">
      <xmlPr mapId="1" xpath="/TFI-IZD-ZSE/Bilanca_1000352/P48360" xmlDataType="decimal"/>
    </xmlCellPr>
  </singleXmlCell>
  <singleXmlCell id="71" xr6:uid="{00000000-000C-0000-FFFF-FFFF44000000}" r="H41" connectionId="0">
    <xmlCellPr id="1" xr6:uid="{00000000-0010-0000-4400-000001000000}" uniqueName="P48338">
      <xmlPr mapId="1" xpath="/TFI-IZD-ZSE/Bilanca_1000352/P48338" xmlDataType="decimal"/>
    </xmlCellPr>
  </singleXmlCell>
  <singleXmlCell id="72" xr6:uid="{00000000-000C-0000-FFFF-FFFF45000000}" r="I41" connectionId="0">
    <xmlCellPr id="1" xr6:uid="{00000000-0010-0000-4500-000001000000}" uniqueName="P48361">
      <xmlPr mapId="1" xpath="/TFI-IZD-ZSE/Bilanca_1000352/P48361" xmlDataType="decimal"/>
    </xmlCellPr>
  </singleXmlCell>
  <singleXmlCell id="73" xr6:uid="{00000000-000C-0000-FFFF-FFFF46000000}" r="H42" connectionId="0">
    <xmlCellPr id="1" xr6:uid="{00000000-0010-0000-4600-000001000000}" uniqueName="P1004443">
      <xmlPr mapId="1" xpath="/TFI-IZD-ZSE/Bilanca_1000352/P1004443" xmlDataType="decimal"/>
    </xmlCellPr>
  </singleXmlCell>
  <singleXmlCell id="74" xr6:uid="{00000000-000C-0000-FFFF-FFFF47000000}" r="I42" connectionId="0">
    <xmlCellPr id="1" xr6:uid="{00000000-0010-0000-4700-000001000000}" uniqueName="P1004444">
      <xmlPr mapId="1" xpath="/TFI-IZD-ZSE/Bilanca_1000352/P1004444" xmlDataType="decimal"/>
    </xmlCellPr>
  </singleXmlCell>
  <singleXmlCell id="75" xr6:uid="{00000000-000C-0000-FFFF-FFFF48000000}" r="H43" connectionId="0">
    <xmlCellPr id="1" xr6:uid="{00000000-0010-0000-4800-000001000000}" uniqueName="P49527">
      <xmlPr mapId="1" xpath="/TFI-IZD-ZSE/Bilanca_1000352/P49527" xmlDataType="decimal"/>
    </xmlCellPr>
  </singleXmlCell>
  <singleXmlCell id="76" xr6:uid="{00000000-000C-0000-FFFF-FFFF49000000}" r="I43" connectionId="0">
    <xmlCellPr id="1" xr6:uid="{00000000-0010-0000-4900-000001000000}" uniqueName="P49528">
      <xmlPr mapId="1" xpath="/TFI-IZD-ZSE/Bilanca_1000352/P49528" xmlDataType="decimal"/>
    </xmlCellPr>
  </singleXmlCell>
  <singleXmlCell id="77" xr6:uid="{00000000-000C-0000-FFFF-FFFF4A000000}" r="H44" connectionId="0">
    <xmlCellPr id="1" xr6:uid="{00000000-0010-0000-4A00-000001000000}" uniqueName="P48339">
      <xmlPr mapId="1" xpath="/TFI-IZD-ZSE/Bilanca_1000352/P48339" xmlDataType="decimal"/>
    </xmlCellPr>
  </singleXmlCell>
  <singleXmlCell id="78" xr6:uid="{00000000-000C-0000-FFFF-FFFF4B000000}" r="I44" connectionId="0">
    <xmlCellPr id="1" xr6:uid="{00000000-0010-0000-4B00-000001000000}" uniqueName="P48362">
      <xmlPr mapId="1" xpath="/TFI-IZD-ZSE/Bilanca_1000352/P48362" xmlDataType="decimal"/>
    </xmlCellPr>
  </singleXmlCell>
  <singleXmlCell id="79" xr6:uid="{00000000-000C-0000-FFFF-FFFF4C000000}" r="H45" connectionId="0">
    <xmlCellPr id="1" xr6:uid="{00000000-0010-0000-4C00-000001000000}" uniqueName="P48330">
      <xmlPr mapId="1" xpath="/TFI-IZD-ZSE/Bilanca_1000352/P48330" xmlDataType="decimal"/>
    </xmlCellPr>
  </singleXmlCell>
  <singleXmlCell id="80" xr6:uid="{00000000-000C-0000-FFFF-FFFF4D000000}" r="I45" connectionId="0">
    <xmlCellPr id="1" xr6:uid="{00000000-0010-0000-4D00-000001000000}" uniqueName="P48353">
      <xmlPr mapId="1" xpath="/TFI-IZD-ZSE/Bilanca_1000352/P48353" xmlDataType="decimal"/>
    </xmlCellPr>
  </singleXmlCell>
  <singleXmlCell id="81" xr6:uid="{00000000-000C-0000-FFFF-FFFF4E000000}" r="H46" connectionId="0">
    <xmlCellPr id="1" xr6:uid="{00000000-0010-0000-4E00-000001000000}" uniqueName="P1070365">
      <xmlPr mapId="1" xpath="/TFI-IZD-ZSE/Bilanca_1000352/P1070365" xmlDataType="decimal"/>
    </xmlCellPr>
  </singleXmlCell>
  <singleXmlCell id="82" xr6:uid="{00000000-000C-0000-FFFF-FFFF4F000000}" r="I46" connectionId="0">
    <xmlCellPr id="1" xr6:uid="{00000000-0010-0000-4F00-000001000000}" uniqueName="P1070366">
      <xmlPr mapId="1" xpath="/TFI-IZD-ZSE/Bilanca_1000352/P1070366" xmlDataType="decimal"/>
    </xmlCellPr>
  </singleXmlCell>
  <singleXmlCell id="83" xr6:uid="{00000000-000C-0000-FFFF-FFFF50000000}" r="H47" connectionId="0">
    <xmlCellPr id="1" xr6:uid="{00000000-0010-0000-5000-000001000000}" uniqueName="P48333">
      <xmlPr mapId="1" xpath="/TFI-IZD-ZSE/Bilanca_1000352/P48333" xmlDataType="decimal"/>
    </xmlCellPr>
  </singleXmlCell>
  <singleXmlCell id="84" xr6:uid="{00000000-000C-0000-FFFF-FFFF51000000}" r="I47" connectionId="0">
    <xmlCellPr id="1" xr6:uid="{00000000-0010-0000-5100-000001000000}" uniqueName="P48356">
      <xmlPr mapId="1" xpath="/TFI-IZD-ZSE/Bilanca_1000352/P48356" xmlDataType="decimal"/>
    </xmlCellPr>
  </singleXmlCell>
  <singleXmlCell id="85" xr6:uid="{00000000-000C-0000-FFFF-FFFF52000000}" r="H48" connectionId="0">
    <xmlCellPr id="1" xr6:uid="{00000000-0010-0000-5200-000001000000}" uniqueName="P48322">
      <xmlPr mapId="1" xpath="/TFI-IZD-ZSE/Bilanca_1000352/P48322" xmlDataType="decimal"/>
    </xmlCellPr>
  </singleXmlCell>
  <singleXmlCell id="86" xr6:uid="{00000000-000C-0000-FFFF-FFFF53000000}" r="I48" connectionId="0">
    <xmlCellPr id="1" xr6:uid="{00000000-0010-0000-5300-000001000000}" uniqueName="P48345">
      <xmlPr mapId="1" xpath="/TFI-IZD-ZSE/Bilanca_1000352/P48345" xmlDataType="decimal"/>
    </xmlCellPr>
  </singleXmlCell>
  <singleXmlCell id="87" xr6:uid="{00000000-000C-0000-FFFF-FFFF54000000}" r="H49" connectionId="0">
    <xmlCellPr id="1" xr6:uid="{00000000-0010-0000-5400-000001000000}" uniqueName="P48323">
      <xmlPr mapId="1" xpath="/TFI-IZD-ZSE/Bilanca_1000352/P48323" xmlDataType="decimal"/>
    </xmlCellPr>
  </singleXmlCell>
  <singleXmlCell id="88" xr6:uid="{00000000-000C-0000-FFFF-FFFF55000000}" r="I49" connectionId="0">
    <xmlCellPr id="1" xr6:uid="{00000000-0010-0000-5500-000001000000}" uniqueName="P48346">
      <xmlPr mapId="1" xpath="/TFI-IZD-ZSE/Bilanca_1000352/P48346" xmlDataType="decimal"/>
    </xmlCellPr>
  </singleXmlCell>
  <singleXmlCell id="89" xr6:uid="{00000000-000C-0000-FFFF-FFFF56000000}" r="H50" connectionId="0">
    <xmlCellPr id="1" xr6:uid="{00000000-0010-0000-5600-000001000000}" uniqueName="P48324">
      <xmlPr mapId="1" xpath="/TFI-IZD-ZSE/Bilanca_1000352/P48324" xmlDataType="decimal"/>
    </xmlCellPr>
  </singleXmlCell>
  <singleXmlCell id="90" xr6:uid="{00000000-000C-0000-FFFF-FFFF57000000}" r="I50" connectionId="0">
    <xmlCellPr id="1" xr6:uid="{00000000-0010-0000-5700-000001000000}" uniqueName="P48347">
      <xmlPr mapId="1" xpath="/TFI-IZD-ZSE/Bilanca_1000352/P48347" xmlDataType="decimal"/>
    </xmlCellPr>
  </singleXmlCell>
  <singleXmlCell id="91" xr6:uid="{00000000-000C-0000-FFFF-FFFF58000000}" r="H51" connectionId="0">
    <xmlCellPr id="1" xr6:uid="{00000000-0010-0000-5800-000001000000}" uniqueName="P48325">
      <xmlPr mapId="1" xpath="/TFI-IZD-ZSE/Bilanca_1000352/P48325" xmlDataType="decimal"/>
    </xmlCellPr>
  </singleXmlCell>
  <singleXmlCell id="92" xr6:uid="{00000000-000C-0000-FFFF-FFFF59000000}" r="I51" connectionId="0">
    <xmlCellPr id="1" xr6:uid="{00000000-0010-0000-5900-000001000000}" uniqueName="P48348">
      <xmlPr mapId="1" xpath="/TFI-IZD-ZSE/Bilanca_1000352/P48348" xmlDataType="decimal"/>
    </xmlCellPr>
  </singleXmlCell>
  <singleXmlCell id="93" xr6:uid="{00000000-000C-0000-FFFF-FFFF5A000000}" r="H52" connectionId="0">
    <xmlCellPr id="1" xr6:uid="{00000000-0010-0000-5A00-000001000000}" uniqueName="P48326">
      <xmlPr mapId="1" xpath="/TFI-IZD-ZSE/Bilanca_1000352/P48326" xmlDataType="decimal"/>
    </xmlCellPr>
  </singleXmlCell>
  <singleXmlCell id="94" xr6:uid="{00000000-000C-0000-FFFF-FFFF5B000000}" r="I52" connectionId="0">
    <xmlCellPr id="1" xr6:uid="{00000000-0010-0000-5B00-000001000000}" uniqueName="P48349">
      <xmlPr mapId="1" xpath="/TFI-IZD-ZSE/Bilanca_1000352/P48349" xmlDataType="decimal"/>
    </xmlCellPr>
  </singleXmlCell>
  <singleXmlCell id="95" xr6:uid="{00000000-000C-0000-FFFF-FFFF5C000000}" r="H53" connectionId="0">
    <xmlCellPr id="1" xr6:uid="{00000000-0010-0000-5C00-000001000000}" uniqueName="P1070367">
      <xmlPr mapId="1" xpath="/TFI-IZD-ZSE/Bilanca_1000352/P1070367" xmlDataType="decimal"/>
    </xmlCellPr>
  </singleXmlCell>
  <singleXmlCell id="96" xr6:uid="{00000000-000C-0000-FFFF-FFFF5D000000}" r="I53" connectionId="0">
    <xmlCellPr id="1" xr6:uid="{00000000-0010-0000-5D00-000001000000}" uniqueName="P1070368">
      <xmlPr mapId="1" xpath="/TFI-IZD-ZSE/Bilanca_1000352/P1070368" xmlDataType="decimal"/>
    </xmlCellPr>
  </singleXmlCell>
  <singleXmlCell id="97" xr6:uid="{00000000-000C-0000-FFFF-FFFF5E000000}" r="H54" connectionId="0">
    <xmlCellPr id="1" xr6:uid="{00000000-0010-0000-5E00-000001000000}" uniqueName="P48327">
      <xmlPr mapId="1" xpath="/TFI-IZD-ZSE/Bilanca_1000352/P48327" xmlDataType="decimal"/>
    </xmlCellPr>
  </singleXmlCell>
  <singleXmlCell id="98" xr6:uid="{00000000-000C-0000-FFFF-FFFF5F000000}" r="I54" connectionId="0">
    <xmlCellPr id="1" xr6:uid="{00000000-0010-0000-5F00-000001000000}" uniqueName="P48350">
      <xmlPr mapId="1" xpath="/TFI-IZD-ZSE/Bilanca_1000352/P48350" xmlDataType="decimal"/>
    </xmlCellPr>
  </singleXmlCell>
  <singleXmlCell id="99" xr6:uid="{00000000-000C-0000-FFFF-FFFF60000000}" r="H55" connectionId="0">
    <xmlCellPr id="1" xr6:uid="{00000000-0010-0000-6000-000001000000}" uniqueName="P48318">
      <xmlPr mapId="1" xpath="/TFI-IZD-ZSE/Bilanca_1000352/P48318" xmlDataType="decimal"/>
    </xmlCellPr>
  </singleXmlCell>
  <singleXmlCell id="100" xr6:uid="{00000000-000C-0000-FFFF-FFFF61000000}" r="I55" connectionId="0">
    <xmlCellPr id="1" xr6:uid="{00000000-0010-0000-6100-000001000000}" uniqueName="P48341">
      <xmlPr mapId="1" xpath="/TFI-IZD-ZSE/Bilanca_1000352/P48341" xmlDataType="decimal"/>
    </xmlCellPr>
  </singleXmlCell>
  <singleXmlCell id="101" xr6:uid="{00000000-000C-0000-FFFF-FFFF62000000}" r="H56" connectionId="0">
    <xmlCellPr id="1" xr6:uid="{00000000-0010-0000-6200-000001000000}" uniqueName="P1004445">
      <xmlPr mapId="1" xpath="/TFI-IZD-ZSE/Bilanca_1000352/P1004445" xmlDataType="decimal"/>
    </xmlCellPr>
  </singleXmlCell>
  <singleXmlCell id="102" xr6:uid="{00000000-000C-0000-FFFF-FFFF63000000}" r="I56" connectionId="0">
    <xmlCellPr id="1" xr6:uid="{00000000-0010-0000-6300-000001000000}" uniqueName="P1004446">
      <xmlPr mapId="1" xpath="/TFI-IZD-ZSE/Bilanca_1000352/P1004446" xmlDataType="decimal"/>
    </xmlCellPr>
  </singleXmlCell>
  <singleXmlCell id="103" xr6:uid="{00000000-000C-0000-FFFF-FFFF64000000}" r="H57" connectionId="0">
    <xmlCellPr id="1" xr6:uid="{00000000-0010-0000-6400-000001000000}" uniqueName="P48319">
      <xmlPr mapId="1" xpath="/TFI-IZD-ZSE/Bilanca_1000352/P48319" xmlDataType="decimal"/>
    </xmlCellPr>
  </singleXmlCell>
  <singleXmlCell id="104" xr6:uid="{00000000-000C-0000-FFFF-FFFF65000000}" r="I57" connectionId="0">
    <xmlCellPr id="1" xr6:uid="{00000000-0010-0000-6500-000001000000}" uniqueName="P48342">
      <xmlPr mapId="1" xpath="/TFI-IZD-ZSE/Bilanca_1000352/P48342" xmlDataType="decimal"/>
    </xmlCellPr>
  </singleXmlCell>
  <singleXmlCell id="105" xr6:uid="{00000000-000C-0000-FFFF-FFFF66000000}" r="H58" connectionId="0">
    <xmlCellPr id="1" xr6:uid="{00000000-0010-0000-6600-000001000000}" uniqueName="P48320">
      <xmlPr mapId="1" xpath="/TFI-IZD-ZSE/Bilanca_1000352/P48320" xmlDataType="decimal"/>
    </xmlCellPr>
  </singleXmlCell>
  <singleXmlCell id="106" xr6:uid="{00000000-000C-0000-FFFF-FFFF67000000}" r="I58" connectionId="0">
    <xmlCellPr id="1" xr6:uid="{00000000-0010-0000-6700-000001000000}" uniqueName="P48343">
      <xmlPr mapId="1" xpath="/TFI-IZD-ZSE/Bilanca_1000352/P48343" xmlDataType="decimal"/>
    </xmlCellPr>
  </singleXmlCell>
  <singleXmlCell id="107" xr6:uid="{00000000-000C-0000-FFFF-FFFF68000000}" r="H59" connectionId="0">
    <xmlCellPr id="1" xr6:uid="{00000000-0010-0000-6800-000001000000}" uniqueName="P48321">
      <xmlPr mapId="1" xpath="/TFI-IZD-ZSE/Bilanca_1000352/P48321" xmlDataType="decimal"/>
    </xmlCellPr>
  </singleXmlCell>
  <singleXmlCell id="108" xr6:uid="{00000000-000C-0000-FFFF-FFFF69000000}" r="I59" connectionId="0">
    <xmlCellPr id="1" xr6:uid="{00000000-0010-0000-6900-000001000000}" uniqueName="P48344">
      <xmlPr mapId="1" xpath="/TFI-IZD-ZSE/Bilanca_1000352/P48344" xmlDataType="decimal"/>
    </xmlCellPr>
  </singleXmlCell>
  <singleXmlCell id="109" xr6:uid="{00000000-000C-0000-FFFF-FFFF6A000000}" r="H61" connectionId="0">
    <xmlCellPr id="1" xr6:uid="{00000000-0010-0000-6A00-000001000000}" uniqueName="P1004447">
      <xmlPr mapId="1" xpath="/TFI-IZD-ZSE/Bilanca_1000352/P1004447" xmlDataType="decimal"/>
    </xmlCellPr>
  </singleXmlCell>
  <singleXmlCell id="110" xr6:uid="{00000000-000C-0000-FFFF-FFFF6B000000}" r="I61" connectionId="0">
    <xmlCellPr id="1" xr6:uid="{00000000-0010-0000-6B00-000001000000}" uniqueName="P1004448">
      <xmlPr mapId="1" xpath="/TFI-IZD-ZSE/Bilanca_1000352/P1004448" xmlDataType="decimal"/>
    </xmlCellPr>
  </singleXmlCell>
  <singleXmlCell id="111" xr6:uid="{00000000-000C-0000-FFFF-FFFF6C000000}" r="H62" connectionId="0">
    <xmlCellPr id="1" xr6:uid="{00000000-0010-0000-6C00-000001000000}" uniqueName="P1004449">
      <xmlPr mapId="1" xpath="/TFI-IZD-ZSE/Bilanca_1000352/P1004449" xmlDataType="decimal"/>
    </xmlCellPr>
  </singleXmlCell>
  <singleXmlCell id="112" xr6:uid="{00000000-000C-0000-FFFF-FFFF6D000000}" r="I62" connectionId="0">
    <xmlCellPr id="1" xr6:uid="{00000000-0010-0000-6D00-000001000000}" uniqueName="P1004450">
      <xmlPr mapId="1" xpath="/TFI-IZD-ZSE/Bilanca_1000352/P1004450" xmlDataType="decimal"/>
    </xmlCellPr>
  </singleXmlCell>
  <singleXmlCell id="113" xr6:uid="{00000000-000C-0000-FFFF-FFFF6E000000}" r="H63" connectionId="0">
    <xmlCellPr id="1" xr6:uid="{00000000-0010-0000-6E00-000001000000}" uniqueName="P1004451">
      <xmlPr mapId="1" xpath="/TFI-IZD-ZSE/Bilanca_1000352/P1004451" xmlDataType="decimal"/>
    </xmlCellPr>
  </singleXmlCell>
  <singleXmlCell id="114" xr6:uid="{00000000-000C-0000-FFFF-FFFF6F000000}" r="I63" connectionId="0">
    <xmlCellPr id="1" xr6:uid="{00000000-0010-0000-6F00-000001000000}" uniqueName="P1004452">
      <xmlPr mapId="1" xpath="/TFI-IZD-ZSE/Bilanca_1000352/P1004452"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5" xr6:uid="{00000000-000C-0000-FFFF-FFFF70000000}" r="H8" connectionId="0">
    <xmlCellPr id="1" xr6:uid="{00000000-0010-0000-7000-000001000000}" uniqueName="P1074911">
      <xmlPr mapId="1" xpath="/TFI-IZD-ZSE/RDG_1000353/P1074911" xmlDataType="decimal"/>
    </xmlCellPr>
  </singleXmlCell>
  <singleXmlCell id="116" xr6:uid="{00000000-000C-0000-FFFF-FFFF71000000}" r="I8" connectionId="0">
    <xmlCellPr id="1" xr6:uid="{00000000-0010-0000-7100-000001000000}" uniqueName="P1074913">
      <xmlPr mapId="1" xpath="/TFI-IZD-ZSE/RDG_1000353/P1074913" xmlDataType="decimal"/>
    </xmlCellPr>
  </singleXmlCell>
  <singleXmlCell id="117" xr6:uid="{00000000-000C-0000-FFFF-FFFF72000000}" r="J8" connectionId="0">
    <xmlCellPr id="1" xr6:uid="{00000000-0010-0000-7200-000001000000}" uniqueName="P1074915">
      <xmlPr mapId="1" xpath="/TFI-IZD-ZSE/RDG_1000353/P1074915" xmlDataType="decimal"/>
    </xmlCellPr>
  </singleXmlCell>
  <singleXmlCell id="118" xr6:uid="{00000000-000C-0000-FFFF-FFFF73000000}" r="K8" connectionId="0">
    <xmlCellPr id="1" xr6:uid="{00000000-0010-0000-7300-000001000000}" uniqueName="P1074917">
      <xmlPr mapId="1" xpath="/TFI-IZD-ZSE/RDG_1000353/P1074917" xmlDataType="decimal"/>
    </xmlCellPr>
  </singleXmlCell>
  <singleXmlCell id="119" xr6:uid="{00000000-000C-0000-FFFF-FFFF74000000}" r="H9" connectionId="0">
    <xmlCellPr id="1" xr6:uid="{00000000-0010-0000-7400-000001000000}" uniqueName="P1074919">
      <xmlPr mapId="1" xpath="/TFI-IZD-ZSE/RDG_1000353/P1074919" xmlDataType="decimal"/>
    </xmlCellPr>
  </singleXmlCell>
  <singleXmlCell id="120" xr6:uid="{00000000-000C-0000-FFFF-FFFF75000000}" r="I9" connectionId="0">
    <xmlCellPr id="1" xr6:uid="{00000000-0010-0000-7500-000001000000}" uniqueName="P1074920">
      <xmlPr mapId="1" xpath="/TFI-IZD-ZSE/RDG_1000353/P1074920" xmlDataType="decimal"/>
    </xmlCellPr>
  </singleXmlCell>
  <singleXmlCell id="121" xr6:uid="{00000000-000C-0000-FFFF-FFFF76000000}" r="J9" connectionId="0">
    <xmlCellPr id="1" xr6:uid="{00000000-0010-0000-7600-000001000000}" uniqueName="P1074922">
      <xmlPr mapId="1" xpath="/TFI-IZD-ZSE/RDG_1000353/P1074922" xmlDataType="decimal"/>
    </xmlCellPr>
  </singleXmlCell>
  <singleXmlCell id="122" xr6:uid="{00000000-000C-0000-FFFF-FFFF77000000}" r="K9" connectionId="0">
    <xmlCellPr id="1" xr6:uid="{00000000-0010-0000-7700-000001000000}" uniqueName="P1074924">
      <xmlPr mapId="1" xpath="/TFI-IZD-ZSE/RDG_1000353/P1074924" xmlDataType="decimal"/>
    </xmlCellPr>
  </singleXmlCell>
  <singleXmlCell id="123" xr6:uid="{00000000-000C-0000-FFFF-FFFF78000000}" r="H10" connectionId="0">
    <xmlCellPr id="1" xr6:uid="{00000000-0010-0000-7800-000001000000}" uniqueName="P1074926">
      <xmlPr mapId="1" xpath="/TFI-IZD-ZSE/RDG_1000353/P1074926" xmlDataType="decimal"/>
    </xmlCellPr>
  </singleXmlCell>
  <singleXmlCell id="124" xr6:uid="{00000000-000C-0000-FFFF-FFFF79000000}" r="I10" connectionId="0">
    <xmlCellPr id="1" xr6:uid="{00000000-0010-0000-7900-000001000000}" uniqueName="P1074928">
      <xmlPr mapId="1" xpath="/TFI-IZD-ZSE/RDG_1000353/P1074928" xmlDataType="decimal"/>
    </xmlCellPr>
  </singleXmlCell>
  <singleXmlCell id="125" xr6:uid="{00000000-000C-0000-FFFF-FFFF7A000000}" r="J10" connectionId="0">
    <xmlCellPr id="1" xr6:uid="{00000000-0010-0000-7A00-000001000000}" uniqueName="P1074929">
      <xmlPr mapId="1" xpath="/TFI-IZD-ZSE/RDG_1000353/P1074929" xmlDataType="decimal"/>
    </xmlCellPr>
  </singleXmlCell>
  <singleXmlCell id="126" xr6:uid="{00000000-000C-0000-FFFF-FFFF7B000000}" r="K10" connectionId="0">
    <xmlCellPr id="1" xr6:uid="{00000000-0010-0000-7B00-000001000000}" uniqueName="P1074930">
      <xmlPr mapId="1" xpath="/TFI-IZD-ZSE/RDG_1000353/P1074930" xmlDataType="decimal"/>
    </xmlCellPr>
  </singleXmlCell>
  <singleXmlCell id="127" xr6:uid="{00000000-000C-0000-FFFF-FFFF7C000000}" r="H11" connectionId="0">
    <xmlCellPr id="1" xr6:uid="{00000000-0010-0000-7C00-000001000000}" uniqueName="P1074931">
      <xmlPr mapId="1" xpath="/TFI-IZD-ZSE/RDG_1000353/P1074931" xmlDataType="decimal"/>
    </xmlCellPr>
  </singleXmlCell>
  <singleXmlCell id="128" xr6:uid="{00000000-000C-0000-FFFF-FFFF7D000000}" r="I11" connectionId="0">
    <xmlCellPr id="1" xr6:uid="{00000000-0010-0000-7D00-000001000000}" uniqueName="P1074932">
      <xmlPr mapId="1" xpath="/TFI-IZD-ZSE/RDG_1000353/P1074932" xmlDataType="decimal"/>
    </xmlCellPr>
  </singleXmlCell>
  <singleXmlCell id="129" xr6:uid="{00000000-000C-0000-FFFF-FFFF7E000000}" r="J11" connectionId="0">
    <xmlCellPr id="1" xr6:uid="{00000000-0010-0000-7E00-000001000000}" uniqueName="P1074933">
      <xmlPr mapId="1" xpath="/TFI-IZD-ZSE/RDG_1000353/P1074933" xmlDataType="decimal"/>
    </xmlCellPr>
  </singleXmlCell>
  <singleXmlCell id="130" xr6:uid="{00000000-000C-0000-FFFF-FFFF7F000000}" r="K11" connectionId="0">
    <xmlCellPr id="1" xr6:uid="{00000000-0010-0000-7F00-000001000000}" uniqueName="P1074934">
      <xmlPr mapId="1" xpath="/TFI-IZD-ZSE/RDG_1000353/P1074934" xmlDataType="decimal"/>
    </xmlCellPr>
  </singleXmlCell>
  <singleXmlCell id="131" xr6:uid="{00000000-000C-0000-FFFF-FFFF80000000}" r="H12" connectionId="0">
    <xmlCellPr id="1" xr6:uid="{00000000-0010-0000-8000-000001000000}" uniqueName="P1074935">
      <xmlPr mapId="1" xpath="/TFI-IZD-ZSE/RDG_1000353/P1074935" xmlDataType="decimal"/>
    </xmlCellPr>
  </singleXmlCell>
  <singleXmlCell id="132" xr6:uid="{00000000-000C-0000-FFFF-FFFF81000000}" r="I12" connectionId="0">
    <xmlCellPr id="1" xr6:uid="{00000000-0010-0000-8100-000001000000}" uniqueName="P1074936">
      <xmlPr mapId="1" xpath="/TFI-IZD-ZSE/RDG_1000353/P1074936" xmlDataType="decimal"/>
    </xmlCellPr>
  </singleXmlCell>
  <singleXmlCell id="133" xr6:uid="{00000000-000C-0000-FFFF-FFFF82000000}" r="J12" connectionId="0">
    <xmlCellPr id="1" xr6:uid="{00000000-0010-0000-8200-000001000000}" uniqueName="P1074937">
      <xmlPr mapId="1" xpath="/TFI-IZD-ZSE/RDG_1000353/P1074937" xmlDataType="decimal"/>
    </xmlCellPr>
  </singleXmlCell>
  <singleXmlCell id="134" xr6:uid="{00000000-000C-0000-FFFF-FFFF83000000}" r="K12" connectionId="0">
    <xmlCellPr id="1" xr6:uid="{00000000-0010-0000-8300-000001000000}" uniqueName="P1074938">
      <xmlPr mapId="1" xpath="/TFI-IZD-ZSE/RDG_1000353/P1074938" xmlDataType="decimal"/>
    </xmlCellPr>
  </singleXmlCell>
  <singleXmlCell id="135" xr6:uid="{00000000-000C-0000-FFFF-FFFF84000000}" r="H13" connectionId="0">
    <xmlCellPr id="1" xr6:uid="{00000000-0010-0000-8400-000001000000}" uniqueName="P1074939">
      <xmlPr mapId="1" xpath="/TFI-IZD-ZSE/RDG_1000353/P1074939" xmlDataType="decimal"/>
    </xmlCellPr>
  </singleXmlCell>
  <singleXmlCell id="136" xr6:uid="{00000000-000C-0000-FFFF-FFFF85000000}" r="I13" connectionId="0">
    <xmlCellPr id="1" xr6:uid="{00000000-0010-0000-8500-000001000000}" uniqueName="P1074940">
      <xmlPr mapId="1" xpath="/TFI-IZD-ZSE/RDG_1000353/P1074940" xmlDataType="decimal"/>
    </xmlCellPr>
  </singleXmlCell>
  <singleXmlCell id="137" xr6:uid="{00000000-000C-0000-FFFF-FFFF86000000}" r="J13" connectionId="0">
    <xmlCellPr id="1" xr6:uid="{00000000-0010-0000-8600-000001000000}" uniqueName="P1074941">
      <xmlPr mapId="1" xpath="/TFI-IZD-ZSE/RDG_1000353/P1074941" xmlDataType="decimal"/>
    </xmlCellPr>
  </singleXmlCell>
  <singleXmlCell id="138" xr6:uid="{00000000-000C-0000-FFFF-FFFF87000000}" r="K13" connectionId="0">
    <xmlCellPr id="1" xr6:uid="{00000000-0010-0000-8700-000001000000}" uniqueName="P1074942">
      <xmlPr mapId="1" xpath="/TFI-IZD-ZSE/RDG_1000353/P1074942" xmlDataType="decimal"/>
    </xmlCellPr>
  </singleXmlCell>
  <singleXmlCell id="139" xr6:uid="{00000000-000C-0000-FFFF-FFFF88000000}" r="H14" connectionId="0">
    <xmlCellPr id="1" xr6:uid="{00000000-0010-0000-8800-000001000000}" uniqueName="P1074943">
      <xmlPr mapId="1" xpath="/TFI-IZD-ZSE/RDG_1000353/P1074943" xmlDataType="decimal"/>
    </xmlCellPr>
  </singleXmlCell>
  <singleXmlCell id="140" xr6:uid="{00000000-000C-0000-FFFF-FFFF89000000}" r="I14" connectionId="0">
    <xmlCellPr id="1" xr6:uid="{00000000-0010-0000-8900-000001000000}" uniqueName="P1074944">
      <xmlPr mapId="1" xpath="/TFI-IZD-ZSE/RDG_1000353/P1074944" xmlDataType="decimal"/>
    </xmlCellPr>
  </singleXmlCell>
  <singleXmlCell id="141" xr6:uid="{00000000-000C-0000-FFFF-FFFF8A000000}" r="J14" connectionId="0">
    <xmlCellPr id="1" xr6:uid="{00000000-0010-0000-8A00-000001000000}" uniqueName="P1074945">
      <xmlPr mapId="1" xpath="/TFI-IZD-ZSE/RDG_1000353/P1074945" xmlDataType="decimal"/>
    </xmlCellPr>
  </singleXmlCell>
  <singleXmlCell id="142" xr6:uid="{00000000-000C-0000-FFFF-FFFF8B000000}" r="K14" connectionId="0">
    <xmlCellPr id="1" xr6:uid="{00000000-0010-0000-8B00-000001000000}" uniqueName="P1074946">
      <xmlPr mapId="1" xpath="/TFI-IZD-ZSE/RDG_1000353/P1074946" xmlDataType="decimal"/>
    </xmlCellPr>
  </singleXmlCell>
  <singleXmlCell id="143" xr6:uid="{00000000-000C-0000-FFFF-FFFF8C000000}" r="H15" connectionId="0">
    <xmlCellPr id="1" xr6:uid="{00000000-0010-0000-8C00-000001000000}" uniqueName="P1074948">
      <xmlPr mapId="1" xpath="/TFI-IZD-ZSE/RDG_1000353/P1074948" xmlDataType="decimal"/>
    </xmlCellPr>
  </singleXmlCell>
  <singleXmlCell id="144" xr6:uid="{00000000-000C-0000-FFFF-FFFF8D000000}" r="I15" connectionId="0">
    <xmlCellPr id="1" xr6:uid="{00000000-0010-0000-8D00-000001000000}" uniqueName="P1074950">
      <xmlPr mapId="1" xpath="/TFI-IZD-ZSE/RDG_1000353/P1074950" xmlDataType="decimal"/>
    </xmlCellPr>
  </singleXmlCell>
  <singleXmlCell id="145" xr6:uid="{00000000-000C-0000-FFFF-FFFF8E000000}" r="J15" connectionId="0">
    <xmlCellPr id="1" xr6:uid="{00000000-0010-0000-8E00-000001000000}" uniqueName="P1074952">
      <xmlPr mapId="1" xpath="/TFI-IZD-ZSE/RDG_1000353/P1074952" xmlDataType="decimal"/>
    </xmlCellPr>
  </singleXmlCell>
  <singleXmlCell id="146" xr6:uid="{00000000-000C-0000-FFFF-FFFF8F000000}" r="K15" connectionId="0">
    <xmlCellPr id="1" xr6:uid="{00000000-0010-0000-8F00-000001000000}" uniqueName="P1074953">
      <xmlPr mapId="1" xpath="/TFI-IZD-ZSE/RDG_1000353/P1074953" xmlDataType="decimal"/>
    </xmlCellPr>
  </singleXmlCell>
  <singleXmlCell id="147" xr6:uid="{00000000-000C-0000-FFFF-FFFF90000000}" r="H16" connectionId="0">
    <xmlCellPr id="1" xr6:uid="{00000000-0010-0000-9000-000001000000}" uniqueName="P1074955">
      <xmlPr mapId="1" xpath="/TFI-IZD-ZSE/RDG_1000353/P1074955" xmlDataType="decimal"/>
    </xmlCellPr>
  </singleXmlCell>
  <singleXmlCell id="148" xr6:uid="{00000000-000C-0000-FFFF-FFFF91000000}" r="I16" connectionId="0">
    <xmlCellPr id="1" xr6:uid="{00000000-0010-0000-9100-000001000000}" uniqueName="P1074957">
      <xmlPr mapId="1" xpath="/TFI-IZD-ZSE/RDG_1000353/P1074957" xmlDataType="decimal"/>
    </xmlCellPr>
  </singleXmlCell>
  <singleXmlCell id="149" xr6:uid="{00000000-000C-0000-FFFF-FFFF92000000}" r="J16" connectionId="0">
    <xmlCellPr id="1" xr6:uid="{00000000-0010-0000-9200-000001000000}" uniqueName="P1074959">
      <xmlPr mapId="1" xpath="/TFI-IZD-ZSE/RDG_1000353/P1074959" xmlDataType="decimal"/>
    </xmlCellPr>
  </singleXmlCell>
  <singleXmlCell id="150" xr6:uid="{00000000-000C-0000-FFFF-FFFF93000000}" r="K16" connectionId="0">
    <xmlCellPr id="1" xr6:uid="{00000000-0010-0000-9300-000001000000}" uniqueName="P1074961">
      <xmlPr mapId="1" xpath="/TFI-IZD-ZSE/RDG_1000353/P1074961" xmlDataType="decimal"/>
    </xmlCellPr>
  </singleXmlCell>
  <singleXmlCell id="151" xr6:uid="{00000000-000C-0000-FFFF-FFFF94000000}" r="H17" connectionId="0">
    <xmlCellPr id="1" xr6:uid="{00000000-0010-0000-9400-000001000000}" uniqueName="P1074963">
      <xmlPr mapId="1" xpath="/TFI-IZD-ZSE/RDG_1000353/P1074963" xmlDataType="decimal"/>
    </xmlCellPr>
  </singleXmlCell>
  <singleXmlCell id="152" xr6:uid="{00000000-000C-0000-FFFF-FFFF95000000}" r="I17" connectionId="0">
    <xmlCellPr id="1" xr6:uid="{00000000-0010-0000-9500-000001000000}" uniqueName="P1074965">
      <xmlPr mapId="1" xpath="/TFI-IZD-ZSE/RDG_1000353/P1074965" xmlDataType="decimal"/>
    </xmlCellPr>
  </singleXmlCell>
  <singleXmlCell id="153" xr6:uid="{00000000-000C-0000-FFFF-FFFF96000000}" r="J17" connectionId="0">
    <xmlCellPr id="1" xr6:uid="{00000000-0010-0000-9600-000001000000}" uniqueName="P1074966">
      <xmlPr mapId="1" xpath="/TFI-IZD-ZSE/RDG_1000353/P1074966" xmlDataType="decimal"/>
    </xmlCellPr>
  </singleXmlCell>
  <singleXmlCell id="154" xr6:uid="{00000000-000C-0000-FFFF-FFFF97000000}" r="K17" connectionId="0">
    <xmlCellPr id="1" xr6:uid="{00000000-0010-0000-9700-000001000000}" uniqueName="P1074968">
      <xmlPr mapId="1" xpath="/TFI-IZD-ZSE/RDG_1000353/P1074968" xmlDataType="decimal"/>
    </xmlCellPr>
  </singleXmlCell>
  <singleXmlCell id="155" xr6:uid="{00000000-000C-0000-FFFF-FFFF98000000}" r="H18" connectionId="0">
    <xmlCellPr id="1" xr6:uid="{00000000-0010-0000-9800-000001000000}" uniqueName="P1074969">
      <xmlPr mapId="1" xpath="/TFI-IZD-ZSE/RDG_1000353/P1074969" xmlDataType="decimal"/>
    </xmlCellPr>
  </singleXmlCell>
  <singleXmlCell id="156" xr6:uid="{00000000-000C-0000-FFFF-FFFF99000000}" r="I18" connectionId="0">
    <xmlCellPr id="1" xr6:uid="{00000000-0010-0000-9900-000001000000}" uniqueName="P1074970">
      <xmlPr mapId="1" xpath="/TFI-IZD-ZSE/RDG_1000353/P1074970" xmlDataType="decimal"/>
    </xmlCellPr>
  </singleXmlCell>
  <singleXmlCell id="157" xr6:uid="{00000000-000C-0000-FFFF-FFFF9A000000}" r="J18" connectionId="0">
    <xmlCellPr id="1" xr6:uid="{00000000-0010-0000-9A00-000001000000}" uniqueName="P1074971">
      <xmlPr mapId="1" xpath="/TFI-IZD-ZSE/RDG_1000353/P1074971" xmlDataType="decimal"/>
    </xmlCellPr>
  </singleXmlCell>
  <singleXmlCell id="158" xr6:uid="{00000000-000C-0000-FFFF-FFFF9B000000}" r="K18" connectionId="0">
    <xmlCellPr id="1" xr6:uid="{00000000-0010-0000-9B00-000001000000}" uniqueName="P1074972">
      <xmlPr mapId="1" xpath="/TFI-IZD-ZSE/RDG_1000353/P1074972" xmlDataType="decimal"/>
    </xmlCellPr>
  </singleXmlCell>
  <singleXmlCell id="159" xr6:uid="{00000000-000C-0000-FFFF-FFFF9C000000}" r="H19" connectionId="0">
    <xmlCellPr id="1" xr6:uid="{00000000-0010-0000-9C00-000001000000}" uniqueName="P1074974">
      <xmlPr mapId="1" xpath="/TFI-IZD-ZSE/RDG_1000353/P1074974" xmlDataType="decimal"/>
    </xmlCellPr>
  </singleXmlCell>
  <singleXmlCell id="160" xr6:uid="{00000000-000C-0000-FFFF-FFFF9D000000}" r="I19" connectionId="0">
    <xmlCellPr id="1" xr6:uid="{00000000-0010-0000-9D00-000001000000}" uniqueName="P1074976">
      <xmlPr mapId="1" xpath="/TFI-IZD-ZSE/RDG_1000353/P1074976" xmlDataType="decimal"/>
    </xmlCellPr>
  </singleXmlCell>
  <singleXmlCell id="161" xr6:uid="{00000000-000C-0000-FFFF-FFFF9E000000}" r="J19" connectionId="0">
    <xmlCellPr id="1" xr6:uid="{00000000-0010-0000-9E00-000001000000}" uniqueName="P1074977">
      <xmlPr mapId="1" xpath="/TFI-IZD-ZSE/RDG_1000353/P1074977" xmlDataType="decimal"/>
    </xmlCellPr>
  </singleXmlCell>
  <singleXmlCell id="162" xr6:uid="{00000000-000C-0000-FFFF-FFFF9F000000}" r="K19" connectionId="0">
    <xmlCellPr id="1" xr6:uid="{00000000-0010-0000-9F00-000001000000}" uniqueName="P1074978">
      <xmlPr mapId="1" xpath="/TFI-IZD-ZSE/RDG_1000353/P1074978" xmlDataType="decimal"/>
    </xmlCellPr>
  </singleXmlCell>
  <singleXmlCell id="163" xr6:uid="{00000000-000C-0000-FFFF-FFFFA0000000}" r="H20" connectionId="0">
    <xmlCellPr id="1" xr6:uid="{00000000-0010-0000-A000-000001000000}" uniqueName="P1074980">
      <xmlPr mapId="1" xpath="/TFI-IZD-ZSE/RDG_1000353/P1074980" xmlDataType="decimal"/>
    </xmlCellPr>
  </singleXmlCell>
  <singleXmlCell id="164" xr6:uid="{00000000-000C-0000-FFFF-FFFFA1000000}" r="I20" connectionId="0">
    <xmlCellPr id="1" xr6:uid="{00000000-0010-0000-A100-000001000000}" uniqueName="P1074982">
      <xmlPr mapId="1" xpath="/TFI-IZD-ZSE/RDG_1000353/P1074982" xmlDataType="decimal"/>
    </xmlCellPr>
  </singleXmlCell>
  <singleXmlCell id="165" xr6:uid="{00000000-000C-0000-FFFF-FFFFA2000000}" r="J20" connectionId="0">
    <xmlCellPr id="1" xr6:uid="{00000000-0010-0000-A200-000001000000}" uniqueName="P1074984">
      <xmlPr mapId="1" xpath="/TFI-IZD-ZSE/RDG_1000353/P1074984" xmlDataType="decimal"/>
    </xmlCellPr>
  </singleXmlCell>
  <singleXmlCell id="166" xr6:uid="{00000000-000C-0000-FFFF-FFFFA3000000}" r="K20" connectionId="0">
    <xmlCellPr id="1" xr6:uid="{00000000-0010-0000-A300-000001000000}" uniqueName="P1074986">
      <xmlPr mapId="1" xpath="/TFI-IZD-ZSE/RDG_1000353/P1074986" xmlDataType="decimal"/>
    </xmlCellPr>
  </singleXmlCell>
  <singleXmlCell id="167" xr6:uid="{00000000-000C-0000-FFFF-FFFFA4000000}" r="H21" connectionId="0">
    <xmlCellPr id="1" xr6:uid="{00000000-0010-0000-A400-000001000000}" uniqueName="P1074988">
      <xmlPr mapId="1" xpath="/TFI-IZD-ZSE/RDG_1000353/P1074988" xmlDataType="decimal"/>
    </xmlCellPr>
  </singleXmlCell>
  <singleXmlCell id="168" xr6:uid="{00000000-000C-0000-FFFF-FFFFA5000000}" r="I21" connectionId="0">
    <xmlCellPr id="1" xr6:uid="{00000000-0010-0000-A500-000001000000}" uniqueName="P1074990">
      <xmlPr mapId="1" xpath="/TFI-IZD-ZSE/RDG_1000353/P1074990" xmlDataType="decimal"/>
    </xmlCellPr>
  </singleXmlCell>
  <singleXmlCell id="169" xr6:uid="{00000000-000C-0000-FFFF-FFFFA6000000}" r="J21" connectionId="0">
    <xmlCellPr id="1" xr6:uid="{00000000-0010-0000-A600-000001000000}" uniqueName="P1074992">
      <xmlPr mapId="1" xpath="/TFI-IZD-ZSE/RDG_1000353/P1074992" xmlDataType="decimal"/>
    </xmlCellPr>
  </singleXmlCell>
  <singleXmlCell id="170" xr6:uid="{00000000-000C-0000-FFFF-FFFFA7000000}" r="K21" connectionId="0">
    <xmlCellPr id="1" xr6:uid="{00000000-0010-0000-A700-000001000000}" uniqueName="P1074993">
      <xmlPr mapId="1" xpath="/TFI-IZD-ZSE/RDG_1000353/P1074993" xmlDataType="decimal"/>
    </xmlCellPr>
  </singleXmlCell>
  <singleXmlCell id="171" xr6:uid="{00000000-000C-0000-FFFF-FFFFA8000000}" r="H22" connectionId="0">
    <xmlCellPr id="1" xr6:uid="{00000000-0010-0000-A800-000001000000}" uniqueName="P1074995">
      <xmlPr mapId="1" xpath="/TFI-IZD-ZSE/RDG_1000353/P1074995" xmlDataType="decimal"/>
    </xmlCellPr>
  </singleXmlCell>
  <singleXmlCell id="172" xr6:uid="{00000000-000C-0000-FFFF-FFFFA9000000}" r="I22" connectionId="0">
    <xmlCellPr id="1" xr6:uid="{00000000-0010-0000-A900-000001000000}" uniqueName="P1074996">
      <xmlPr mapId="1" xpath="/TFI-IZD-ZSE/RDG_1000353/P1074996" xmlDataType="decimal"/>
    </xmlCellPr>
  </singleXmlCell>
  <singleXmlCell id="173" xr6:uid="{00000000-000C-0000-FFFF-FFFFAA000000}" r="J22" connectionId="0">
    <xmlCellPr id="1" xr6:uid="{00000000-0010-0000-AA00-000001000000}" uniqueName="P1074999">
      <xmlPr mapId="1" xpath="/TFI-IZD-ZSE/RDG_1000353/P1074999" xmlDataType="decimal"/>
    </xmlCellPr>
  </singleXmlCell>
  <singleXmlCell id="174" xr6:uid="{00000000-000C-0000-FFFF-FFFFAB000000}" r="K22" connectionId="0">
    <xmlCellPr id="1" xr6:uid="{00000000-0010-0000-AB00-000001000000}" uniqueName="P1075002">
      <xmlPr mapId="1" xpath="/TFI-IZD-ZSE/RDG_1000353/P1075002" xmlDataType="decimal"/>
    </xmlCellPr>
  </singleXmlCell>
  <singleXmlCell id="175" xr6:uid="{00000000-000C-0000-FFFF-FFFFAC000000}" r="H23" connectionId="0">
    <xmlCellPr id="1" xr6:uid="{00000000-0010-0000-AC00-000001000000}" uniqueName="P1075004">
      <xmlPr mapId="1" xpath="/TFI-IZD-ZSE/RDG_1000353/P1075004" xmlDataType="decimal"/>
    </xmlCellPr>
  </singleXmlCell>
  <singleXmlCell id="176" xr6:uid="{00000000-000C-0000-FFFF-FFFFAD000000}" r="I23" connectionId="0">
    <xmlCellPr id="1" xr6:uid="{00000000-0010-0000-AD00-000001000000}" uniqueName="P1075006">
      <xmlPr mapId="1" xpath="/TFI-IZD-ZSE/RDG_1000353/P1075006" xmlDataType="decimal"/>
    </xmlCellPr>
  </singleXmlCell>
  <singleXmlCell id="177" xr6:uid="{00000000-000C-0000-FFFF-FFFFAE000000}" r="J23" connectionId="0">
    <xmlCellPr id="1" xr6:uid="{00000000-0010-0000-AE00-000001000000}" uniqueName="P1075008">
      <xmlPr mapId="1" xpath="/TFI-IZD-ZSE/RDG_1000353/P1075008" xmlDataType="decimal"/>
    </xmlCellPr>
  </singleXmlCell>
  <singleXmlCell id="178" xr6:uid="{00000000-000C-0000-FFFF-FFFFAF000000}" r="K23" connectionId="0">
    <xmlCellPr id="1" xr6:uid="{00000000-0010-0000-AF00-000001000000}" uniqueName="P1075010">
      <xmlPr mapId="1" xpath="/TFI-IZD-ZSE/RDG_1000353/P1075010" xmlDataType="decimal"/>
    </xmlCellPr>
  </singleXmlCell>
  <singleXmlCell id="179" xr6:uid="{00000000-000C-0000-FFFF-FFFFB0000000}" r="H24" connectionId="0">
    <xmlCellPr id="1" xr6:uid="{00000000-0010-0000-B000-000001000000}" uniqueName="P1075013">
      <xmlPr mapId="1" xpath="/TFI-IZD-ZSE/RDG_1000353/P1075013" xmlDataType="decimal"/>
    </xmlCellPr>
  </singleXmlCell>
  <singleXmlCell id="180" xr6:uid="{00000000-000C-0000-FFFF-FFFFB1000000}" r="I24" connectionId="0">
    <xmlCellPr id="1" xr6:uid="{00000000-0010-0000-B100-000001000000}" uniqueName="P1075015">
      <xmlPr mapId="1" xpath="/TFI-IZD-ZSE/RDG_1000353/P1075015" xmlDataType="decimal"/>
    </xmlCellPr>
  </singleXmlCell>
  <singleXmlCell id="181" xr6:uid="{00000000-000C-0000-FFFF-FFFFB2000000}" r="J24" connectionId="0">
    <xmlCellPr id="1" xr6:uid="{00000000-0010-0000-B200-000001000000}" uniqueName="P1075017">
      <xmlPr mapId="1" xpath="/TFI-IZD-ZSE/RDG_1000353/P1075017" xmlDataType="decimal"/>
    </xmlCellPr>
  </singleXmlCell>
  <singleXmlCell id="182" xr6:uid="{00000000-000C-0000-FFFF-FFFFB3000000}" r="K24" connectionId="0">
    <xmlCellPr id="1" xr6:uid="{00000000-0010-0000-B300-000001000000}" uniqueName="P1075019">
      <xmlPr mapId="1" xpath="/TFI-IZD-ZSE/RDG_1000353/P1075019" xmlDataType="decimal"/>
    </xmlCellPr>
  </singleXmlCell>
  <singleXmlCell id="183" xr6:uid="{00000000-000C-0000-FFFF-FFFFB4000000}" r="H25" connectionId="0">
    <xmlCellPr id="1" xr6:uid="{00000000-0010-0000-B400-000001000000}" uniqueName="P1075021">
      <xmlPr mapId="1" xpath="/TFI-IZD-ZSE/RDG_1000353/P1075021" xmlDataType="decimal"/>
    </xmlCellPr>
  </singleXmlCell>
  <singleXmlCell id="184" xr6:uid="{00000000-000C-0000-FFFF-FFFFB5000000}" r="I25" connectionId="0">
    <xmlCellPr id="1" xr6:uid="{00000000-0010-0000-B500-000001000000}" uniqueName="P1075022">
      <xmlPr mapId="1" xpath="/TFI-IZD-ZSE/RDG_1000353/P1075022" xmlDataType="decimal"/>
    </xmlCellPr>
  </singleXmlCell>
  <singleXmlCell id="185" xr6:uid="{00000000-000C-0000-FFFF-FFFFB6000000}" r="J25" connectionId="0">
    <xmlCellPr id="1" xr6:uid="{00000000-0010-0000-B600-000001000000}" uniqueName="P1075024">
      <xmlPr mapId="1" xpath="/TFI-IZD-ZSE/RDG_1000353/P1075024" xmlDataType="decimal"/>
    </xmlCellPr>
  </singleXmlCell>
  <singleXmlCell id="186" xr6:uid="{00000000-000C-0000-FFFF-FFFFB7000000}" r="K25" connectionId="0">
    <xmlCellPr id="1" xr6:uid="{00000000-0010-0000-B700-000001000000}" uniqueName="P1075025">
      <xmlPr mapId="1" xpath="/TFI-IZD-ZSE/RDG_1000353/P1075025" xmlDataType="decimal"/>
    </xmlCellPr>
  </singleXmlCell>
  <singleXmlCell id="187" xr6:uid="{00000000-000C-0000-FFFF-FFFFB8000000}" r="H26" connectionId="0">
    <xmlCellPr id="1" xr6:uid="{00000000-0010-0000-B800-000001000000}" uniqueName="P1075027">
      <xmlPr mapId="1" xpath="/TFI-IZD-ZSE/RDG_1000353/P1075027" xmlDataType="decimal"/>
    </xmlCellPr>
  </singleXmlCell>
  <singleXmlCell id="188" xr6:uid="{00000000-000C-0000-FFFF-FFFFB9000000}" r="I26" connectionId="0">
    <xmlCellPr id="1" xr6:uid="{00000000-0010-0000-B900-000001000000}" uniqueName="P1075029">
      <xmlPr mapId="1" xpath="/TFI-IZD-ZSE/RDG_1000353/P1075029" xmlDataType="decimal"/>
    </xmlCellPr>
  </singleXmlCell>
  <singleXmlCell id="189" xr6:uid="{00000000-000C-0000-FFFF-FFFFBA000000}" r="J26" connectionId="0">
    <xmlCellPr id="1" xr6:uid="{00000000-0010-0000-BA00-000001000000}" uniqueName="P1075030">
      <xmlPr mapId="1" xpath="/TFI-IZD-ZSE/RDG_1000353/P1075030" xmlDataType="decimal"/>
    </xmlCellPr>
  </singleXmlCell>
  <singleXmlCell id="190" xr6:uid="{00000000-000C-0000-FFFF-FFFFBB000000}" r="K26" connectionId="0">
    <xmlCellPr id="1" xr6:uid="{00000000-0010-0000-BB00-000001000000}" uniqueName="P1075032">
      <xmlPr mapId="1" xpath="/TFI-IZD-ZSE/RDG_1000353/P1075032" xmlDataType="decimal"/>
    </xmlCellPr>
  </singleXmlCell>
  <singleXmlCell id="191" xr6:uid="{00000000-000C-0000-FFFF-FFFFBC000000}" r="H27" connectionId="0">
    <xmlCellPr id="1" xr6:uid="{00000000-0010-0000-BC00-000001000000}" uniqueName="P1075034">
      <xmlPr mapId="1" xpath="/TFI-IZD-ZSE/RDG_1000353/P1075034" xmlDataType="decimal"/>
    </xmlCellPr>
  </singleXmlCell>
  <singleXmlCell id="192" xr6:uid="{00000000-000C-0000-FFFF-FFFFBD000000}" r="I27" connectionId="0">
    <xmlCellPr id="1" xr6:uid="{00000000-0010-0000-BD00-000001000000}" uniqueName="P1075036">
      <xmlPr mapId="1" xpath="/TFI-IZD-ZSE/RDG_1000353/P1075036" xmlDataType="decimal"/>
    </xmlCellPr>
  </singleXmlCell>
  <singleXmlCell id="193" xr6:uid="{00000000-000C-0000-FFFF-FFFFBE000000}" r="J27" connectionId="0">
    <xmlCellPr id="1" xr6:uid="{00000000-0010-0000-BE00-000001000000}" uniqueName="P1075038">
      <xmlPr mapId="1" xpath="/TFI-IZD-ZSE/RDG_1000353/P1075038" xmlDataType="decimal"/>
    </xmlCellPr>
  </singleXmlCell>
  <singleXmlCell id="194" xr6:uid="{00000000-000C-0000-FFFF-FFFFBF000000}" r="K27" connectionId="0">
    <xmlCellPr id="1" xr6:uid="{00000000-0010-0000-BF00-000001000000}" uniqueName="P1075040">
      <xmlPr mapId="1" xpath="/TFI-IZD-ZSE/RDG_1000353/P1075040" xmlDataType="decimal"/>
    </xmlCellPr>
  </singleXmlCell>
  <singleXmlCell id="195" xr6:uid="{00000000-000C-0000-FFFF-FFFFC0000000}" r="H28" connectionId="0">
    <xmlCellPr id="1" xr6:uid="{00000000-0010-0000-C000-000001000000}" uniqueName="P1075041">
      <xmlPr mapId="1" xpath="/TFI-IZD-ZSE/RDG_1000353/P1075041" xmlDataType="decimal"/>
    </xmlCellPr>
  </singleXmlCell>
  <singleXmlCell id="196" xr6:uid="{00000000-000C-0000-FFFF-FFFFC1000000}" r="I28" connectionId="0">
    <xmlCellPr id="1" xr6:uid="{00000000-0010-0000-C100-000001000000}" uniqueName="P1075042">
      <xmlPr mapId="1" xpath="/TFI-IZD-ZSE/RDG_1000353/P1075042" xmlDataType="decimal"/>
    </xmlCellPr>
  </singleXmlCell>
  <singleXmlCell id="197" xr6:uid="{00000000-000C-0000-FFFF-FFFFC2000000}" r="J28" connectionId="0">
    <xmlCellPr id="1" xr6:uid="{00000000-0010-0000-C200-000001000000}" uniqueName="P1075044">
      <xmlPr mapId="1" xpath="/TFI-IZD-ZSE/RDG_1000353/P1075044" xmlDataType="decimal"/>
    </xmlCellPr>
  </singleXmlCell>
  <singleXmlCell id="198" xr6:uid="{00000000-000C-0000-FFFF-FFFFC3000000}" r="K28" connectionId="0">
    <xmlCellPr id="1" xr6:uid="{00000000-0010-0000-C300-000001000000}" uniqueName="P1075045">
      <xmlPr mapId="1" xpath="/TFI-IZD-ZSE/RDG_1000353/P1075045" xmlDataType="decimal"/>
    </xmlCellPr>
  </singleXmlCell>
  <singleXmlCell id="199" xr6:uid="{00000000-000C-0000-FFFF-FFFFC4000000}" r="H29" connectionId="0">
    <xmlCellPr id="1" xr6:uid="{00000000-0010-0000-C400-000001000000}" uniqueName="P1075046">
      <xmlPr mapId="1" xpath="/TFI-IZD-ZSE/RDG_1000353/P1075046" xmlDataType="decimal"/>
    </xmlCellPr>
  </singleXmlCell>
  <singleXmlCell id="200" xr6:uid="{00000000-000C-0000-FFFF-FFFFC5000000}" r="I29" connectionId="0">
    <xmlCellPr id="1" xr6:uid="{00000000-0010-0000-C500-000001000000}" uniqueName="P1075047">
      <xmlPr mapId="1" xpath="/TFI-IZD-ZSE/RDG_1000353/P1075047" xmlDataType="decimal"/>
    </xmlCellPr>
  </singleXmlCell>
  <singleXmlCell id="201" xr6:uid="{00000000-000C-0000-FFFF-FFFFC6000000}" r="J29" connectionId="0">
    <xmlCellPr id="1" xr6:uid="{00000000-0010-0000-C600-000001000000}" uniqueName="P1075048">
      <xmlPr mapId="1" xpath="/TFI-IZD-ZSE/RDG_1000353/P1075048" xmlDataType="decimal"/>
    </xmlCellPr>
  </singleXmlCell>
  <singleXmlCell id="202" xr6:uid="{00000000-000C-0000-FFFF-FFFFC7000000}" r="K29" connectionId="0">
    <xmlCellPr id="1" xr6:uid="{00000000-0010-0000-C700-000001000000}" uniqueName="P1075049">
      <xmlPr mapId="1" xpath="/TFI-IZD-ZSE/RDG_1000353/P1075049" xmlDataType="decimal"/>
    </xmlCellPr>
  </singleXmlCell>
  <singleXmlCell id="203" xr6:uid="{00000000-000C-0000-FFFF-FFFFC8000000}" r="H30" connectionId="0">
    <xmlCellPr id="1" xr6:uid="{00000000-0010-0000-C800-000001000000}" uniqueName="P1075050">
      <xmlPr mapId="1" xpath="/TFI-IZD-ZSE/RDG_1000353/P1075050" xmlDataType="decimal"/>
    </xmlCellPr>
  </singleXmlCell>
  <singleXmlCell id="204" xr6:uid="{00000000-000C-0000-FFFF-FFFFC9000000}" r="I30" connectionId="0">
    <xmlCellPr id="1" xr6:uid="{00000000-0010-0000-C900-000001000000}" uniqueName="P1075051">
      <xmlPr mapId="1" xpath="/TFI-IZD-ZSE/RDG_1000353/P1075051" xmlDataType="decimal"/>
    </xmlCellPr>
  </singleXmlCell>
  <singleXmlCell id="205" xr6:uid="{00000000-000C-0000-FFFF-FFFFCA000000}" r="J30" connectionId="0">
    <xmlCellPr id="1" xr6:uid="{00000000-0010-0000-CA00-000001000000}" uniqueName="P1075052">
      <xmlPr mapId="1" xpath="/TFI-IZD-ZSE/RDG_1000353/P1075052" xmlDataType="decimal"/>
    </xmlCellPr>
  </singleXmlCell>
  <singleXmlCell id="206" xr6:uid="{00000000-000C-0000-FFFF-FFFFCB000000}" r="K30" connectionId="0">
    <xmlCellPr id="1" xr6:uid="{00000000-0010-0000-CB00-000001000000}" uniqueName="P1075053">
      <xmlPr mapId="1" xpath="/TFI-IZD-ZSE/RDG_1000353/P1075053" xmlDataType="decimal"/>
    </xmlCellPr>
  </singleXmlCell>
  <singleXmlCell id="207" xr6:uid="{00000000-000C-0000-FFFF-FFFFCC000000}" r="H31" connectionId="0">
    <xmlCellPr id="1" xr6:uid="{00000000-0010-0000-CC00-000001000000}" uniqueName="P1075054">
      <xmlPr mapId="1" xpath="/TFI-IZD-ZSE/RDG_1000353/P1075054" xmlDataType="decimal"/>
    </xmlCellPr>
  </singleXmlCell>
  <singleXmlCell id="208" xr6:uid="{00000000-000C-0000-FFFF-FFFFCD000000}" r="I31" connectionId="0">
    <xmlCellPr id="1" xr6:uid="{00000000-0010-0000-CD00-000001000000}" uniqueName="P1075056">
      <xmlPr mapId="1" xpath="/TFI-IZD-ZSE/RDG_1000353/P1075056" xmlDataType="decimal"/>
    </xmlCellPr>
  </singleXmlCell>
  <singleXmlCell id="209" xr6:uid="{00000000-000C-0000-FFFF-FFFFCE000000}" r="J31" connectionId="0">
    <xmlCellPr id="1" xr6:uid="{00000000-0010-0000-CE00-000001000000}" uniqueName="P1075059">
      <xmlPr mapId="1" xpath="/TFI-IZD-ZSE/RDG_1000353/P1075059" xmlDataType="decimal"/>
    </xmlCellPr>
  </singleXmlCell>
  <singleXmlCell id="210" xr6:uid="{00000000-000C-0000-FFFF-FFFFCF000000}" r="K31" connectionId="0">
    <xmlCellPr id="1" xr6:uid="{00000000-0010-0000-CF00-000001000000}" uniqueName="P1075061">
      <xmlPr mapId="1" xpath="/TFI-IZD-ZSE/RDG_1000353/P1075061" xmlDataType="decimal"/>
    </xmlCellPr>
  </singleXmlCell>
  <singleXmlCell id="211" xr6:uid="{00000000-000C-0000-FFFF-FFFFD0000000}" r="H32" connectionId="0">
    <xmlCellPr id="1" xr6:uid="{00000000-0010-0000-D000-000001000000}" uniqueName="P1075062">
      <xmlPr mapId="1" xpath="/TFI-IZD-ZSE/RDG_1000353/P1075062" xmlDataType="decimal"/>
    </xmlCellPr>
  </singleXmlCell>
  <singleXmlCell id="212" xr6:uid="{00000000-000C-0000-FFFF-FFFFD1000000}" r="I32" connectionId="0">
    <xmlCellPr id="1" xr6:uid="{00000000-0010-0000-D100-000001000000}" uniqueName="P1075064">
      <xmlPr mapId="1" xpath="/TFI-IZD-ZSE/RDG_1000353/P1075064" xmlDataType="decimal"/>
    </xmlCellPr>
  </singleXmlCell>
  <singleXmlCell id="213" xr6:uid="{00000000-000C-0000-FFFF-FFFFD2000000}" r="J32" connectionId="0">
    <xmlCellPr id="1" xr6:uid="{00000000-0010-0000-D200-000001000000}" uniqueName="P1075066">
      <xmlPr mapId="1" xpath="/TFI-IZD-ZSE/RDG_1000353/P1075066" xmlDataType="decimal"/>
    </xmlCellPr>
  </singleXmlCell>
  <singleXmlCell id="214" xr6:uid="{00000000-000C-0000-FFFF-FFFFD3000000}" r="K32" connectionId="0">
    <xmlCellPr id="1" xr6:uid="{00000000-0010-0000-D300-000001000000}" uniqueName="P1075068">
      <xmlPr mapId="1" xpath="/TFI-IZD-ZSE/RDG_1000353/P1075068" xmlDataType="decimal"/>
    </xmlCellPr>
  </singleXmlCell>
  <singleXmlCell id="215" xr6:uid="{00000000-000C-0000-FFFF-FFFFD4000000}" r="H33" connectionId="0">
    <xmlCellPr id="1" xr6:uid="{00000000-0010-0000-D400-000001000000}" uniqueName="P1075069">
      <xmlPr mapId="1" xpath="/TFI-IZD-ZSE/RDG_1000353/P1075069" xmlDataType="decimal"/>
    </xmlCellPr>
  </singleXmlCell>
  <singleXmlCell id="216" xr6:uid="{00000000-000C-0000-FFFF-FFFFD5000000}" r="I33" connectionId="0">
    <xmlCellPr id="1" xr6:uid="{00000000-0010-0000-D500-000001000000}" uniqueName="P1075070">
      <xmlPr mapId="1" xpath="/TFI-IZD-ZSE/RDG_1000353/P1075070" xmlDataType="decimal"/>
    </xmlCellPr>
  </singleXmlCell>
  <singleXmlCell id="217" xr6:uid="{00000000-000C-0000-FFFF-FFFFD6000000}" r="J33" connectionId="0">
    <xmlCellPr id="1" xr6:uid="{00000000-0010-0000-D600-000001000000}" uniqueName="P1075072">
      <xmlPr mapId="1" xpath="/TFI-IZD-ZSE/RDG_1000353/P1075072" xmlDataType="decimal"/>
    </xmlCellPr>
  </singleXmlCell>
  <singleXmlCell id="218" xr6:uid="{00000000-000C-0000-FFFF-FFFFD7000000}" r="K33" connectionId="0">
    <xmlCellPr id="1" xr6:uid="{00000000-0010-0000-D700-000001000000}" uniqueName="P1075073">
      <xmlPr mapId="1" xpath="/TFI-IZD-ZSE/RDG_1000353/P1075073" xmlDataType="decimal"/>
    </xmlCellPr>
  </singleXmlCell>
  <singleXmlCell id="219" xr6:uid="{00000000-000C-0000-FFFF-FFFFD8000000}" r="H34" connectionId="0">
    <xmlCellPr id="1" xr6:uid="{00000000-0010-0000-D800-000001000000}" uniqueName="P1075074">
      <xmlPr mapId="1" xpath="/TFI-IZD-ZSE/RDG_1000353/P1075074" xmlDataType="decimal"/>
    </xmlCellPr>
  </singleXmlCell>
  <singleXmlCell id="220" xr6:uid="{00000000-000C-0000-FFFF-FFFFD9000000}" r="I34" connectionId="0">
    <xmlCellPr id="1" xr6:uid="{00000000-0010-0000-D900-000001000000}" uniqueName="P1075075">
      <xmlPr mapId="1" xpath="/TFI-IZD-ZSE/RDG_1000353/P1075075" xmlDataType="decimal"/>
    </xmlCellPr>
  </singleXmlCell>
  <singleXmlCell id="221" xr6:uid="{00000000-000C-0000-FFFF-FFFFDA000000}" r="J34" connectionId="0">
    <xmlCellPr id="1" xr6:uid="{00000000-0010-0000-DA00-000001000000}" uniqueName="P1075077">
      <xmlPr mapId="1" xpath="/TFI-IZD-ZSE/RDG_1000353/P1075077" xmlDataType="decimal"/>
    </xmlCellPr>
  </singleXmlCell>
  <singleXmlCell id="222" xr6:uid="{00000000-000C-0000-FFFF-FFFFDB000000}" r="K34" connectionId="0">
    <xmlCellPr id="1" xr6:uid="{00000000-0010-0000-DB00-000001000000}" uniqueName="P1075078">
      <xmlPr mapId="1" xpath="/TFI-IZD-ZSE/RDG_1000353/P1075078" xmlDataType="decimal"/>
    </xmlCellPr>
  </singleXmlCell>
  <singleXmlCell id="223" xr6:uid="{00000000-000C-0000-FFFF-FFFFDC000000}" r="H35" connectionId="0">
    <xmlCellPr id="1" xr6:uid="{00000000-0010-0000-DC00-000001000000}" uniqueName="P1075079">
      <xmlPr mapId="1" xpath="/TFI-IZD-ZSE/RDG_1000353/P1075079" xmlDataType="decimal"/>
    </xmlCellPr>
  </singleXmlCell>
  <singleXmlCell id="224" xr6:uid="{00000000-000C-0000-FFFF-FFFFDD000000}" r="I35" connectionId="0">
    <xmlCellPr id="1" xr6:uid="{00000000-0010-0000-DD00-000001000000}" uniqueName="P1075081">
      <xmlPr mapId="1" xpath="/TFI-IZD-ZSE/RDG_1000353/P1075081" xmlDataType="decimal"/>
    </xmlCellPr>
  </singleXmlCell>
  <singleXmlCell id="225" xr6:uid="{00000000-000C-0000-FFFF-FFFFDE000000}" r="J35" connectionId="0">
    <xmlCellPr id="1" xr6:uid="{00000000-0010-0000-DE00-000001000000}" uniqueName="P1075082">
      <xmlPr mapId="1" xpath="/TFI-IZD-ZSE/RDG_1000353/P1075082" xmlDataType="decimal"/>
    </xmlCellPr>
  </singleXmlCell>
  <singleXmlCell id="226" xr6:uid="{00000000-000C-0000-FFFF-FFFFDF000000}" r="K35" connectionId="0">
    <xmlCellPr id="1" xr6:uid="{00000000-0010-0000-DF00-000001000000}" uniqueName="P1075084">
      <xmlPr mapId="1" xpath="/TFI-IZD-ZSE/RDG_1000353/P1075084" xmlDataType="decimal"/>
    </xmlCellPr>
  </singleXmlCell>
  <singleXmlCell id="227" xr6:uid="{00000000-000C-0000-FFFF-FFFFE0000000}" r="H36" connectionId="0">
    <xmlCellPr id="1" xr6:uid="{00000000-0010-0000-E000-000001000000}" uniqueName="P1075086">
      <xmlPr mapId="1" xpath="/TFI-IZD-ZSE/RDG_1000353/P1075086" xmlDataType="decimal"/>
    </xmlCellPr>
  </singleXmlCell>
  <singleXmlCell id="228" xr6:uid="{00000000-000C-0000-FFFF-FFFFE1000000}" r="I36" connectionId="0">
    <xmlCellPr id="1" xr6:uid="{00000000-0010-0000-E100-000001000000}" uniqueName="P1075087">
      <xmlPr mapId="1" xpath="/TFI-IZD-ZSE/RDG_1000353/P1075087" xmlDataType="decimal"/>
    </xmlCellPr>
  </singleXmlCell>
  <singleXmlCell id="229" xr6:uid="{00000000-000C-0000-FFFF-FFFFE2000000}" r="J36" connectionId="0">
    <xmlCellPr id="1" xr6:uid="{00000000-0010-0000-E200-000001000000}" uniqueName="P1075088">
      <xmlPr mapId="1" xpath="/TFI-IZD-ZSE/RDG_1000353/P1075088" xmlDataType="decimal"/>
    </xmlCellPr>
  </singleXmlCell>
  <singleXmlCell id="230" xr6:uid="{00000000-000C-0000-FFFF-FFFFE3000000}" r="K36" connectionId="0">
    <xmlCellPr id="1" xr6:uid="{00000000-0010-0000-E300-000001000000}" uniqueName="P1075089">
      <xmlPr mapId="1" xpath="/TFI-IZD-ZSE/RDG_1000353/P1075089" xmlDataType="decimal"/>
    </xmlCellPr>
  </singleXmlCell>
  <singleXmlCell id="231" xr6:uid="{00000000-000C-0000-FFFF-FFFFE4000000}" r="H37" connectionId="0">
    <xmlCellPr id="1" xr6:uid="{00000000-0010-0000-E400-000001000000}" uniqueName="P1075090">
      <xmlPr mapId="1" xpath="/TFI-IZD-ZSE/RDG_1000353/P1075090" xmlDataType="decimal"/>
    </xmlCellPr>
  </singleXmlCell>
  <singleXmlCell id="232" xr6:uid="{00000000-000C-0000-FFFF-FFFFE5000000}" r="I37" connectionId="0">
    <xmlCellPr id="1" xr6:uid="{00000000-0010-0000-E500-000001000000}" uniqueName="P1075092">
      <xmlPr mapId="1" xpath="/TFI-IZD-ZSE/RDG_1000353/P1075092" xmlDataType="decimal"/>
    </xmlCellPr>
  </singleXmlCell>
  <singleXmlCell id="233" xr6:uid="{00000000-000C-0000-FFFF-FFFFE6000000}" r="J37" connectionId="0">
    <xmlCellPr id="1" xr6:uid="{00000000-0010-0000-E600-000001000000}" uniqueName="P1075094">
      <xmlPr mapId="1" xpath="/TFI-IZD-ZSE/RDG_1000353/P1075094" xmlDataType="decimal"/>
    </xmlCellPr>
  </singleXmlCell>
  <singleXmlCell id="234" xr6:uid="{00000000-000C-0000-FFFF-FFFFE7000000}" r="K37" connectionId="0">
    <xmlCellPr id="1" xr6:uid="{00000000-0010-0000-E700-000001000000}" uniqueName="P1075096">
      <xmlPr mapId="1" xpath="/TFI-IZD-ZSE/RDG_1000353/P1075096" xmlDataType="decimal"/>
    </xmlCellPr>
  </singleXmlCell>
  <singleXmlCell id="235" xr6:uid="{00000000-000C-0000-FFFF-FFFFE8000000}" r="H38" connectionId="0">
    <xmlCellPr id="1" xr6:uid="{00000000-0010-0000-E800-000001000000}" uniqueName="P1075098">
      <xmlPr mapId="1" xpath="/TFI-IZD-ZSE/RDG_1000353/P1075098" xmlDataType="decimal"/>
    </xmlCellPr>
  </singleXmlCell>
  <singleXmlCell id="236" xr6:uid="{00000000-000C-0000-FFFF-FFFFE9000000}" r="I38" connectionId="0">
    <xmlCellPr id="1" xr6:uid="{00000000-0010-0000-E900-000001000000}" uniqueName="P1075122">
      <xmlPr mapId="1" xpath="/TFI-IZD-ZSE/RDG_1000353/P1075122" xmlDataType="decimal"/>
    </xmlCellPr>
  </singleXmlCell>
  <singleXmlCell id="237" xr6:uid="{00000000-000C-0000-FFFF-FFFFEA000000}" r="J38" connectionId="0">
    <xmlCellPr id="1" xr6:uid="{00000000-0010-0000-EA00-000001000000}" uniqueName="P1075123">
      <xmlPr mapId="1" xpath="/TFI-IZD-ZSE/RDG_1000353/P1075123" xmlDataType="decimal"/>
    </xmlCellPr>
  </singleXmlCell>
  <singleXmlCell id="238" xr6:uid="{00000000-000C-0000-FFFF-FFFFEB000000}" r="K38" connectionId="0">
    <xmlCellPr id="1" xr6:uid="{00000000-0010-0000-EB00-000001000000}" uniqueName="P1075124">
      <xmlPr mapId="1" xpath="/TFI-IZD-ZSE/RDG_1000353/P1075124" xmlDataType="decimal"/>
    </xmlCellPr>
  </singleXmlCell>
  <singleXmlCell id="239" xr6:uid="{00000000-000C-0000-FFFF-FFFFEC000000}" r="H39" connectionId="0">
    <xmlCellPr id="1" xr6:uid="{00000000-0010-0000-EC00-000001000000}" uniqueName="P1075125">
      <xmlPr mapId="1" xpath="/TFI-IZD-ZSE/RDG_1000353/P1075125" xmlDataType="decimal"/>
    </xmlCellPr>
  </singleXmlCell>
  <singleXmlCell id="240" xr6:uid="{00000000-000C-0000-FFFF-FFFFED000000}" r="I39" connectionId="0">
    <xmlCellPr id="1" xr6:uid="{00000000-0010-0000-ED00-000001000000}" uniqueName="P1075126">
      <xmlPr mapId="1" xpath="/TFI-IZD-ZSE/RDG_1000353/P1075126" xmlDataType="decimal"/>
    </xmlCellPr>
  </singleXmlCell>
  <singleXmlCell id="241" xr6:uid="{00000000-000C-0000-FFFF-FFFFEE000000}" r="J39" connectionId="0">
    <xmlCellPr id="1" xr6:uid="{00000000-0010-0000-EE00-000001000000}" uniqueName="P1075127">
      <xmlPr mapId="1" xpath="/TFI-IZD-ZSE/RDG_1000353/P1075127" xmlDataType="decimal"/>
    </xmlCellPr>
  </singleXmlCell>
  <singleXmlCell id="242" xr6:uid="{00000000-000C-0000-FFFF-FFFFEF000000}" r="K39" connectionId="0">
    <xmlCellPr id="1" xr6:uid="{00000000-0010-0000-EF00-000001000000}" uniqueName="P1075128">
      <xmlPr mapId="1" xpath="/TFI-IZD-ZSE/RDG_1000353/P1075128" xmlDataType="decimal"/>
    </xmlCellPr>
  </singleXmlCell>
  <singleXmlCell id="243" xr6:uid="{00000000-000C-0000-FFFF-FFFFF0000000}" r="H40" connectionId="0">
    <xmlCellPr id="1" xr6:uid="{00000000-0010-0000-F000-000001000000}" uniqueName="P1075129">
      <xmlPr mapId="1" xpath="/TFI-IZD-ZSE/RDG_1000353/P1075129" xmlDataType="decimal"/>
    </xmlCellPr>
  </singleXmlCell>
  <singleXmlCell id="244" xr6:uid="{00000000-000C-0000-FFFF-FFFFF1000000}" r="I40" connectionId="0">
    <xmlCellPr id="1" xr6:uid="{00000000-0010-0000-F100-000001000000}" uniqueName="P1075130">
      <xmlPr mapId="1" xpath="/TFI-IZD-ZSE/RDG_1000353/P1075130" xmlDataType="decimal"/>
    </xmlCellPr>
  </singleXmlCell>
  <singleXmlCell id="245" xr6:uid="{00000000-000C-0000-FFFF-FFFFF2000000}" r="J40" connectionId="0">
    <xmlCellPr id="1" xr6:uid="{00000000-0010-0000-F200-000001000000}" uniqueName="P1075131">
      <xmlPr mapId="1" xpath="/TFI-IZD-ZSE/RDG_1000353/P1075131" xmlDataType="decimal"/>
    </xmlCellPr>
  </singleXmlCell>
  <singleXmlCell id="246" xr6:uid="{00000000-000C-0000-FFFF-FFFFF3000000}" r="K40" connectionId="0">
    <xmlCellPr id="1" xr6:uid="{00000000-0010-0000-F300-000001000000}" uniqueName="P1075132">
      <xmlPr mapId="1" xpath="/TFI-IZD-ZSE/RDG_1000353/P1075132" xmlDataType="decimal"/>
    </xmlCellPr>
  </singleXmlCell>
  <singleXmlCell id="247" xr6:uid="{00000000-000C-0000-FFFF-FFFFF4000000}" r="H41" connectionId="0">
    <xmlCellPr id="1" xr6:uid="{00000000-0010-0000-F400-000001000000}" uniqueName="P1075133">
      <xmlPr mapId="1" xpath="/TFI-IZD-ZSE/RDG_1000353/P1075133" xmlDataType="decimal"/>
    </xmlCellPr>
  </singleXmlCell>
  <singleXmlCell id="248" xr6:uid="{00000000-000C-0000-FFFF-FFFFF5000000}" r="I41" connectionId="0">
    <xmlCellPr id="1" xr6:uid="{00000000-0010-0000-F500-000001000000}" uniqueName="P1075134">
      <xmlPr mapId="1" xpath="/TFI-IZD-ZSE/RDG_1000353/P1075134" xmlDataType="decimal"/>
    </xmlCellPr>
  </singleXmlCell>
  <singleXmlCell id="249" xr6:uid="{00000000-000C-0000-FFFF-FFFFF6000000}" r="J41" connectionId="0">
    <xmlCellPr id="1" xr6:uid="{00000000-0010-0000-F600-000001000000}" uniqueName="P1075135">
      <xmlPr mapId="1" xpath="/TFI-IZD-ZSE/RDG_1000353/P1075135" xmlDataType="decimal"/>
    </xmlCellPr>
  </singleXmlCell>
  <singleXmlCell id="250" xr6:uid="{00000000-000C-0000-FFFF-FFFFF7000000}" r="K41" connectionId="0">
    <xmlCellPr id="1" xr6:uid="{00000000-0010-0000-F700-000001000000}" uniqueName="P1075136">
      <xmlPr mapId="1" xpath="/TFI-IZD-ZSE/RDG_1000353/P1075136" xmlDataType="decimal"/>
    </xmlCellPr>
  </singleXmlCell>
  <singleXmlCell id="251" xr6:uid="{00000000-000C-0000-FFFF-FFFFF8000000}" r="H42" connectionId="0">
    <xmlCellPr id="1" xr6:uid="{00000000-0010-0000-F800-000001000000}" uniqueName="P1075137">
      <xmlPr mapId="1" xpath="/TFI-IZD-ZSE/RDG_1000353/P1075137" xmlDataType="decimal"/>
    </xmlCellPr>
  </singleXmlCell>
  <singleXmlCell id="252" xr6:uid="{00000000-000C-0000-FFFF-FFFFF9000000}" r="I42" connectionId="0">
    <xmlCellPr id="1" xr6:uid="{00000000-0010-0000-F900-000001000000}" uniqueName="P1075138">
      <xmlPr mapId="1" xpath="/TFI-IZD-ZSE/RDG_1000353/P1075138" xmlDataType="decimal"/>
    </xmlCellPr>
  </singleXmlCell>
  <singleXmlCell id="253" xr6:uid="{00000000-000C-0000-FFFF-FFFFFA000000}" r="J42" connectionId="0">
    <xmlCellPr id="1" xr6:uid="{00000000-0010-0000-FA00-000001000000}" uniqueName="P1075139">
      <xmlPr mapId="1" xpath="/TFI-IZD-ZSE/RDG_1000353/P1075139" xmlDataType="decimal"/>
    </xmlCellPr>
  </singleXmlCell>
  <singleXmlCell id="254" xr6:uid="{00000000-000C-0000-FFFF-FFFFFB000000}" r="K42" connectionId="0">
    <xmlCellPr id="1" xr6:uid="{00000000-0010-0000-FB00-000001000000}" uniqueName="P1075140">
      <xmlPr mapId="1" xpath="/TFI-IZD-ZSE/RDG_1000353/P1075140" xmlDataType="decimal"/>
    </xmlCellPr>
  </singleXmlCell>
  <singleXmlCell id="255" xr6:uid="{00000000-000C-0000-FFFF-FFFFFC000000}" r="H43" connectionId="0">
    <xmlCellPr id="1" xr6:uid="{00000000-0010-0000-FC00-000001000000}" uniqueName="P1075141">
      <xmlPr mapId="1" xpath="/TFI-IZD-ZSE/RDG_1000353/P1075141" xmlDataType="decimal"/>
    </xmlCellPr>
  </singleXmlCell>
  <singleXmlCell id="256" xr6:uid="{00000000-000C-0000-FFFF-FFFFFD000000}" r="I43" connectionId="0">
    <xmlCellPr id="1" xr6:uid="{00000000-0010-0000-FD00-000001000000}" uniqueName="P1075142">
      <xmlPr mapId="1" xpath="/TFI-IZD-ZSE/RDG_1000353/P1075142" xmlDataType="decimal"/>
    </xmlCellPr>
  </singleXmlCell>
  <singleXmlCell id="257" xr6:uid="{00000000-000C-0000-FFFF-FFFFFE000000}" r="J43" connectionId="0">
    <xmlCellPr id="1" xr6:uid="{00000000-0010-0000-FE00-000001000000}" uniqueName="P1075143">
      <xmlPr mapId="1" xpath="/TFI-IZD-ZSE/RDG_1000353/P1075143" xmlDataType="decimal"/>
    </xmlCellPr>
  </singleXmlCell>
  <singleXmlCell id="258" xr6:uid="{00000000-000C-0000-FFFF-FFFFFF000000}" r="K43" connectionId="0">
    <xmlCellPr id="1" xr6:uid="{00000000-0010-0000-FF00-000001000000}" uniqueName="P1075144">
      <xmlPr mapId="1" xpath="/TFI-IZD-ZSE/RDG_1000353/P1075144" xmlDataType="decimal"/>
    </xmlCellPr>
  </singleXmlCell>
  <singleXmlCell id="259" xr6:uid="{00000000-000C-0000-FFFF-FFFF00010000}" r="H44" connectionId="0">
    <xmlCellPr id="1" xr6:uid="{00000000-0010-0000-0001-000001000000}" uniqueName="P1075145">
      <xmlPr mapId="1" xpath="/TFI-IZD-ZSE/RDG_1000353/P1075145" xmlDataType="decimal"/>
    </xmlCellPr>
  </singleXmlCell>
  <singleXmlCell id="260" xr6:uid="{00000000-000C-0000-FFFF-FFFF01010000}" r="I44" connectionId="0">
    <xmlCellPr id="1" xr6:uid="{00000000-0010-0000-0101-000001000000}" uniqueName="P1075146">
      <xmlPr mapId="1" xpath="/TFI-IZD-ZSE/RDG_1000353/P1075146" xmlDataType="decimal"/>
    </xmlCellPr>
  </singleXmlCell>
  <singleXmlCell id="261" xr6:uid="{00000000-000C-0000-FFFF-FFFF02010000}" r="J44" connectionId="0">
    <xmlCellPr id="1" xr6:uid="{00000000-0010-0000-0201-000001000000}" uniqueName="P1075147">
      <xmlPr mapId="1" xpath="/TFI-IZD-ZSE/RDG_1000353/P1075147" xmlDataType="decimal"/>
    </xmlCellPr>
  </singleXmlCell>
  <singleXmlCell id="262" xr6:uid="{00000000-000C-0000-FFFF-FFFF03010000}" r="K44" connectionId="0">
    <xmlCellPr id="1" xr6:uid="{00000000-0010-0000-0301-000001000000}" uniqueName="P1075148">
      <xmlPr mapId="1" xpath="/TFI-IZD-ZSE/RDG_1000353/P1075148" xmlDataType="decimal"/>
    </xmlCellPr>
  </singleXmlCell>
  <singleXmlCell id="263" xr6:uid="{00000000-000C-0000-FFFF-FFFF04010000}" r="H45" connectionId="0">
    <xmlCellPr id="1" xr6:uid="{00000000-0010-0000-0401-000001000000}" uniqueName="P1075149">
      <xmlPr mapId="1" xpath="/TFI-IZD-ZSE/RDG_1000353/P1075149" xmlDataType="decimal"/>
    </xmlCellPr>
  </singleXmlCell>
  <singleXmlCell id="264" xr6:uid="{00000000-000C-0000-FFFF-FFFF05010000}" r="I45" connectionId="0">
    <xmlCellPr id="1" xr6:uid="{00000000-0010-0000-0501-000001000000}" uniqueName="P1075150">
      <xmlPr mapId="1" xpath="/TFI-IZD-ZSE/RDG_1000353/P1075150" xmlDataType="decimal"/>
    </xmlCellPr>
  </singleXmlCell>
  <singleXmlCell id="265" xr6:uid="{00000000-000C-0000-FFFF-FFFF06010000}" r="J45" connectionId="0">
    <xmlCellPr id="1" xr6:uid="{00000000-0010-0000-0601-000001000000}" uniqueName="P1075151">
      <xmlPr mapId="1" xpath="/TFI-IZD-ZSE/RDG_1000353/P1075151" xmlDataType="decimal"/>
    </xmlCellPr>
  </singleXmlCell>
  <singleXmlCell id="266" xr6:uid="{00000000-000C-0000-FFFF-FFFF07010000}" r="K45" connectionId="0">
    <xmlCellPr id="1" xr6:uid="{00000000-0010-0000-0701-000001000000}" uniqueName="P1075152">
      <xmlPr mapId="1" xpath="/TFI-IZD-ZSE/RDG_1000353/P1075152" xmlDataType="decimal"/>
    </xmlCellPr>
  </singleXmlCell>
  <singleXmlCell id="267" xr6:uid="{00000000-000C-0000-FFFF-FFFF08010000}" r="H46" connectionId="0">
    <xmlCellPr id="1" xr6:uid="{00000000-0010-0000-0801-000001000000}" uniqueName="P1075153">
      <xmlPr mapId="1" xpath="/TFI-IZD-ZSE/RDG_1000353/P1075153" xmlDataType="decimal"/>
    </xmlCellPr>
  </singleXmlCell>
  <singleXmlCell id="268" xr6:uid="{00000000-000C-0000-FFFF-FFFF09010000}" r="I46" connectionId="0">
    <xmlCellPr id="1" xr6:uid="{00000000-0010-0000-0901-000001000000}" uniqueName="P1075154">
      <xmlPr mapId="1" xpath="/TFI-IZD-ZSE/RDG_1000353/P1075154" xmlDataType="decimal"/>
    </xmlCellPr>
  </singleXmlCell>
  <singleXmlCell id="269" xr6:uid="{00000000-000C-0000-FFFF-FFFF0A010000}" r="J46" connectionId="0">
    <xmlCellPr id="1" xr6:uid="{00000000-0010-0000-0A01-000001000000}" uniqueName="P1075155">
      <xmlPr mapId="1" xpath="/TFI-IZD-ZSE/RDG_1000353/P1075155" xmlDataType="decimal"/>
    </xmlCellPr>
  </singleXmlCell>
  <singleXmlCell id="270" xr6:uid="{00000000-000C-0000-FFFF-FFFF0B010000}" r="K46" connectionId="0">
    <xmlCellPr id="1" xr6:uid="{00000000-0010-0000-0B01-000001000000}" uniqueName="P1075156">
      <xmlPr mapId="1" xpath="/TFI-IZD-ZSE/RDG_1000353/P1075156" xmlDataType="decimal"/>
    </xmlCellPr>
  </singleXmlCell>
  <singleXmlCell id="271" xr6:uid="{00000000-000C-0000-FFFF-FFFF0C010000}" r="H47" connectionId="0">
    <xmlCellPr id="1" xr6:uid="{00000000-0010-0000-0C01-000001000000}" uniqueName="P1075157">
      <xmlPr mapId="1" xpath="/TFI-IZD-ZSE/RDG_1000353/P1075157" xmlDataType="decimal"/>
    </xmlCellPr>
  </singleXmlCell>
  <singleXmlCell id="272" xr6:uid="{00000000-000C-0000-FFFF-FFFF0D010000}" r="I47" connectionId="0">
    <xmlCellPr id="1" xr6:uid="{00000000-0010-0000-0D01-000001000000}" uniqueName="P1075158">
      <xmlPr mapId="1" xpath="/TFI-IZD-ZSE/RDG_1000353/P1075158" xmlDataType="decimal"/>
    </xmlCellPr>
  </singleXmlCell>
  <singleXmlCell id="273" xr6:uid="{00000000-000C-0000-FFFF-FFFF0E010000}" r="J47" connectionId="0">
    <xmlCellPr id="1" xr6:uid="{00000000-0010-0000-0E01-000001000000}" uniqueName="P1075159">
      <xmlPr mapId="1" xpath="/TFI-IZD-ZSE/RDG_1000353/P1075159" xmlDataType="decimal"/>
    </xmlCellPr>
  </singleXmlCell>
  <singleXmlCell id="274" xr6:uid="{00000000-000C-0000-FFFF-FFFF0F010000}" r="K47" connectionId="0">
    <xmlCellPr id="1" xr6:uid="{00000000-0010-0000-0F01-000001000000}" uniqueName="P1075160">
      <xmlPr mapId="1" xpath="/TFI-IZD-ZSE/RDG_1000353/P1075160" xmlDataType="decimal"/>
    </xmlCellPr>
  </singleXmlCell>
  <singleXmlCell id="275" xr6:uid="{00000000-000C-0000-FFFF-FFFF10010000}" r="H48" connectionId="0">
    <xmlCellPr id="1" xr6:uid="{00000000-0010-0000-1001-000001000000}" uniqueName="P1075161">
      <xmlPr mapId="1" xpath="/TFI-IZD-ZSE/RDG_1000353/P1075161" xmlDataType="decimal"/>
    </xmlCellPr>
  </singleXmlCell>
  <singleXmlCell id="276" xr6:uid="{00000000-000C-0000-FFFF-FFFF11010000}" r="I48" connectionId="0">
    <xmlCellPr id="1" xr6:uid="{00000000-0010-0000-1101-000001000000}" uniqueName="P1075162">
      <xmlPr mapId="1" xpath="/TFI-IZD-ZSE/RDG_1000353/P1075162" xmlDataType="decimal"/>
    </xmlCellPr>
  </singleXmlCell>
  <singleXmlCell id="277" xr6:uid="{00000000-000C-0000-FFFF-FFFF12010000}" r="J48" connectionId="0">
    <xmlCellPr id="1" xr6:uid="{00000000-0010-0000-1201-000001000000}" uniqueName="P1075163">
      <xmlPr mapId="1" xpath="/TFI-IZD-ZSE/RDG_1000353/P1075163" xmlDataType="decimal"/>
    </xmlCellPr>
  </singleXmlCell>
  <singleXmlCell id="278" xr6:uid="{00000000-000C-0000-FFFF-FFFF13010000}" r="K48" connectionId="0">
    <xmlCellPr id="1" xr6:uid="{00000000-0010-0000-1301-000001000000}" uniqueName="P1075164">
      <xmlPr mapId="1" xpath="/TFI-IZD-ZSE/RDG_1000353/P1075164" xmlDataType="decimal"/>
    </xmlCellPr>
  </singleXmlCell>
  <singleXmlCell id="279" xr6:uid="{00000000-000C-0000-FFFF-FFFF14010000}" r="H49" connectionId="0">
    <xmlCellPr id="1" xr6:uid="{00000000-0010-0000-1401-000001000000}" uniqueName="P1075165">
      <xmlPr mapId="1" xpath="/TFI-IZD-ZSE/RDG_1000353/P1075165" xmlDataType="decimal"/>
    </xmlCellPr>
  </singleXmlCell>
  <singleXmlCell id="280" xr6:uid="{00000000-000C-0000-FFFF-FFFF15010000}" r="I49" connectionId="0">
    <xmlCellPr id="1" xr6:uid="{00000000-0010-0000-1501-000001000000}" uniqueName="P1075166">
      <xmlPr mapId="1" xpath="/TFI-IZD-ZSE/RDG_1000353/P1075166" xmlDataType="decimal"/>
    </xmlCellPr>
  </singleXmlCell>
  <singleXmlCell id="281" xr6:uid="{00000000-000C-0000-FFFF-FFFF16010000}" r="J49" connectionId="0">
    <xmlCellPr id="1" xr6:uid="{00000000-0010-0000-1601-000001000000}" uniqueName="P1075167">
      <xmlPr mapId="1" xpath="/TFI-IZD-ZSE/RDG_1000353/P1075167" xmlDataType="decimal"/>
    </xmlCellPr>
  </singleXmlCell>
  <singleXmlCell id="282" xr6:uid="{00000000-000C-0000-FFFF-FFFF17010000}" r="K49" connectionId="0">
    <xmlCellPr id="1" xr6:uid="{00000000-0010-0000-1701-000001000000}" uniqueName="P1075168">
      <xmlPr mapId="1" xpath="/TFI-IZD-ZSE/RDG_1000353/P1075168" xmlDataType="decimal"/>
    </xmlCellPr>
  </singleXmlCell>
  <singleXmlCell id="283" xr6:uid="{00000000-000C-0000-FFFF-FFFF18010000}" r="H50" connectionId="0">
    <xmlCellPr id="1" xr6:uid="{00000000-0010-0000-1801-000001000000}" uniqueName="P1075169">
      <xmlPr mapId="1" xpath="/TFI-IZD-ZSE/RDG_1000353/P1075169" xmlDataType="decimal"/>
    </xmlCellPr>
  </singleXmlCell>
  <singleXmlCell id="284" xr6:uid="{00000000-000C-0000-FFFF-FFFF19010000}" r="I50" connectionId="0">
    <xmlCellPr id="1" xr6:uid="{00000000-0010-0000-1901-000001000000}" uniqueName="P1075170">
      <xmlPr mapId="1" xpath="/TFI-IZD-ZSE/RDG_1000353/P1075170" xmlDataType="decimal"/>
    </xmlCellPr>
  </singleXmlCell>
  <singleXmlCell id="285" xr6:uid="{00000000-000C-0000-FFFF-FFFF1A010000}" r="J50" connectionId="0">
    <xmlCellPr id="1" xr6:uid="{00000000-0010-0000-1A01-000001000000}" uniqueName="P1075171">
      <xmlPr mapId="1" xpath="/TFI-IZD-ZSE/RDG_1000353/P1075171" xmlDataType="decimal"/>
    </xmlCellPr>
  </singleXmlCell>
  <singleXmlCell id="286" xr6:uid="{00000000-000C-0000-FFFF-FFFF1B010000}" r="K50" connectionId="0">
    <xmlCellPr id="1" xr6:uid="{00000000-0010-0000-1B01-000001000000}" uniqueName="P1075172">
      <xmlPr mapId="1" xpath="/TFI-IZD-ZSE/RDG_1000353/P1075172" xmlDataType="decimal"/>
    </xmlCellPr>
  </singleXmlCell>
  <singleXmlCell id="287" xr6:uid="{00000000-000C-0000-FFFF-FFFF1C010000}" r="H51" connectionId="0">
    <xmlCellPr id="1" xr6:uid="{00000000-0010-0000-1C01-000001000000}" uniqueName="P1075173">
      <xmlPr mapId="1" xpath="/TFI-IZD-ZSE/RDG_1000353/P1075173" xmlDataType="decimal"/>
    </xmlCellPr>
  </singleXmlCell>
  <singleXmlCell id="288" xr6:uid="{00000000-000C-0000-FFFF-FFFF1D010000}" r="I51" connectionId="0">
    <xmlCellPr id="1" xr6:uid="{00000000-0010-0000-1D01-000001000000}" uniqueName="P1075174">
      <xmlPr mapId="1" xpath="/TFI-IZD-ZSE/RDG_1000353/P1075174" xmlDataType="decimal"/>
    </xmlCellPr>
  </singleXmlCell>
  <singleXmlCell id="289" xr6:uid="{00000000-000C-0000-FFFF-FFFF1E010000}" r="J51" connectionId="0">
    <xmlCellPr id="1" xr6:uid="{00000000-0010-0000-1E01-000001000000}" uniqueName="P1075175">
      <xmlPr mapId="1" xpath="/TFI-IZD-ZSE/RDG_1000353/P1075175" xmlDataType="decimal"/>
    </xmlCellPr>
  </singleXmlCell>
  <singleXmlCell id="290" xr6:uid="{00000000-000C-0000-FFFF-FFFF1F010000}" r="K51" connectionId="0">
    <xmlCellPr id="1" xr6:uid="{00000000-0010-0000-1F01-000001000000}" uniqueName="P1075176">
      <xmlPr mapId="1" xpath="/TFI-IZD-ZSE/RDG_1000353/P1075176" xmlDataType="decimal"/>
    </xmlCellPr>
  </singleXmlCell>
  <singleXmlCell id="291" xr6:uid="{00000000-000C-0000-FFFF-FFFF20010000}" r="H52" connectionId="0">
    <xmlCellPr id="1" xr6:uid="{00000000-0010-0000-2001-000001000000}" uniqueName="P1075177">
      <xmlPr mapId="1" xpath="/TFI-IZD-ZSE/RDG_1000353/P1075177" xmlDataType="decimal"/>
    </xmlCellPr>
  </singleXmlCell>
  <singleXmlCell id="292" xr6:uid="{00000000-000C-0000-FFFF-FFFF21010000}" r="I52" connectionId="0">
    <xmlCellPr id="1" xr6:uid="{00000000-0010-0000-2101-000001000000}" uniqueName="P1075178">
      <xmlPr mapId="1" xpath="/TFI-IZD-ZSE/RDG_1000353/P1075178" xmlDataType="decimal"/>
    </xmlCellPr>
  </singleXmlCell>
  <singleXmlCell id="293" xr6:uid="{00000000-000C-0000-FFFF-FFFF22010000}" r="J52" connectionId="0">
    <xmlCellPr id="1" xr6:uid="{00000000-0010-0000-2201-000001000000}" uniqueName="P1075179">
      <xmlPr mapId="1" xpath="/TFI-IZD-ZSE/RDG_1000353/P1075179" xmlDataType="decimal"/>
    </xmlCellPr>
  </singleXmlCell>
  <singleXmlCell id="294" xr6:uid="{00000000-000C-0000-FFFF-FFFF23010000}" r="K52" connectionId="0">
    <xmlCellPr id="1" xr6:uid="{00000000-0010-0000-2301-000001000000}" uniqueName="P1075180">
      <xmlPr mapId="1" xpath="/TFI-IZD-ZSE/RDG_1000353/P1075180" xmlDataType="decimal"/>
    </xmlCellPr>
  </singleXmlCell>
  <singleXmlCell id="295" xr6:uid="{00000000-000C-0000-FFFF-FFFF24010000}" r="H53" connectionId="0">
    <xmlCellPr id="1" xr6:uid="{00000000-0010-0000-2401-000001000000}" uniqueName="P1075181">
      <xmlPr mapId="1" xpath="/TFI-IZD-ZSE/RDG_1000353/P1075181" xmlDataType="decimal"/>
    </xmlCellPr>
  </singleXmlCell>
  <singleXmlCell id="296" xr6:uid="{00000000-000C-0000-FFFF-FFFF25010000}" r="I53" connectionId="0">
    <xmlCellPr id="1" xr6:uid="{00000000-0010-0000-2501-000001000000}" uniqueName="P1075182">
      <xmlPr mapId="1" xpath="/TFI-IZD-ZSE/RDG_1000353/P1075182" xmlDataType="decimal"/>
    </xmlCellPr>
  </singleXmlCell>
  <singleXmlCell id="297" xr6:uid="{00000000-000C-0000-FFFF-FFFF26010000}" r="J53" connectionId="0">
    <xmlCellPr id="1" xr6:uid="{00000000-0010-0000-2601-000001000000}" uniqueName="P1075183">
      <xmlPr mapId="1" xpath="/TFI-IZD-ZSE/RDG_1000353/P1075183" xmlDataType="decimal"/>
    </xmlCellPr>
  </singleXmlCell>
  <singleXmlCell id="298" xr6:uid="{00000000-000C-0000-FFFF-FFFF27010000}" r="K53" connectionId="0">
    <xmlCellPr id="1" xr6:uid="{00000000-0010-0000-2701-000001000000}" uniqueName="P1075184">
      <xmlPr mapId="1" xpath="/TFI-IZD-ZSE/RDG_1000353/P1075184" xmlDataType="decimal"/>
    </xmlCellPr>
  </singleXmlCell>
  <singleXmlCell id="299" xr6:uid="{00000000-000C-0000-FFFF-FFFF28010000}" r="H54" connectionId="0">
    <xmlCellPr id="1" xr6:uid="{00000000-0010-0000-2801-000001000000}" uniqueName="P1075185">
      <xmlPr mapId="1" xpath="/TFI-IZD-ZSE/RDG_1000353/P1075185" xmlDataType="decimal"/>
    </xmlCellPr>
  </singleXmlCell>
  <singleXmlCell id="300" xr6:uid="{00000000-000C-0000-FFFF-FFFF29010000}" r="I54" connectionId="0">
    <xmlCellPr id="1" xr6:uid="{00000000-0010-0000-2901-000001000000}" uniqueName="P1075186">
      <xmlPr mapId="1" xpath="/TFI-IZD-ZSE/RDG_1000353/P1075186" xmlDataType="decimal"/>
    </xmlCellPr>
  </singleXmlCell>
  <singleXmlCell id="301" xr6:uid="{00000000-000C-0000-FFFF-FFFF2A010000}" r="J54" connectionId="0">
    <xmlCellPr id="1" xr6:uid="{00000000-0010-0000-2A01-000001000000}" uniqueName="P1075187">
      <xmlPr mapId="1" xpath="/TFI-IZD-ZSE/RDG_1000353/P1075187" xmlDataType="decimal"/>
    </xmlCellPr>
  </singleXmlCell>
  <singleXmlCell id="302" xr6:uid="{00000000-000C-0000-FFFF-FFFF2B010000}" r="K54" connectionId="0">
    <xmlCellPr id="1" xr6:uid="{00000000-0010-0000-2B01-000001000000}" uniqueName="P1075188">
      <xmlPr mapId="1" xpath="/TFI-IZD-ZSE/RDG_1000353/P1075188" xmlDataType="decimal"/>
    </xmlCellPr>
  </singleXmlCell>
  <singleXmlCell id="303" xr6:uid="{00000000-000C-0000-FFFF-FFFF2C010000}" r="H55" connectionId="0">
    <xmlCellPr id="1" xr6:uid="{00000000-0010-0000-2C01-000001000000}" uniqueName="P1075189">
      <xmlPr mapId="1" xpath="/TFI-IZD-ZSE/RDG_1000353/P1075189" xmlDataType="decimal"/>
    </xmlCellPr>
  </singleXmlCell>
  <singleXmlCell id="304" xr6:uid="{00000000-000C-0000-FFFF-FFFF2D010000}" r="I55" connectionId="0">
    <xmlCellPr id="1" xr6:uid="{00000000-0010-0000-2D01-000001000000}" uniqueName="P1075190">
      <xmlPr mapId="1" xpath="/TFI-IZD-ZSE/RDG_1000353/P1075190" xmlDataType="decimal"/>
    </xmlCellPr>
  </singleXmlCell>
  <singleXmlCell id="305" xr6:uid="{00000000-000C-0000-FFFF-FFFF2E010000}" r="J55" connectionId="0">
    <xmlCellPr id="1" xr6:uid="{00000000-0010-0000-2E01-000001000000}" uniqueName="P1075191">
      <xmlPr mapId="1" xpath="/TFI-IZD-ZSE/RDG_1000353/P1075191" xmlDataType="decimal"/>
    </xmlCellPr>
  </singleXmlCell>
  <singleXmlCell id="306" xr6:uid="{00000000-000C-0000-FFFF-FFFF2F010000}" r="K55" connectionId="0">
    <xmlCellPr id="1" xr6:uid="{00000000-0010-0000-2F01-000001000000}" uniqueName="P1075192">
      <xmlPr mapId="1" xpath="/TFI-IZD-ZSE/RDG_1000353/P1075192" xmlDataType="decimal"/>
    </xmlCellPr>
  </singleXmlCell>
  <singleXmlCell id="307" xr6:uid="{00000000-000C-0000-FFFF-FFFF30010000}" r="H56" connectionId="0">
    <xmlCellPr id="1" xr6:uid="{00000000-0010-0000-3001-000001000000}" uniqueName="P1075193">
      <xmlPr mapId="1" xpath="/TFI-IZD-ZSE/RDG_1000353/P1075193" xmlDataType="decimal"/>
    </xmlCellPr>
  </singleXmlCell>
  <singleXmlCell id="308" xr6:uid="{00000000-000C-0000-FFFF-FFFF31010000}" r="I56" connectionId="0">
    <xmlCellPr id="1" xr6:uid="{00000000-0010-0000-3101-000001000000}" uniqueName="P1075194">
      <xmlPr mapId="1" xpath="/TFI-IZD-ZSE/RDG_1000353/P1075194" xmlDataType="decimal"/>
    </xmlCellPr>
  </singleXmlCell>
  <singleXmlCell id="309" xr6:uid="{00000000-000C-0000-FFFF-FFFF32010000}" r="J56" connectionId="0">
    <xmlCellPr id="1" xr6:uid="{00000000-0010-0000-3201-000001000000}" uniqueName="P1075195">
      <xmlPr mapId="1" xpath="/TFI-IZD-ZSE/RDG_1000353/P1075195" xmlDataType="decimal"/>
    </xmlCellPr>
  </singleXmlCell>
  <singleXmlCell id="310" xr6:uid="{00000000-000C-0000-FFFF-FFFF33010000}" r="K56" connectionId="0">
    <xmlCellPr id="1" xr6:uid="{00000000-0010-0000-3301-000001000000}" uniqueName="P1075196">
      <xmlPr mapId="1" xpath="/TFI-IZD-ZSE/RDG_1000353/P1075196" xmlDataType="decimal"/>
    </xmlCellPr>
  </singleXmlCell>
  <singleXmlCell id="311" xr6:uid="{00000000-000C-0000-FFFF-FFFF34010000}" r="H57" connectionId="0">
    <xmlCellPr id="1" xr6:uid="{00000000-0010-0000-3401-000001000000}" uniqueName="P1075197">
      <xmlPr mapId="1" xpath="/TFI-IZD-ZSE/RDG_1000353/P1075197" xmlDataType="decimal"/>
    </xmlCellPr>
  </singleXmlCell>
  <singleXmlCell id="312" xr6:uid="{00000000-000C-0000-FFFF-FFFF35010000}" r="I57" connectionId="0">
    <xmlCellPr id="1" xr6:uid="{00000000-0010-0000-3501-000001000000}" uniqueName="P1075198">
      <xmlPr mapId="1" xpath="/TFI-IZD-ZSE/RDG_1000353/P1075198" xmlDataType="decimal"/>
    </xmlCellPr>
  </singleXmlCell>
  <singleXmlCell id="313" xr6:uid="{00000000-000C-0000-FFFF-FFFF36010000}" r="J57" connectionId="0">
    <xmlCellPr id="1" xr6:uid="{00000000-0010-0000-3601-000001000000}" uniqueName="P1075199">
      <xmlPr mapId="1" xpath="/TFI-IZD-ZSE/RDG_1000353/P1075199" xmlDataType="decimal"/>
    </xmlCellPr>
  </singleXmlCell>
  <singleXmlCell id="314" xr6:uid="{00000000-000C-0000-FFFF-FFFF37010000}" r="K57" connectionId="0">
    <xmlCellPr id="1" xr6:uid="{00000000-0010-0000-3701-000001000000}" uniqueName="P1075200">
      <xmlPr mapId="1" xpath="/TFI-IZD-ZSE/RDG_1000353/P1075200" xmlDataType="decimal"/>
    </xmlCellPr>
  </singleXmlCell>
  <singleXmlCell id="315" xr6:uid="{00000000-000C-0000-FFFF-FFFF38010000}" r="H58" connectionId="0">
    <xmlCellPr id="1" xr6:uid="{00000000-0010-0000-3801-000001000000}" uniqueName="P1075201">
      <xmlPr mapId="1" xpath="/TFI-IZD-ZSE/RDG_1000353/P1075201" xmlDataType="decimal"/>
    </xmlCellPr>
  </singleXmlCell>
  <singleXmlCell id="316" xr6:uid="{00000000-000C-0000-FFFF-FFFF39010000}" r="I58" connectionId="0">
    <xmlCellPr id="1" xr6:uid="{00000000-0010-0000-3901-000001000000}" uniqueName="P1075202">
      <xmlPr mapId="1" xpath="/TFI-IZD-ZSE/RDG_1000353/P1075202" xmlDataType="decimal"/>
    </xmlCellPr>
  </singleXmlCell>
  <singleXmlCell id="317" xr6:uid="{00000000-000C-0000-FFFF-FFFF3A010000}" r="J58" connectionId="0">
    <xmlCellPr id="1" xr6:uid="{00000000-0010-0000-3A01-000001000000}" uniqueName="P1075203">
      <xmlPr mapId="1" xpath="/TFI-IZD-ZSE/RDG_1000353/P1075203" xmlDataType="decimal"/>
    </xmlCellPr>
  </singleXmlCell>
  <singleXmlCell id="318" xr6:uid="{00000000-000C-0000-FFFF-FFFF3B010000}" r="K58" connectionId="0">
    <xmlCellPr id="1" xr6:uid="{00000000-0010-0000-3B01-000001000000}" uniqueName="P1075204">
      <xmlPr mapId="1" xpath="/TFI-IZD-ZSE/RDG_1000353/P1075204" xmlDataType="decimal"/>
    </xmlCellPr>
  </singleXmlCell>
  <singleXmlCell id="319" xr6:uid="{00000000-000C-0000-FFFF-FFFF3C010000}" r="H59" connectionId="0">
    <xmlCellPr id="1" xr6:uid="{00000000-0010-0000-3C01-000001000000}" uniqueName="P1075205">
      <xmlPr mapId="1" xpath="/TFI-IZD-ZSE/RDG_1000353/P1075205" xmlDataType="decimal"/>
    </xmlCellPr>
  </singleXmlCell>
  <singleXmlCell id="320" xr6:uid="{00000000-000C-0000-FFFF-FFFF3D010000}" r="I59" connectionId="0">
    <xmlCellPr id="1" xr6:uid="{00000000-0010-0000-3D01-000001000000}" uniqueName="P1075206">
      <xmlPr mapId="1" xpath="/TFI-IZD-ZSE/RDG_1000353/P1075206" xmlDataType="decimal"/>
    </xmlCellPr>
  </singleXmlCell>
  <singleXmlCell id="321" xr6:uid="{00000000-000C-0000-FFFF-FFFF3E010000}" r="J59" connectionId="0">
    <xmlCellPr id="1" xr6:uid="{00000000-0010-0000-3E01-000001000000}" uniqueName="P1075207">
      <xmlPr mapId="1" xpath="/TFI-IZD-ZSE/RDG_1000353/P1075207" xmlDataType="decimal"/>
    </xmlCellPr>
  </singleXmlCell>
  <singleXmlCell id="322" xr6:uid="{00000000-000C-0000-FFFF-FFFF3F010000}" r="K59" connectionId="0">
    <xmlCellPr id="1" xr6:uid="{00000000-0010-0000-3F01-000001000000}" uniqueName="P1075208">
      <xmlPr mapId="1" xpath="/TFI-IZD-ZSE/RDG_1000353/P1075208" xmlDataType="decimal"/>
    </xmlCellPr>
  </singleXmlCell>
  <singleXmlCell id="323" xr6:uid="{00000000-000C-0000-FFFF-FFFF40010000}" r="H60" connectionId="0">
    <xmlCellPr id="1" xr6:uid="{00000000-0010-0000-4001-000001000000}" uniqueName="P1075209">
      <xmlPr mapId="1" xpath="/TFI-IZD-ZSE/RDG_1000353/P1075209" xmlDataType="decimal"/>
    </xmlCellPr>
  </singleXmlCell>
  <singleXmlCell id="324" xr6:uid="{00000000-000C-0000-FFFF-FFFF41010000}" r="I60" connectionId="0">
    <xmlCellPr id="1" xr6:uid="{00000000-0010-0000-4101-000001000000}" uniqueName="P1075210">
      <xmlPr mapId="1" xpath="/TFI-IZD-ZSE/RDG_1000353/P1075210" xmlDataType="decimal"/>
    </xmlCellPr>
  </singleXmlCell>
  <singleXmlCell id="325" xr6:uid="{00000000-000C-0000-FFFF-FFFF42010000}" r="J60" connectionId="0">
    <xmlCellPr id="1" xr6:uid="{00000000-0010-0000-4201-000001000000}" uniqueName="P1075211">
      <xmlPr mapId="1" xpath="/TFI-IZD-ZSE/RDG_1000353/P1075211" xmlDataType="decimal"/>
    </xmlCellPr>
  </singleXmlCell>
  <singleXmlCell id="326" xr6:uid="{00000000-000C-0000-FFFF-FFFF43010000}" r="K60" connectionId="0">
    <xmlCellPr id="1" xr6:uid="{00000000-0010-0000-4301-000001000000}" uniqueName="P1075212">
      <xmlPr mapId="1" xpath="/TFI-IZD-ZSE/RDG_1000353/P1075212" xmlDataType="decimal"/>
    </xmlCellPr>
  </singleXmlCell>
  <singleXmlCell id="327" xr6:uid="{00000000-000C-0000-FFFF-FFFF44010000}" r="H61" connectionId="0">
    <xmlCellPr id="1" xr6:uid="{00000000-0010-0000-4401-000001000000}" uniqueName="P1075213">
      <xmlPr mapId="1" xpath="/TFI-IZD-ZSE/RDG_1000353/P1075213" xmlDataType="decimal"/>
    </xmlCellPr>
  </singleXmlCell>
  <singleXmlCell id="328" xr6:uid="{00000000-000C-0000-FFFF-FFFF45010000}" r="I61" connectionId="0">
    <xmlCellPr id="1" xr6:uid="{00000000-0010-0000-4501-000001000000}" uniqueName="P1075214">
      <xmlPr mapId="1" xpath="/TFI-IZD-ZSE/RDG_1000353/P1075214" xmlDataType="decimal"/>
    </xmlCellPr>
  </singleXmlCell>
  <singleXmlCell id="329" xr6:uid="{00000000-000C-0000-FFFF-FFFF46010000}" r="J61" connectionId="0">
    <xmlCellPr id="1" xr6:uid="{00000000-0010-0000-4601-000001000000}" uniqueName="P1075215">
      <xmlPr mapId="1" xpath="/TFI-IZD-ZSE/RDG_1000353/P1075215" xmlDataType="decimal"/>
    </xmlCellPr>
  </singleXmlCell>
  <singleXmlCell id="330" xr6:uid="{00000000-000C-0000-FFFF-FFFF47010000}" r="K61" connectionId="0">
    <xmlCellPr id="1" xr6:uid="{00000000-0010-0000-4701-000001000000}" uniqueName="P1075216">
      <xmlPr mapId="1" xpath="/TFI-IZD-ZSE/RDG_1000353/P1075216" xmlDataType="decimal"/>
    </xmlCellPr>
  </singleXmlCell>
  <singleXmlCell id="331" xr6:uid="{00000000-000C-0000-FFFF-FFFF48010000}" r="H62" connectionId="0">
    <xmlCellPr id="1" xr6:uid="{00000000-0010-0000-4801-000001000000}" uniqueName="P1075217">
      <xmlPr mapId="1" xpath="/TFI-IZD-ZSE/RDG_1000353/P1075217" xmlDataType="decimal"/>
    </xmlCellPr>
  </singleXmlCell>
  <singleXmlCell id="332" xr6:uid="{00000000-000C-0000-FFFF-FFFF49010000}" r="I62" connectionId="0">
    <xmlCellPr id="1" xr6:uid="{00000000-0010-0000-4901-000001000000}" uniqueName="P1075218">
      <xmlPr mapId="1" xpath="/TFI-IZD-ZSE/RDG_1000353/P1075218" xmlDataType="decimal"/>
    </xmlCellPr>
  </singleXmlCell>
  <singleXmlCell id="333" xr6:uid="{00000000-000C-0000-FFFF-FFFF4A010000}" r="J62" connectionId="0">
    <xmlCellPr id="1" xr6:uid="{00000000-0010-0000-4A01-000001000000}" uniqueName="P1075219">
      <xmlPr mapId="1" xpath="/TFI-IZD-ZSE/RDG_1000353/P1075219" xmlDataType="decimal"/>
    </xmlCellPr>
  </singleXmlCell>
  <singleXmlCell id="334" xr6:uid="{00000000-000C-0000-FFFF-FFFF4B010000}" r="K62" connectionId="0">
    <xmlCellPr id="1" xr6:uid="{00000000-0010-0000-4B01-000001000000}" uniqueName="P1075220">
      <xmlPr mapId="1" xpath="/TFI-IZD-ZSE/RDG_1000353/P1075220" xmlDataType="decimal"/>
    </xmlCellPr>
  </singleXmlCell>
  <singleXmlCell id="335" xr6:uid="{00000000-000C-0000-FFFF-FFFF4C010000}" r="H64" connectionId="0">
    <xmlCellPr id="1" xr6:uid="{00000000-0010-0000-4C01-000001000000}" uniqueName="P1075221">
      <xmlPr mapId="1" xpath="/TFI-IZD-ZSE/RDG_1000353/P1075221" xmlDataType="decimal"/>
    </xmlCellPr>
  </singleXmlCell>
  <singleXmlCell id="336" xr6:uid="{00000000-000C-0000-FFFF-FFFF4D010000}" r="I64" connectionId="0">
    <xmlCellPr id="1" xr6:uid="{00000000-0010-0000-4D01-000001000000}" uniqueName="P1075222">
      <xmlPr mapId="1" xpath="/TFI-IZD-ZSE/RDG_1000353/P1075222" xmlDataType="decimal"/>
    </xmlCellPr>
  </singleXmlCell>
  <singleXmlCell id="337" xr6:uid="{00000000-000C-0000-FFFF-FFFF4E010000}" r="J64" connectionId="0">
    <xmlCellPr id="1" xr6:uid="{00000000-0010-0000-4E01-000001000000}" uniqueName="P1075223">
      <xmlPr mapId="1" xpath="/TFI-IZD-ZSE/RDG_1000353/P1075223" xmlDataType="decimal"/>
    </xmlCellPr>
  </singleXmlCell>
  <singleXmlCell id="338" xr6:uid="{00000000-000C-0000-FFFF-FFFF4F010000}" r="K64" connectionId="0">
    <xmlCellPr id="1" xr6:uid="{00000000-0010-0000-4F01-000001000000}" uniqueName="P1075224">
      <xmlPr mapId="1" xpath="/TFI-IZD-ZSE/RDG_1000353/P1075224" xmlDataType="decimal"/>
    </xmlCellPr>
  </singleXmlCell>
  <singleXmlCell id="339" xr6:uid="{00000000-000C-0000-FFFF-FFFF50010000}" r="H65" connectionId="0">
    <xmlCellPr id="1" xr6:uid="{00000000-0010-0000-5001-000001000000}" uniqueName="P1075225">
      <xmlPr mapId="1" xpath="/TFI-IZD-ZSE/RDG_1000353/P1075225" xmlDataType="decimal"/>
    </xmlCellPr>
  </singleXmlCell>
  <singleXmlCell id="340" xr6:uid="{00000000-000C-0000-FFFF-FFFF51010000}" r="I65" connectionId="0">
    <xmlCellPr id="1" xr6:uid="{00000000-0010-0000-5101-000001000000}" uniqueName="P1075226">
      <xmlPr mapId="1" xpath="/TFI-IZD-ZSE/RDG_1000353/P1075226" xmlDataType="decimal"/>
    </xmlCellPr>
  </singleXmlCell>
  <singleXmlCell id="341" xr6:uid="{00000000-000C-0000-FFFF-FFFF52010000}" r="J65" connectionId="0">
    <xmlCellPr id="1" xr6:uid="{00000000-0010-0000-5201-000001000000}" uniqueName="P1075227">
      <xmlPr mapId="1" xpath="/TFI-IZD-ZSE/RDG_1000353/P1075227" xmlDataType="decimal"/>
    </xmlCellPr>
  </singleXmlCell>
  <singleXmlCell id="342" xr6:uid="{00000000-000C-0000-FFFF-FFFF53010000}" r="K65" connectionId="0">
    <xmlCellPr id="1" xr6:uid="{00000000-0010-0000-5301-000001000000}" uniqueName="P1075228">
      <xmlPr mapId="1" xpath="/TFI-IZD-ZSE/RDG_1000353/P107522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25" xr6:uid="{00000000-000C-0000-FFFF-FFFF54010000}" r="H8" connectionId="0">
    <xmlCellPr id="1" xr6:uid="{00000000-0010-0000-5401-000001000000}" uniqueName="P49607">
      <xmlPr mapId="1" xpath="/TFI-IZD-ZSE/INT-I_1000355/P49607" xmlDataType="decimal"/>
    </xmlCellPr>
  </singleXmlCell>
  <singleXmlCell id="426" xr6:uid="{00000000-000C-0000-FFFF-FFFF55010000}" r="I8" connectionId="0">
    <xmlCellPr id="1" xr6:uid="{00000000-0010-0000-5501-000001000000}" uniqueName="P49608">
      <xmlPr mapId="1" xpath="/TFI-IZD-ZSE/INT-I_1000355/P49608" xmlDataType="decimal"/>
    </xmlCellPr>
  </singleXmlCell>
  <singleXmlCell id="427" xr6:uid="{00000000-000C-0000-FFFF-FFFF56010000}" r="H9" connectionId="0">
    <xmlCellPr id="1" xr6:uid="{00000000-0010-0000-5601-000001000000}" uniqueName="P49609">
      <xmlPr mapId="1" xpath="/TFI-IZD-ZSE/INT-I_1000355/P49609" xmlDataType="decimal"/>
    </xmlCellPr>
  </singleXmlCell>
  <singleXmlCell id="428" xr6:uid="{00000000-000C-0000-FFFF-FFFF57010000}" r="I9" connectionId="0">
    <xmlCellPr id="1" xr6:uid="{00000000-0010-0000-5701-000001000000}" uniqueName="P49610">
      <xmlPr mapId="1" xpath="/TFI-IZD-ZSE/INT-I_1000355/P49610" xmlDataType="decimal"/>
    </xmlCellPr>
  </singleXmlCell>
  <singleXmlCell id="429" xr6:uid="{00000000-000C-0000-FFFF-FFFF58010000}" r="H10" connectionId="0">
    <xmlCellPr id="1" xr6:uid="{00000000-0010-0000-5801-000001000000}" uniqueName="P49611">
      <xmlPr mapId="1" xpath="/TFI-IZD-ZSE/INT-I_1000355/P49611" xmlDataType="decimal"/>
    </xmlCellPr>
  </singleXmlCell>
  <singleXmlCell id="430" xr6:uid="{00000000-000C-0000-FFFF-FFFF59010000}" r="I10" connectionId="0">
    <xmlCellPr id="1" xr6:uid="{00000000-0010-0000-5901-000001000000}" uniqueName="P49612">
      <xmlPr mapId="1" xpath="/TFI-IZD-ZSE/INT-I_1000355/P49612" xmlDataType="decimal"/>
    </xmlCellPr>
  </singleXmlCell>
  <singleXmlCell id="431" xr6:uid="{00000000-000C-0000-FFFF-FFFF5A010000}" r="H11" connectionId="0">
    <xmlCellPr id="1" xr6:uid="{00000000-0010-0000-5A01-000001000000}" uniqueName="P49613">
      <xmlPr mapId="1" xpath="/TFI-IZD-ZSE/INT-I_1000355/P49613" xmlDataType="decimal"/>
    </xmlCellPr>
  </singleXmlCell>
  <singleXmlCell id="432" xr6:uid="{00000000-000C-0000-FFFF-FFFF5B010000}" r="I11" connectionId="0">
    <xmlCellPr id="1" xr6:uid="{00000000-0010-0000-5B01-000001000000}" uniqueName="P49614">
      <xmlPr mapId="1" xpath="/TFI-IZD-ZSE/INT-I_1000355/P49614" xmlDataType="decimal"/>
    </xmlCellPr>
  </singleXmlCell>
  <singleXmlCell id="433" xr6:uid="{00000000-000C-0000-FFFF-FFFF5C010000}" r="H12" connectionId="0">
    <xmlCellPr id="1" xr6:uid="{00000000-0010-0000-5C01-000001000000}" uniqueName="P49615">
      <xmlPr mapId="1" xpath="/TFI-IZD-ZSE/INT-I_1000355/P49615" xmlDataType="decimal"/>
    </xmlCellPr>
  </singleXmlCell>
  <singleXmlCell id="434" xr6:uid="{00000000-000C-0000-FFFF-FFFF5D010000}" r="I12" connectionId="0">
    <xmlCellPr id="1" xr6:uid="{00000000-0010-0000-5D01-000001000000}" uniqueName="P49616">
      <xmlPr mapId="1" xpath="/TFI-IZD-ZSE/INT-I_1000355/P49616" xmlDataType="decimal"/>
    </xmlCellPr>
  </singleXmlCell>
  <singleXmlCell id="435" xr6:uid="{00000000-000C-0000-FFFF-FFFF5E010000}" r="H13" connectionId="0">
    <xmlCellPr id="1" xr6:uid="{00000000-0010-0000-5E01-000001000000}" uniqueName="P1070639">
      <xmlPr mapId="1" xpath="/TFI-IZD-ZSE/INT-I_1000355/P1070639" xmlDataType="decimal"/>
    </xmlCellPr>
  </singleXmlCell>
  <singleXmlCell id="436" xr6:uid="{00000000-000C-0000-FFFF-FFFF5F010000}" r="I13" connectionId="0">
    <xmlCellPr id="1" xr6:uid="{00000000-0010-0000-5F01-000001000000}" uniqueName="P1070640">
      <xmlPr mapId="1" xpath="/TFI-IZD-ZSE/INT-I_1000355/P1070640" xmlDataType="decimal"/>
    </xmlCellPr>
  </singleXmlCell>
  <singleXmlCell id="437" xr6:uid="{00000000-000C-0000-FFFF-FFFF60010000}" r="H14" connectionId="0">
    <xmlCellPr id="1" xr6:uid="{00000000-0010-0000-6001-000001000000}" uniqueName="P49617">
      <xmlPr mapId="1" xpath="/TFI-IZD-ZSE/INT-I_1000355/P49617" xmlDataType="decimal"/>
    </xmlCellPr>
  </singleXmlCell>
  <singleXmlCell id="438" xr6:uid="{00000000-000C-0000-FFFF-FFFF61010000}" r="I14" connectionId="0">
    <xmlCellPr id="1" xr6:uid="{00000000-0010-0000-6101-000001000000}" uniqueName="P49618">
      <xmlPr mapId="1" xpath="/TFI-IZD-ZSE/INT-I_1000355/P49618" xmlDataType="decimal"/>
    </xmlCellPr>
  </singleXmlCell>
  <singleXmlCell id="439" xr6:uid="{00000000-000C-0000-FFFF-FFFF62010000}" r="H15" connectionId="0">
    <xmlCellPr id="1" xr6:uid="{00000000-0010-0000-6201-000001000000}" uniqueName="P49629">
      <xmlPr mapId="1" xpath="/TFI-IZD-ZSE/INT-I_1000355/P49629" xmlDataType="decimal"/>
    </xmlCellPr>
  </singleXmlCell>
  <singleXmlCell id="440" xr6:uid="{00000000-000C-0000-FFFF-FFFF63010000}" r="I15" connectionId="0">
    <xmlCellPr id="1" xr6:uid="{00000000-0010-0000-6301-000001000000}" uniqueName="P49630">
      <xmlPr mapId="1" xpath="/TFI-IZD-ZSE/INT-I_1000355/P49630" xmlDataType="decimal"/>
    </xmlCellPr>
  </singleXmlCell>
  <singleXmlCell id="441" xr6:uid="{00000000-000C-0000-FFFF-FFFF64010000}" r="H16" connectionId="0">
    <xmlCellPr id="1" xr6:uid="{00000000-0010-0000-6401-000001000000}" uniqueName="P49619">
      <xmlPr mapId="1" xpath="/TFI-IZD-ZSE/INT-I_1000355/P49619" xmlDataType="decimal"/>
    </xmlCellPr>
  </singleXmlCell>
  <singleXmlCell id="442" xr6:uid="{00000000-000C-0000-FFFF-FFFF65010000}" r="I16" connectionId="0">
    <xmlCellPr id="1" xr6:uid="{00000000-0010-0000-6501-000001000000}" uniqueName="P49620">
      <xmlPr mapId="1" xpath="/TFI-IZD-ZSE/INT-I_1000355/P49620" xmlDataType="decimal"/>
    </xmlCellPr>
  </singleXmlCell>
  <singleXmlCell id="443" xr6:uid="{00000000-000C-0000-FFFF-FFFF66010000}" r="H17" connectionId="0">
    <xmlCellPr id="1" xr6:uid="{00000000-0010-0000-6601-000001000000}" uniqueName="P49621">
      <xmlPr mapId="1" xpath="/TFI-IZD-ZSE/INT-I_1000355/P49621" xmlDataType="decimal"/>
    </xmlCellPr>
  </singleXmlCell>
  <singleXmlCell id="444" xr6:uid="{00000000-000C-0000-FFFF-FFFF67010000}" r="I17" connectionId="0">
    <xmlCellPr id="1" xr6:uid="{00000000-0010-0000-6701-000001000000}" uniqueName="P49622">
      <xmlPr mapId="1" xpath="/TFI-IZD-ZSE/INT-I_1000355/P49622" xmlDataType="decimal"/>
    </xmlCellPr>
  </singleXmlCell>
  <singleXmlCell id="445" xr6:uid="{00000000-000C-0000-FFFF-FFFF68010000}" r="H18" connectionId="0">
    <xmlCellPr id="1" xr6:uid="{00000000-0010-0000-6801-000001000000}" uniqueName="P49623">
      <xmlPr mapId="1" xpath="/TFI-IZD-ZSE/INT-I_1000355/P49623" xmlDataType="decimal"/>
    </xmlCellPr>
  </singleXmlCell>
  <singleXmlCell id="446" xr6:uid="{00000000-000C-0000-FFFF-FFFF69010000}" r="I18" connectionId="0">
    <xmlCellPr id="1" xr6:uid="{00000000-0010-0000-6901-000001000000}" uniqueName="P49624">
      <xmlPr mapId="1" xpath="/TFI-IZD-ZSE/INT-I_1000355/P49624" xmlDataType="decimal"/>
    </xmlCellPr>
  </singleXmlCell>
  <singleXmlCell id="447" xr6:uid="{00000000-000C-0000-FFFF-FFFF6A010000}" r="H19" connectionId="0">
    <xmlCellPr id="1" xr6:uid="{00000000-0010-0000-6A01-000001000000}" uniqueName="P1070641">
      <xmlPr mapId="1" xpath="/TFI-IZD-ZSE/INT-I_1000355/P1070641" xmlDataType="decimal"/>
    </xmlCellPr>
  </singleXmlCell>
  <singleXmlCell id="448" xr6:uid="{00000000-000C-0000-FFFF-FFFF6B010000}" r="I19" connectionId="0">
    <xmlCellPr id="1" xr6:uid="{00000000-0010-0000-6B01-000001000000}" uniqueName="P1070642">
      <xmlPr mapId="1" xpath="/TFI-IZD-ZSE/INT-I_1000355/P1070642" xmlDataType="decimal"/>
    </xmlCellPr>
  </singleXmlCell>
  <singleXmlCell id="449" xr6:uid="{00000000-000C-0000-FFFF-FFFF6C010000}" r="H20" connectionId="0">
    <xmlCellPr id="1" xr6:uid="{00000000-0010-0000-6C01-000001000000}" uniqueName="P49625">
      <xmlPr mapId="1" xpath="/TFI-IZD-ZSE/INT-I_1000355/P49625" xmlDataType="decimal"/>
    </xmlCellPr>
  </singleXmlCell>
  <singleXmlCell id="450" xr6:uid="{00000000-000C-0000-FFFF-FFFF6D010000}" r="I20" connectionId="0">
    <xmlCellPr id="1" xr6:uid="{00000000-0010-0000-6D01-000001000000}" uniqueName="P49626">
      <xmlPr mapId="1" xpath="/TFI-IZD-ZSE/INT-I_1000355/P49626" xmlDataType="decimal"/>
    </xmlCellPr>
  </singleXmlCell>
  <singleXmlCell id="451" xr6:uid="{00000000-000C-0000-FFFF-FFFF6E010000}" r="H21" connectionId="0">
    <xmlCellPr id="1" xr6:uid="{00000000-0010-0000-6E01-000001000000}" uniqueName="P49627">
      <xmlPr mapId="1" xpath="/TFI-IZD-ZSE/INT-I_1000355/P49627" xmlDataType="decimal"/>
    </xmlCellPr>
  </singleXmlCell>
  <singleXmlCell id="452" xr6:uid="{00000000-000C-0000-FFFF-FFFF6F010000}" r="I21" connectionId="0">
    <xmlCellPr id="1" xr6:uid="{00000000-0010-0000-6F01-000001000000}" uniqueName="P49628">
      <xmlPr mapId="1" xpath="/TFI-IZD-ZSE/INT-I_1000355/P49628" xmlDataType="decimal"/>
    </xmlCellPr>
  </singleXmlCell>
  <singleXmlCell id="453" xr6:uid="{00000000-000C-0000-FFFF-FFFF70010000}" r="H23" connectionId="0">
    <xmlCellPr id="1" xr6:uid="{00000000-0010-0000-7001-000001000000}" uniqueName="P49587">
      <xmlPr mapId="1" xpath="/TFI-IZD-ZSE/INT-I_1000355/P49587" xmlDataType="decimal"/>
    </xmlCellPr>
  </singleXmlCell>
  <singleXmlCell id="454" xr6:uid="{00000000-000C-0000-FFFF-FFFF71010000}" r="I23" connectionId="0">
    <xmlCellPr id="1" xr6:uid="{00000000-0010-0000-7101-000001000000}" uniqueName="P49588">
      <xmlPr mapId="1" xpath="/TFI-IZD-ZSE/INT-I_1000355/P49588" xmlDataType="decimal"/>
    </xmlCellPr>
  </singleXmlCell>
  <singleXmlCell id="455" xr6:uid="{00000000-000C-0000-FFFF-FFFF72010000}" r="H24" connectionId="0">
    <xmlCellPr id="1" xr6:uid="{00000000-0010-0000-7201-000001000000}" uniqueName="P49589">
      <xmlPr mapId="1" xpath="/TFI-IZD-ZSE/INT-I_1000355/P49589" xmlDataType="decimal"/>
    </xmlCellPr>
  </singleXmlCell>
  <singleXmlCell id="456" xr6:uid="{00000000-000C-0000-FFFF-FFFF73010000}" r="I24" connectionId="0">
    <xmlCellPr id="1" xr6:uid="{00000000-0010-0000-7301-000001000000}" uniqueName="P49590">
      <xmlPr mapId="1" xpath="/TFI-IZD-ZSE/INT-I_1000355/P49590" xmlDataType="decimal"/>
    </xmlCellPr>
  </singleXmlCell>
  <singleXmlCell id="457" xr6:uid="{00000000-000C-0000-FFFF-FFFF74010000}" r="H25" connectionId="0">
    <xmlCellPr id="1" xr6:uid="{00000000-0010-0000-7401-000001000000}" uniqueName="P49591">
      <xmlPr mapId="1" xpath="/TFI-IZD-ZSE/INT-I_1000355/P49591" xmlDataType="decimal"/>
    </xmlCellPr>
  </singleXmlCell>
  <singleXmlCell id="458" xr6:uid="{00000000-000C-0000-FFFF-FFFF75010000}" r="I25" connectionId="0">
    <xmlCellPr id="1" xr6:uid="{00000000-0010-0000-7501-000001000000}" uniqueName="P49592">
      <xmlPr mapId="1" xpath="/TFI-IZD-ZSE/INT-I_1000355/P49592" xmlDataType="decimal"/>
    </xmlCellPr>
  </singleXmlCell>
  <singleXmlCell id="459" xr6:uid="{00000000-000C-0000-FFFF-FFFF76010000}" r="H26" connectionId="0">
    <xmlCellPr id="1" xr6:uid="{00000000-0010-0000-7601-000001000000}" uniqueName="P49593">
      <xmlPr mapId="1" xpath="/TFI-IZD-ZSE/INT-I_1000355/P49593" xmlDataType="decimal"/>
    </xmlCellPr>
  </singleXmlCell>
  <singleXmlCell id="460" xr6:uid="{00000000-000C-0000-FFFF-FFFF77010000}" r="I26" connectionId="0">
    <xmlCellPr id="1" xr6:uid="{00000000-0010-0000-7701-000001000000}" uniqueName="P49594">
      <xmlPr mapId="1" xpath="/TFI-IZD-ZSE/INT-I_1000355/P49594" xmlDataType="decimal"/>
    </xmlCellPr>
  </singleXmlCell>
  <singleXmlCell id="461" xr6:uid="{00000000-000C-0000-FFFF-FFFF78010000}" r="H27" connectionId="0">
    <xmlCellPr id="1" xr6:uid="{00000000-0010-0000-7801-000001000000}" uniqueName="P49595">
      <xmlPr mapId="1" xpath="/TFI-IZD-ZSE/INT-I_1000355/P49595" xmlDataType="decimal"/>
    </xmlCellPr>
  </singleXmlCell>
  <singleXmlCell id="462" xr6:uid="{00000000-000C-0000-FFFF-FFFF79010000}" r="I27" connectionId="0">
    <xmlCellPr id="1" xr6:uid="{00000000-0010-0000-7901-000001000000}" uniqueName="P49596">
      <xmlPr mapId="1" xpath="/TFI-IZD-ZSE/INT-I_1000355/P49596" xmlDataType="decimal"/>
    </xmlCellPr>
  </singleXmlCell>
  <singleXmlCell id="463" xr6:uid="{00000000-000C-0000-FFFF-FFFF7A010000}" r="H28" connectionId="0">
    <xmlCellPr id="1" xr6:uid="{00000000-0010-0000-7A01-000001000000}" uniqueName="P49597">
      <xmlPr mapId="1" xpath="/TFI-IZD-ZSE/INT-I_1000355/P49597" xmlDataType="decimal"/>
    </xmlCellPr>
  </singleXmlCell>
  <singleXmlCell id="464" xr6:uid="{00000000-000C-0000-FFFF-FFFF7B010000}" r="I28" connectionId="0">
    <xmlCellPr id="1" xr6:uid="{00000000-0010-0000-7B01-000001000000}" uniqueName="P49598">
      <xmlPr mapId="1" xpath="/TFI-IZD-ZSE/INT-I_1000355/P49598" xmlDataType="decimal"/>
    </xmlCellPr>
  </singleXmlCell>
  <singleXmlCell id="465" xr6:uid="{00000000-000C-0000-FFFF-FFFF7C010000}" r="H29" connectionId="0">
    <xmlCellPr id="1" xr6:uid="{00000000-0010-0000-7C01-000001000000}" uniqueName="P49599">
      <xmlPr mapId="1" xpath="/TFI-IZD-ZSE/INT-I_1000355/P49599" xmlDataType="decimal"/>
    </xmlCellPr>
  </singleXmlCell>
  <singleXmlCell id="466" xr6:uid="{00000000-000C-0000-FFFF-FFFF7D010000}" r="I29" connectionId="0">
    <xmlCellPr id="1" xr6:uid="{00000000-0010-0000-7D01-000001000000}" uniqueName="P49600">
      <xmlPr mapId="1" xpath="/TFI-IZD-ZSE/INT-I_1000355/P49600" xmlDataType="decimal"/>
    </xmlCellPr>
  </singleXmlCell>
  <singleXmlCell id="467" xr6:uid="{00000000-000C-0000-FFFF-FFFF7E010000}" r="H30" connectionId="0">
    <xmlCellPr id="1" xr6:uid="{00000000-0010-0000-7E01-000001000000}" uniqueName="P49601">
      <xmlPr mapId="1" xpath="/TFI-IZD-ZSE/INT-I_1000355/P49601" xmlDataType="decimal"/>
    </xmlCellPr>
  </singleXmlCell>
  <singleXmlCell id="468" xr6:uid="{00000000-000C-0000-FFFF-FFFF7F010000}" r="I30" connectionId="0">
    <xmlCellPr id="1" xr6:uid="{00000000-0010-0000-7F01-000001000000}" uniqueName="P49602">
      <xmlPr mapId="1" xpath="/TFI-IZD-ZSE/INT-I_1000355/P49602" xmlDataType="decimal"/>
    </xmlCellPr>
  </singleXmlCell>
  <singleXmlCell id="469" xr6:uid="{00000000-000C-0000-FFFF-FFFF80010000}" r="H31" connectionId="0">
    <xmlCellPr id="1" xr6:uid="{00000000-0010-0000-8001-000001000000}" uniqueName="P49603">
      <xmlPr mapId="1" xpath="/TFI-IZD-ZSE/INT-I_1000355/P49603" xmlDataType="decimal"/>
    </xmlCellPr>
  </singleXmlCell>
  <singleXmlCell id="470" xr6:uid="{00000000-000C-0000-FFFF-FFFF81010000}" r="I31" connectionId="0">
    <xmlCellPr id="1" xr6:uid="{00000000-0010-0000-8101-000001000000}" uniqueName="P49604">
      <xmlPr mapId="1" xpath="/TFI-IZD-ZSE/INT-I_1000355/P49604" xmlDataType="decimal"/>
    </xmlCellPr>
  </singleXmlCell>
  <singleXmlCell id="471" xr6:uid="{00000000-000C-0000-FFFF-FFFF82010000}" r="H32" connectionId="0">
    <xmlCellPr id="1" xr6:uid="{00000000-0010-0000-8201-000001000000}" uniqueName="P49605">
      <xmlPr mapId="1" xpath="/TFI-IZD-ZSE/INT-I_1000355/P49605" xmlDataType="decimal"/>
    </xmlCellPr>
  </singleXmlCell>
  <singleXmlCell id="472" xr6:uid="{00000000-000C-0000-FFFF-FFFF83010000}" r="I32" connectionId="0">
    <xmlCellPr id="1" xr6:uid="{00000000-0010-0000-8301-000001000000}" uniqueName="P49606">
      <xmlPr mapId="1" xpath="/TFI-IZD-ZSE/INT-I_1000355/P49606" xmlDataType="decimal"/>
    </xmlCellPr>
  </singleXmlCell>
  <singleXmlCell id="473" xr6:uid="{00000000-000C-0000-FFFF-FFFF84010000}" r="H34" connectionId="0">
    <xmlCellPr id="1" xr6:uid="{00000000-0010-0000-8401-000001000000}" uniqueName="P49567">
      <xmlPr mapId="1" xpath="/TFI-IZD-ZSE/INT-I_1000355/P49567" xmlDataType="decimal"/>
    </xmlCellPr>
  </singleXmlCell>
  <singleXmlCell id="474" xr6:uid="{00000000-000C-0000-FFFF-FFFF85010000}" r="I34" connectionId="0">
    <xmlCellPr id="1" xr6:uid="{00000000-0010-0000-8501-000001000000}" uniqueName="P49568">
      <xmlPr mapId="1" xpath="/TFI-IZD-ZSE/INT-I_1000355/P49568" xmlDataType="decimal"/>
    </xmlCellPr>
  </singleXmlCell>
  <singleXmlCell id="475" xr6:uid="{00000000-000C-0000-FFFF-FFFF86010000}" r="H35" connectionId="0">
    <xmlCellPr id="1" xr6:uid="{00000000-0010-0000-8601-000001000000}" uniqueName="P49569">
      <xmlPr mapId="1" xpath="/TFI-IZD-ZSE/INT-I_1000355/P49569" xmlDataType="decimal"/>
    </xmlCellPr>
  </singleXmlCell>
  <singleXmlCell id="476" xr6:uid="{00000000-000C-0000-FFFF-FFFF87010000}" r="I35" connectionId="0">
    <xmlCellPr id="1" xr6:uid="{00000000-0010-0000-8701-000001000000}" uniqueName="P49570">
      <xmlPr mapId="1" xpath="/TFI-IZD-ZSE/INT-I_1000355/P49570" xmlDataType="decimal"/>
    </xmlCellPr>
  </singleXmlCell>
  <singleXmlCell id="477" xr6:uid="{00000000-000C-0000-FFFF-FFFF88010000}" r="H36" connectionId="0">
    <xmlCellPr id="1" xr6:uid="{00000000-0010-0000-8801-000001000000}" uniqueName="P49571">
      <xmlPr mapId="1" xpath="/TFI-IZD-ZSE/INT-I_1000355/P49571" xmlDataType="decimal"/>
    </xmlCellPr>
  </singleXmlCell>
  <singleXmlCell id="478" xr6:uid="{00000000-000C-0000-FFFF-FFFF89010000}" r="I36" connectionId="0">
    <xmlCellPr id="1" xr6:uid="{00000000-0010-0000-8901-000001000000}" uniqueName="P49572">
      <xmlPr mapId="1" xpath="/TFI-IZD-ZSE/INT-I_1000355/P49572" xmlDataType="decimal"/>
    </xmlCellPr>
  </singleXmlCell>
  <singleXmlCell id="479" xr6:uid="{00000000-000C-0000-FFFF-FFFF8A010000}" r="H37" connectionId="0">
    <xmlCellPr id="1" xr6:uid="{00000000-0010-0000-8A01-000001000000}" uniqueName="P49573">
      <xmlPr mapId="1" xpath="/TFI-IZD-ZSE/INT-I_1000355/P49573" xmlDataType="decimal"/>
    </xmlCellPr>
  </singleXmlCell>
  <singleXmlCell id="480" xr6:uid="{00000000-000C-0000-FFFF-FFFF8B010000}" r="I37" connectionId="0">
    <xmlCellPr id="1" xr6:uid="{00000000-0010-0000-8B01-000001000000}" uniqueName="P49574">
      <xmlPr mapId="1" xpath="/TFI-IZD-ZSE/INT-I_1000355/P49574" xmlDataType="decimal"/>
    </xmlCellPr>
  </singleXmlCell>
  <singleXmlCell id="481" xr6:uid="{00000000-000C-0000-FFFF-FFFF8C010000}" r="H38" connectionId="0">
    <xmlCellPr id="1" xr6:uid="{00000000-0010-0000-8C01-000001000000}" uniqueName="P49575">
      <xmlPr mapId="1" xpath="/TFI-IZD-ZSE/INT-I_1000355/P49575" xmlDataType="decimal"/>
    </xmlCellPr>
  </singleXmlCell>
  <singleXmlCell id="482" xr6:uid="{00000000-000C-0000-FFFF-FFFF8D010000}" r="I38" connectionId="0">
    <xmlCellPr id="1" xr6:uid="{00000000-0010-0000-8D01-000001000000}" uniqueName="P49576">
      <xmlPr mapId="1" xpath="/TFI-IZD-ZSE/INT-I_1000355/P49576" xmlDataType="decimal"/>
    </xmlCellPr>
  </singleXmlCell>
  <singleXmlCell id="483" xr6:uid="{00000000-000C-0000-FFFF-FFFF8E010000}" r="H39" connectionId="0">
    <xmlCellPr id="1" xr6:uid="{00000000-0010-0000-8E01-000001000000}" uniqueName="P49577">
      <xmlPr mapId="1" xpath="/TFI-IZD-ZSE/INT-I_1000355/P49577" xmlDataType="decimal"/>
    </xmlCellPr>
  </singleXmlCell>
  <singleXmlCell id="484" xr6:uid="{00000000-000C-0000-FFFF-FFFF8F010000}" r="I39" connectionId="0">
    <xmlCellPr id="1" xr6:uid="{00000000-0010-0000-8F01-000001000000}" uniqueName="P49578">
      <xmlPr mapId="1" xpath="/TFI-IZD-ZSE/INT-I_1000355/P49578" xmlDataType="decimal"/>
    </xmlCellPr>
  </singleXmlCell>
  <singleXmlCell id="485" xr6:uid="{00000000-000C-0000-FFFF-FFFF90010000}" r="H40" connectionId="0">
    <xmlCellPr id="1" xr6:uid="{00000000-0010-0000-9001-000001000000}" uniqueName="P49579">
      <xmlPr mapId="1" xpath="/TFI-IZD-ZSE/INT-I_1000355/P49579" xmlDataType="decimal"/>
    </xmlCellPr>
  </singleXmlCell>
  <singleXmlCell id="486" xr6:uid="{00000000-000C-0000-FFFF-FFFF91010000}" r="I40" connectionId="0">
    <xmlCellPr id="1" xr6:uid="{00000000-0010-0000-9101-000001000000}" uniqueName="P49580">
      <xmlPr mapId="1" xpath="/TFI-IZD-ZSE/INT-I_1000355/P49580" xmlDataType="decimal"/>
    </xmlCellPr>
  </singleXmlCell>
  <singleXmlCell id="487" xr6:uid="{00000000-000C-0000-FFFF-FFFF92010000}" r="H41" connectionId="0">
    <xmlCellPr id="1" xr6:uid="{00000000-0010-0000-9201-000001000000}" uniqueName="P49581">
      <xmlPr mapId="1" xpath="/TFI-IZD-ZSE/INT-I_1000355/P49581" xmlDataType="decimal"/>
    </xmlCellPr>
  </singleXmlCell>
  <singleXmlCell id="488" xr6:uid="{00000000-000C-0000-FFFF-FFFF93010000}" r="I41" connectionId="0">
    <xmlCellPr id="1" xr6:uid="{00000000-0010-0000-9301-000001000000}" uniqueName="P49582">
      <xmlPr mapId="1" xpath="/TFI-IZD-ZSE/INT-I_1000355/P49582" xmlDataType="decimal"/>
    </xmlCellPr>
  </singleXmlCell>
  <singleXmlCell id="489" xr6:uid="{00000000-000C-0000-FFFF-FFFF94010000}" r="H42" connectionId="0">
    <xmlCellPr id="1" xr6:uid="{00000000-0010-0000-9401-000001000000}" uniqueName="P49583">
      <xmlPr mapId="1" xpath="/TFI-IZD-ZSE/INT-I_1000355/P49583" xmlDataType="decimal"/>
    </xmlCellPr>
  </singleXmlCell>
  <singleXmlCell id="490" xr6:uid="{00000000-000C-0000-FFFF-FFFF95010000}" r="I42" connectionId="0">
    <xmlCellPr id="1" xr6:uid="{00000000-0010-0000-9501-000001000000}" uniqueName="P49584">
      <xmlPr mapId="1" xpath="/TFI-IZD-ZSE/INT-I_1000355/P49584" xmlDataType="decimal"/>
    </xmlCellPr>
  </singleXmlCell>
  <singleXmlCell id="491" xr6:uid="{00000000-000C-0000-FFFF-FFFF96010000}" r="H43" connectionId="0">
    <xmlCellPr id="1" xr6:uid="{00000000-0010-0000-9601-000001000000}" uniqueName="P49585">
      <xmlPr mapId="1" xpath="/TFI-IZD-ZSE/INT-I_1000355/P49585" xmlDataType="decimal"/>
    </xmlCellPr>
  </singleXmlCell>
  <singleXmlCell id="492" xr6:uid="{00000000-000C-0000-FFFF-FFFF97010000}" r="I43" connectionId="0">
    <xmlCellPr id="1" xr6:uid="{00000000-0010-0000-9701-000001000000}" uniqueName="P49586">
      <xmlPr mapId="1" xpath="/TFI-IZD-ZSE/INT-I_1000355/P49586" xmlDataType="decimal"/>
    </xmlCellPr>
  </singleXmlCell>
  <singleXmlCell id="493" xr6:uid="{00000000-000C-0000-FFFF-FFFF98010000}" r="H44" connectionId="0">
    <xmlCellPr id="1" xr6:uid="{00000000-0010-0000-9801-000001000000}" uniqueName="P49565">
      <xmlPr mapId="1" xpath="/TFI-IZD-ZSE/INT-I_1000355/P49565" xmlDataType="decimal"/>
    </xmlCellPr>
  </singleXmlCell>
  <singleXmlCell id="494" xr6:uid="{00000000-000C-0000-FFFF-FFFF99010000}" r="I44" connectionId="0">
    <xmlCellPr id="1" xr6:uid="{00000000-0010-0000-9901-000001000000}" uniqueName="P49566">
      <xmlPr mapId="1" xpath="/TFI-IZD-ZSE/INT-I_1000355/P49566" xmlDataType="decimal"/>
    </xmlCellPr>
  </singleXmlCell>
  <singleXmlCell id="495" xr6:uid="{00000000-000C-0000-FFFF-FFFF9A010000}" r="H45" connectionId="0">
    <xmlCellPr id="1" xr6:uid="{00000000-0010-0000-9A01-000001000000}" uniqueName="P49563">
      <xmlPr mapId="1" xpath="/TFI-IZD-ZSE/INT-I_1000355/P49563" xmlDataType="decimal"/>
    </xmlCellPr>
  </singleXmlCell>
  <singleXmlCell id="496" xr6:uid="{00000000-000C-0000-FFFF-FFFF9B010000}" r="I45" connectionId="0">
    <xmlCellPr id="1" xr6:uid="{00000000-0010-0000-9B01-000001000000}" uniqueName="P49564">
      <xmlPr mapId="1" xpath="/TFI-IZD-ZSE/INT-I_1000355/P49564" xmlDataType="decimal"/>
    </xmlCellPr>
  </singleXmlCell>
  <singleXmlCell id="497" xr6:uid="{00000000-000C-0000-FFFF-FFFF9C010000}" r="H46" connectionId="0">
    <xmlCellPr id="1" xr6:uid="{00000000-0010-0000-9C01-000001000000}" uniqueName="P49561">
      <xmlPr mapId="1" xpath="/TFI-IZD-ZSE/INT-I_1000355/P49561" xmlDataType="decimal"/>
    </xmlCellPr>
  </singleXmlCell>
  <singleXmlCell id="498" xr6:uid="{00000000-000C-0000-FFFF-FFFF9D010000}" r="I46" connectionId="0">
    <xmlCellPr id="1" xr6:uid="{00000000-0010-0000-9D01-000001000000}" uniqueName="P49562">
      <xmlPr mapId="1" xpath="/TFI-IZD-ZSE/INT-I_1000355/P49562" xmlDataType="decimal"/>
    </xmlCellPr>
  </singleXmlCell>
  <singleXmlCell id="499" xr6:uid="{00000000-000C-0000-FFFF-FFFF9E010000}" r="H47" connectionId="0">
    <xmlCellPr id="1" xr6:uid="{00000000-0010-0000-9E01-000001000000}" uniqueName="P49559">
      <xmlPr mapId="1" xpath="/TFI-IZD-ZSE/INT-I_1000355/P49559" xmlDataType="decimal"/>
    </xmlCellPr>
  </singleXmlCell>
  <singleXmlCell id="500" xr6:uid="{00000000-000C-0000-FFFF-FFFF9F010000}" r="I47" connectionId="0">
    <xmlCellPr id="1" xr6:uid="{00000000-0010-0000-9F01-000001000000}" uniqueName="P49560">
      <xmlPr mapId="1" xpath="/TFI-IZD-ZSE/INT-I_1000355/P49560"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43" xr6:uid="{00000000-000C-0000-FFFF-FFFFA0010000}" r="H8" connectionId="0">
    <xmlCellPr id="1" xr6:uid="{00000000-0010-0000-A001-000001000000}" uniqueName="P49651">
      <xmlPr mapId="1" xpath="/TFI-IZD-ZSE/INT-D_1000354/P49651" xmlDataType="decimal"/>
    </xmlCellPr>
  </singleXmlCell>
  <singleXmlCell id="344" xr6:uid="{00000000-000C-0000-FFFF-FFFFA1010000}" r="I8" connectionId="0">
    <xmlCellPr id="1" xr6:uid="{00000000-0010-0000-A101-000001000000}" uniqueName="P49691">
      <xmlPr mapId="1" xpath="/TFI-IZD-ZSE/INT-D_1000354/P49691" xmlDataType="decimal"/>
    </xmlCellPr>
  </singleXmlCell>
  <singleXmlCell id="345" xr6:uid="{00000000-000C-0000-FFFF-FFFFA2010000}" r="H9" connectionId="0">
    <xmlCellPr id="1" xr6:uid="{00000000-0010-0000-A201-000001000000}" uniqueName="P49652">
      <xmlPr mapId="1" xpath="/TFI-IZD-ZSE/INT-D_1000354/P49652" xmlDataType="decimal"/>
    </xmlCellPr>
  </singleXmlCell>
  <singleXmlCell id="346" xr6:uid="{00000000-000C-0000-FFFF-FFFFA3010000}" r="I9" connectionId="0">
    <xmlCellPr id="1" xr6:uid="{00000000-0010-0000-A301-000001000000}" uniqueName="P49692">
      <xmlPr mapId="1" xpath="/TFI-IZD-ZSE/INT-D_1000354/P49692" xmlDataType="decimal"/>
    </xmlCellPr>
  </singleXmlCell>
  <singleXmlCell id="347" xr6:uid="{00000000-000C-0000-FFFF-FFFFA4010000}" r="H10" connectionId="0">
    <xmlCellPr id="1" xr6:uid="{00000000-0010-0000-A401-000001000000}" uniqueName="P49641">
      <xmlPr mapId="1" xpath="/TFI-IZD-ZSE/INT-D_1000354/P49641" xmlDataType="decimal"/>
    </xmlCellPr>
  </singleXmlCell>
  <singleXmlCell id="348" xr6:uid="{00000000-000C-0000-FFFF-FFFFA5010000}" r="I10" connectionId="0">
    <xmlCellPr id="1" xr6:uid="{00000000-0010-0000-A501-000001000000}" uniqueName="P49681">
      <xmlPr mapId="1" xpath="/TFI-IZD-ZSE/INT-D_1000354/P49681" xmlDataType="decimal"/>
    </xmlCellPr>
  </singleXmlCell>
  <singleXmlCell id="349" xr6:uid="{00000000-000C-0000-FFFF-FFFFA6010000}" r="H11" connectionId="0">
    <xmlCellPr id="1" xr6:uid="{00000000-0010-0000-A601-000001000000}" uniqueName="P49642">
      <xmlPr mapId="1" xpath="/TFI-IZD-ZSE/INT-D_1000354/P49642" xmlDataType="decimal"/>
    </xmlCellPr>
  </singleXmlCell>
  <singleXmlCell id="350" xr6:uid="{00000000-000C-0000-FFFF-FFFFA7010000}" r="I11" connectionId="0">
    <xmlCellPr id="1" xr6:uid="{00000000-0010-0000-A701-000001000000}" uniqueName="P49682">
      <xmlPr mapId="1" xpath="/TFI-IZD-ZSE/INT-D_1000354/P49682" xmlDataType="decimal"/>
    </xmlCellPr>
  </singleXmlCell>
  <singleXmlCell id="353" xr6:uid="{00000000-000C-0000-FFFF-FFFFA8010000}" r="H12" connectionId="0">
    <xmlCellPr id="1" xr6:uid="{00000000-0010-0000-A801-000001000000}" uniqueName="P49643">
      <xmlPr mapId="1" xpath="/TFI-IZD-ZSE/INT-D_1000354/P49643" xmlDataType="decimal"/>
    </xmlCellPr>
  </singleXmlCell>
  <singleXmlCell id="354" xr6:uid="{00000000-000C-0000-FFFF-FFFFA9010000}" r="I12" connectionId="0">
    <xmlCellPr id="1" xr6:uid="{00000000-0010-0000-A901-000001000000}" uniqueName="P49683">
      <xmlPr mapId="1" xpath="/TFI-IZD-ZSE/INT-D_1000354/P49683" xmlDataType="decimal"/>
    </xmlCellPr>
  </singleXmlCell>
  <singleXmlCell id="355" xr6:uid="{00000000-000C-0000-FFFF-FFFFAA010000}" r="H13" connectionId="0">
    <xmlCellPr id="1" xr6:uid="{00000000-0010-0000-AA01-000001000000}" uniqueName="P49644">
      <xmlPr mapId="1" xpath="/TFI-IZD-ZSE/INT-D_1000354/P49644" xmlDataType="decimal"/>
    </xmlCellPr>
  </singleXmlCell>
  <singleXmlCell id="356" xr6:uid="{00000000-000C-0000-FFFF-FFFFAB010000}" r="I13" connectionId="0">
    <xmlCellPr id="1" xr6:uid="{00000000-0010-0000-AB01-000001000000}" uniqueName="P49684">
      <xmlPr mapId="1" xpath="/TFI-IZD-ZSE/INT-D_1000354/P49684" xmlDataType="decimal"/>
    </xmlCellPr>
  </singleXmlCell>
  <singleXmlCell id="357" xr6:uid="{00000000-000C-0000-FFFF-FFFFAC010000}" r="H14" connectionId="0">
    <xmlCellPr id="1" xr6:uid="{00000000-0010-0000-AC01-000001000000}" uniqueName="P49645">
      <xmlPr mapId="1" xpath="/TFI-IZD-ZSE/INT-D_1000354/P49645" xmlDataType="decimal"/>
    </xmlCellPr>
  </singleXmlCell>
  <singleXmlCell id="358" xr6:uid="{00000000-000C-0000-FFFF-FFFFAD010000}" r="I14" connectionId="0">
    <xmlCellPr id="1" xr6:uid="{00000000-0010-0000-AD01-000001000000}" uniqueName="P49685">
      <xmlPr mapId="1" xpath="/TFI-IZD-ZSE/INT-D_1000354/P49685" xmlDataType="decimal"/>
    </xmlCellPr>
  </singleXmlCell>
  <singleXmlCell id="359" xr6:uid="{00000000-000C-0000-FFFF-FFFFAE010000}" r="H15" connectionId="0">
    <xmlCellPr id="1" xr6:uid="{00000000-0010-0000-AE01-000001000000}" uniqueName="P49646">
      <xmlPr mapId="1" xpath="/TFI-IZD-ZSE/INT-D_1000354/P49646" xmlDataType="decimal"/>
    </xmlCellPr>
  </singleXmlCell>
  <singleXmlCell id="360" xr6:uid="{00000000-000C-0000-FFFF-FFFFAF010000}" r="I15" connectionId="0">
    <xmlCellPr id="1" xr6:uid="{00000000-0010-0000-AF01-000001000000}" uniqueName="P49686">
      <xmlPr mapId="1" xpath="/TFI-IZD-ZSE/INT-D_1000354/P49686" xmlDataType="decimal"/>
    </xmlCellPr>
  </singleXmlCell>
  <singleXmlCell id="361" xr6:uid="{00000000-000C-0000-FFFF-FFFFB0010000}" r="H16" connectionId="0">
    <xmlCellPr id="1" xr6:uid="{00000000-0010-0000-B001-000001000000}" uniqueName="P49637">
      <xmlPr mapId="1" xpath="/TFI-IZD-ZSE/INT-D_1000354/P49637" xmlDataType="decimal"/>
    </xmlCellPr>
  </singleXmlCell>
  <singleXmlCell id="362" xr6:uid="{00000000-000C-0000-FFFF-FFFFB1010000}" r="I16" connectionId="0">
    <xmlCellPr id="1" xr6:uid="{00000000-0010-0000-B101-000001000000}" uniqueName="P49677">
      <xmlPr mapId="1" xpath="/TFI-IZD-ZSE/INT-D_1000354/P49677" xmlDataType="decimal"/>
    </xmlCellPr>
  </singleXmlCell>
  <singleXmlCell id="363" xr6:uid="{00000000-000C-0000-FFFF-FFFFB2010000}" r="H17" connectionId="0">
    <xmlCellPr id="1" xr6:uid="{00000000-0010-0000-B201-000001000000}" uniqueName="P49638">
      <xmlPr mapId="1" xpath="/TFI-IZD-ZSE/INT-D_1000354/P49638" xmlDataType="decimal"/>
    </xmlCellPr>
  </singleXmlCell>
  <singleXmlCell id="364" xr6:uid="{00000000-000C-0000-FFFF-FFFFB3010000}" r="I17" connectionId="0">
    <xmlCellPr id="1" xr6:uid="{00000000-0010-0000-B301-000001000000}" uniqueName="P49678">
      <xmlPr mapId="1" xpath="/TFI-IZD-ZSE/INT-D_1000354/P49678" xmlDataType="decimal"/>
    </xmlCellPr>
  </singleXmlCell>
  <singleXmlCell id="365" xr6:uid="{00000000-000C-0000-FFFF-FFFFB4010000}" r="H18" connectionId="0">
    <xmlCellPr id="1" xr6:uid="{00000000-0010-0000-B401-000001000000}" uniqueName="P49639">
      <xmlPr mapId="1" xpath="/TFI-IZD-ZSE/INT-D_1000354/P49639" xmlDataType="decimal"/>
    </xmlCellPr>
  </singleXmlCell>
  <singleXmlCell id="366" xr6:uid="{00000000-000C-0000-FFFF-FFFFB5010000}" r="I18" connectionId="0">
    <xmlCellPr id="1" xr6:uid="{00000000-0010-0000-B501-000001000000}" uniqueName="P49679">
      <xmlPr mapId="1" xpath="/TFI-IZD-ZSE/INT-D_1000354/P49679" xmlDataType="decimal"/>
    </xmlCellPr>
  </singleXmlCell>
  <singleXmlCell id="367" xr6:uid="{00000000-000C-0000-FFFF-FFFFB6010000}" r="H19" connectionId="0">
    <xmlCellPr id="1" xr6:uid="{00000000-0010-0000-B601-000001000000}" uniqueName="P49640">
      <xmlPr mapId="1" xpath="/TFI-IZD-ZSE/INT-D_1000354/P49640" xmlDataType="decimal"/>
    </xmlCellPr>
  </singleXmlCell>
  <singleXmlCell id="368" xr6:uid="{00000000-000C-0000-FFFF-FFFFB7010000}" r="I19" connectionId="0">
    <xmlCellPr id="1" xr6:uid="{00000000-0010-0000-B701-000001000000}" uniqueName="P49680">
      <xmlPr mapId="1" xpath="/TFI-IZD-ZSE/INT-D_1000354/P49680" xmlDataType="decimal"/>
    </xmlCellPr>
  </singleXmlCell>
  <singleXmlCell id="369" xr6:uid="{00000000-000C-0000-FFFF-FFFFB8010000}" r="H21" connectionId="0">
    <xmlCellPr id="1" xr6:uid="{00000000-0010-0000-B801-000001000000}" uniqueName="P49661">
      <xmlPr mapId="1" xpath="/TFI-IZD-ZSE/INT-D_1000354/P49661" xmlDataType="decimal"/>
    </xmlCellPr>
  </singleXmlCell>
  <singleXmlCell id="370" xr6:uid="{00000000-000C-0000-FFFF-FFFFB9010000}" r="I21" connectionId="0">
    <xmlCellPr id="1" xr6:uid="{00000000-0010-0000-B901-000001000000}" uniqueName="P49701">
      <xmlPr mapId="1" xpath="/TFI-IZD-ZSE/INT-D_1000354/P49701" xmlDataType="decimal"/>
    </xmlCellPr>
  </singleXmlCell>
  <singleXmlCell id="371" xr6:uid="{00000000-000C-0000-FFFF-FFFFBA010000}" r="H22" connectionId="0">
    <xmlCellPr id="1" xr6:uid="{00000000-0010-0000-BA01-000001000000}" uniqueName="P49662">
      <xmlPr mapId="1" xpath="/TFI-IZD-ZSE/INT-D_1000354/P49662" xmlDataType="decimal"/>
    </xmlCellPr>
  </singleXmlCell>
  <singleXmlCell id="372" xr6:uid="{00000000-000C-0000-FFFF-FFFFBB010000}" r="I22" connectionId="0">
    <xmlCellPr id="1" xr6:uid="{00000000-0010-0000-BB01-000001000000}" uniqueName="P49702">
      <xmlPr mapId="1" xpath="/TFI-IZD-ZSE/INT-D_1000354/P49702" xmlDataType="decimal"/>
    </xmlCellPr>
  </singleXmlCell>
  <singleXmlCell id="373" xr6:uid="{00000000-000C-0000-FFFF-FFFFBC010000}" r="H23" connectionId="0">
    <xmlCellPr id="1" xr6:uid="{00000000-0010-0000-BC01-000001000000}" uniqueName="P49663">
      <xmlPr mapId="1" xpath="/TFI-IZD-ZSE/INT-D_1000354/P49663" xmlDataType="decimal"/>
    </xmlCellPr>
  </singleXmlCell>
  <singleXmlCell id="374" xr6:uid="{00000000-000C-0000-FFFF-FFFFBD010000}" r="I23" connectionId="0">
    <xmlCellPr id="1" xr6:uid="{00000000-0010-0000-BD01-000001000000}" uniqueName="P49703">
      <xmlPr mapId="1" xpath="/TFI-IZD-ZSE/INT-D_1000354/P49703" xmlDataType="decimal"/>
    </xmlCellPr>
  </singleXmlCell>
  <singleXmlCell id="375" xr6:uid="{00000000-000C-0000-FFFF-FFFFBE010000}" r="H24" connectionId="0">
    <xmlCellPr id="1" xr6:uid="{00000000-0010-0000-BE01-000001000000}" uniqueName="P49664">
      <xmlPr mapId="1" xpath="/TFI-IZD-ZSE/INT-D_1000354/P49664" xmlDataType="decimal"/>
    </xmlCellPr>
  </singleXmlCell>
  <singleXmlCell id="376" xr6:uid="{00000000-000C-0000-FFFF-FFFFBF010000}" r="I24" connectionId="0">
    <xmlCellPr id="1" xr6:uid="{00000000-0010-0000-BF01-000001000000}" uniqueName="P49704">
      <xmlPr mapId="1" xpath="/TFI-IZD-ZSE/INT-D_1000354/P49704" xmlDataType="decimal"/>
    </xmlCellPr>
  </singleXmlCell>
  <singleXmlCell id="377" xr6:uid="{00000000-000C-0000-FFFF-FFFFC0010000}" r="H25" connectionId="0">
    <xmlCellPr id="1" xr6:uid="{00000000-0010-0000-C001-000001000000}" uniqueName="P49653">
      <xmlPr mapId="1" xpath="/TFI-IZD-ZSE/INT-D_1000354/P49653" xmlDataType="decimal"/>
    </xmlCellPr>
  </singleXmlCell>
  <singleXmlCell id="378" xr6:uid="{00000000-000C-0000-FFFF-FFFFC1010000}" r="I25" connectionId="0">
    <xmlCellPr id="1" xr6:uid="{00000000-0010-0000-C101-000001000000}" uniqueName="P49693">
      <xmlPr mapId="1" xpath="/TFI-IZD-ZSE/INT-D_1000354/P49693" xmlDataType="decimal"/>
    </xmlCellPr>
  </singleXmlCell>
  <singleXmlCell id="379" xr6:uid="{00000000-000C-0000-FFFF-FFFFC2010000}" r="H26" connectionId="0">
    <xmlCellPr id="1" xr6:uid="{00000000-0010-0000-C201-000001000000}" uniqueName="P49654">
      <xmlPr mapId="1" xpath="/TFI-IZD-ZSE/INT-D_1000354/P49654" xmlDataType="decimal"/>
    </xmlCellPr>
  </singleXmlCell>
  <singleXmlCell id="380" xr6:uid="{00000000-000C-0000-FFFF-FFFFC3010000}" r="I26" connectionId="0">
    <xmlCellPr id="1" xr6:uid="{00000000-0010-0000-C301-000001000000}" uniqueName="P49694">
      <xmlPr mapId="1" xpath="/TFI-IZD-ZSE/INT-D_1000354/P49694" xmlDataType="decimal"/>
    </xmlCellPr>
  </singleXmlCell>
  <singleXmlCell id="381" xr6:uid="{00000000-000C-0000-FFFF-FFFFC4010000}" r="H27" connectionId="0">
    <xmlCellPr id="1" xr6:uid="{00000000-0010-0000-C401-000001000000}" uniqueName="P49655">
      <xmlPr mapId="1" xpath="/TFI-IZD-ZSE/INT-D_1000354/P49655" xmlDataType="decimal"/>
    </xmlCellPr>
  </singleXmlCell>
  <singleXmlCell id="382" xr6:uid="{00000000-000C-0000-FFFF-FFFFC5010000}" r="I27" connectionId="0">
    <xmlCellPr id="1" xr6:uid="{00000000-0010-0000-C501-000001000000}" uniqueName="P49695">
      <xmlPr mapId="1" xpath="/TFI-IZD-ZSE/INT-D_1000354/P49695" xmlDataType="decimal"/>
    </xmlCellPr>
  </singleXmlCell>
  <singleXmlCell id="383" xr6:uid="{00000000-000C-0000-FFFF-FFFFC6010000}" r="H28" connectionId="0">
    <xmlCellPr id="1" xr6:uid="{00000000-0010-0000-C601-000001000000}" uniqueName="P49656">
      <xmlPr mapId="1" xpath="/TFI-IZD-ZSE/INT-D_1000354/P49656" xmlDataType="decimal"/>
    </xmlCellPr>
  </singleXmlCell>
  <singleXmlCell id="384" xr6:uid="{00000000-000C-0000-FFFF-FFFFC7010000}" r="I28" connectionId="0">
    <xmlCellPr id="1" xr6:uid="{00000000-0010-0000-C701-000001000000}" uniqueName="P49696">
      <xmlPr mapId="1" xpath="/TFI-IZD-ZSE/INT-D_1000354/P49696" xmlDataType="decimal"/>
    </xmlCellPr>
  </singleXmlCell>
  <singleXmlCell id="385" xr6:uid="{00000000-000C-0000-FFFF-FFFFC8010000}" r="H29" connectionId="0">
    <xmlCellPr id="1" xr6:uid="{00000000-0010-0000-C801-000001000000}" uniqueName="P49657">
      <xmlPr mapId="1" xpath="/TFI-IZD-ZSE/INT-D_1000354/P49657" xmlDataType="decimal"/>
    </xmlCellPr>
  </singleXmlCell>
  <singleXmlCell id="386" xr6:uid="{00000000-000C-0000-FFFF-FFFFC9010000}" r="I29" connectionId="0">
    <xmlCellPr id="1" xr6:uid="{00000000-0010-0000-C901-000001000000}" uniqueName="P49697">
      <xmlPr mapId="1" xpath="/TFI-IZD-ZSE/INT-D_1000354/P49697" xmlDataType="decimal"/>
    </xmlCellPr>
  </singleXmlCell>
  <singleXmlCell id="387" xr6:uid="{00000000-000C-0000-FFFF-FFFFCA010000}" r="H30" connectionId="0">
    <xmlCellPr id="1" xr6:uid="{00000000-0010-0000-CA01-000001000000}" uniqueName="P49658">
      <xmlPr mapId="1" xpath="/TFI-IZD-ZSE/INT-D_1000354/P49658" xmlDataType="decimal"/>
    </xmlCellPr>
  </singleXmlCell>
  <singleXmlCell id="388" xr6:uid="{00000000-000C-0000-FFFF-FFFFCB010000}" r="I30" connectionId="0">
    <xmlCellPr id="1" xr6:uid="{00000000-0010-0000-CB01-000001000000}" uniqueName="P49698">
      <xmlPr mapId="1" xpath="/TFI-IZD-ZSE/INT-D_1000354/P49698" xmlDataType="decimal"/>
    </xmlCellPr>
  </singleXmlCell>
  <singleXmlCell id="389" xr6:uid="{00000000-000C-0000-FFFF-FFFFCC010000}" r="H31" connectionId="0">
    <xmlCellPr id="1" xr6:uid="{00000000-0010-0000-CC01-000001000000}" uniqueName="P49647">
      <xmlPr mapId="1" xpath="/TFI-IZD-ZSE/INT-D_1000354/P49647" xmlDataType="decimal"/>
    </xmlCellPr>
  </singleXmlCell>
  <singleXmlCell id="390" xr6:uid="{00000000-000C-0000-FFFF-FFFFCD010000}" r="I31" connectionId="0">
    <xmlCellPr id="1" xr6:uid="{00000000-0010-0000-CD01-000001000000}" uniqueName="P49687">
      <xmlPr mapId="1" xpath="/TFI-IZD-ZSE/INT-D_1000354/P49687" xmlDataType="decimal"/>
    </xmlCellPr>
  </singleXmlCell>
  <singleXmlCell id="391" xr6:uid="{00000000-000C-0000-FFFF-FFFFCE010000}" r="H32" connectionId="0">
    <xmlCellPr id="1" xr6:uid="{00000000-0010-0000-CE01-000001000000}" uniqueName="P49648">
      <xmlPr mapId="1" xpath="/TFI-IZD-ZSE/INT-D_1000354/P49648" xmlDataType="decimal"/>
    </xmlCellPr>
  </singleXmlCell>
  <singleXmlCell id="392" xr6:uid="{00000000-000C-0000-FFFF-FFFFCF010000}" r="I32" connectionId="0">
    <xmlCellPr id="1" xr6:uid="{00000000-0010-0000-CF01-000001000000}" uniqueName="P49688">
      <xmlPr mapId="1" xpath="/TFI-IZD-ZSE/INT-D_1000354/P49688" xmlDataType="decimal"/>
    </xmlCellPr>
  </singleXmlCell>
  <singleXmlCell id="393" xr6:uid="{00000000-000C-0000-FFFF-FFFFD0010000}" r="H33" connectionId="0">
    <xmlCellPr id="1" xr6:uid="{00000000-0010-0000-D001-000001000000}" uniqueName="P49649">
      <xmlPr mapId="1" xpath="/TFI-IZD-ZSE/INT-D_1000354/P49649" xmlDataType="decimal"/>
    </xmlCellPr>
  </singleXmlCell>
  <singleXmlCell id="394" xr6:uid="{00000000-000C-0000-FFFF-FFFFD1010000}" r="I33" connectionId="0">
    <xmlCellPr id="1" xr6:uid="{00000000-0010-0000-D101-000001000000}" uniqueName="P49689">
      <xmlPr mapId="1" xpath="/TFI-IZD-ZSE/INT-D_1000354/P49689" xmlDataType="decimal"/>
    </xmlCellPr>
  </singleXmlCell>
  <singleXmlCell id="395" xr6:uid="{00000000-000C-0000-FFFF-FFFFD2010000}" r="H34" connectionId="0">
    <xmlCellPr id="1" xr6:uid="{00000000-0010-0000-D201-000001000000}" uniqueName="P49650">
      <xmlPr mapId="1" xpath="/TFI-IZD-ZSE/INT-D_1000354/P49650" xmlDataType="decimal"/>
    </xmlCellPr>
  </singleXmlCell>
  <singleXmlCell id="396" xr6:uid="{00000000-000C-0000-FFFF-FFFFD3010000}" r="I34" connectionId="0">
    <xmlCellPr id="1" xr6:uid="{00000000-0010-0000-D301-000001000000}" uniqueName="P49690">
      <xmlPr mapId="1" xpath="/TFI-IZD-ZSE/INT-D_1000354/P49690" xmlDataType="decimal"/>
    </xmlCellPr>
  </singleXmlCell>
  <singleXmlCell id="397" xr6:uid="{00000000-000C-0000-FFFF-FFFFD4010000}" r="H36" connectionId="0">
    <xmlCellPr id="1" xr6:uid="{00000000-0010-0000-D401-000001000000}" uniqueName="P49635">
      <xmlPr mapId="1" xpath="/TFI-IZD-ZSE/INT-D_1000354/P49635" xmlDataType="decimal"/>
    </xmlCellPr>
  </singleXmlCell>
  <singleXmlCell id="398" xr6:uid="{00000000-000C-0000-FFFF-FFFFD5010000}" r="I36" connectionId="0">
    <xmlCellPr id="1" xr6:uid="{00000000-0010-0000-D501-000001000000}" uniqueName="P49675">
      <xmlPr mapId="1" xpath="/TFI-IZD-ZSE/INT-D_1000354/P49675" xmlDataType="decimal"/>
    </xmlCellPr>
  </singleXmlCell>
  <singleXmlCell id="399" xr6:uid="{00000000-000C-0000-FFFF-FFFFD6010000}" r="H37" connectionId="0">
    <xmlCellPr id="1" xr6:uid="{00000000-0010-0000-D601-000001000000}" uniqueName="P49636">
      <xmlPr mapId="1" xpath="/TFI-IZD-ZSE/INT-D_1000354/P49636" xmlDataType="decimal"/>
    </xmlCellPr>
  </singleXmlCell>
  <singleXmlCell id="400" xr6:uid="{00000000-000C-0000-FFFF-FFFFD7010000}" r="I37" connectionId="0">
    <xmlCellPr id="1" xr6:uid="{00000000-0010-0000-D701-000001000000}" uniqueName="P49676">
      <xmlPr mapId="1" xpath="/TFI-IZD-ZSE/INT-D_1000354/P49676" xmlDataType="decimal"/>
    </xmlCellPr>
  </singleXmlCell>
  <singleXmlCell id="401" xr6:uid="{00000000-000C-0000-FFFF-FFFFD8010000}" r="H38" connectionId="0">
    <xmlCellPr id="1" xr6:uid="{00000000-0010-0000-D801-000001000000}" uniqueName="P49665">
      <xmlPr mapId="1" xpath="/TFI-IZD-ZSE/INT-D_1000354/P49665" xmlDataType="decimal"/>
    </xmlCellPr>
  </singleXmlCell>
  <singleXmlCell id="402" xr6:uid="{00000000-000C-0000-FFFF-FFFFD9010000}" r="I38" connectionId="0">
    <xmlCellPr id="1" xr6:uid="{00000000-0010-0000-D901-000001000000}" uniqueName="P49705">
      <xmlPr mapId="1" xpath="/TFI-IZD-ZSE/INT-D_1000354/P49705" xmlDataType="decimal"/>
    </xmlCellPr>
  </singleXmlCell>
  <singleXmlCell id="403" xr6:uid="{00000000-000C-0000-FFFF-FFFFDA010000}" r="H39" connectionId="0">
    <xmlCellPr id="1" xr6:uid="{00000000-0010-0000-DA01-000001000000}" uniqueName="P49666">
      <xmlPr mapId="1" xpath="/TFI-IZD-ZSE/INT-D_1000354/P49666" xmlDataType="decimal"/>
    </xmlCellPr>
  </singleXmlCell>
  <singleXmlCell id="404" xr6:uid="{00000000-000C-0000-FFFF-FFFFDB010000}" r="I39" connectionId="0">
    <xmlCellPr id="1" xr6:uid="{00000000-0010-0000-DB01-000001000000}" uniqueName="P49706">
      <xmlPr mapId="1" xpath="/TFI-IZD-ZSE/INT-D_1000354/P49706" xmlDataType="decimal"/>
    </xmlCellPr>
  </singleXmlCell>
  <singleXmlCell id="405" xr6:uid="{00000000-000C-0000-FFFF-FFFFDC010000}" r="H40" connectionId="0">
    <xmlCellPr id="1" xr6:uid="{00000000-0010-0000-DC01-000001000000}" uniqueName="P49667">
      <xmlPr mapId="1" xpath="/TFI-IZD-ZSE/INT-D_1000354/P49667" xmlDataType="decimal"/>
    </xmlCellPr>
  </singleXmlCell>
  <singleXmlCell id="406" xr6:uid="{00000000-000C-0000-FFFF-FFFFDD010000}" r="I40" connectionId="0">
    <xmlCellPr id="1" xr6:uid="{00000000-0010-0000-DD01-000001000000}" uniqueName="P49707">
      <xmlPr mapId="1" xpath="/TFI-IZD-ZSE/INT-D_1000354/P49707" xmlDataType="decimal"/>
    </xmlCellPr>
  </singleXmlCell>
  <singleXmlCell id="407" xr6:uid="{00000000-000C-0000-FFFF-FFFFDE010000}" r="H41" connectionId="0">
    <xmlCellPr id="1" xr6:uid="{00000000-0010-0000-DE01-000001000000}" uniqueName="P49668">
      <xmlPr mapId="1" xpath="/TFI-IZD-ZSE/INT-D_1000354/P49668" xmlDataType="decimal"/>
    </xmlCellPr>
  </singleXmlCell>
  <singleXmlCell id="408" xr6:uid="{00000000-000C-0000-FFFF-FFFFDF010000}" r="I41" connectionId="0">
    <xmlCellPr id="1" xr6:uid="{00000000-0010-0000-DF01-000001000000}" uniqueName="P49708">
      <xmlPr mapId="1" xpath="/TFI-IZD-ZSE/INT-D_1000354/P49708" xmlDataType="decimal"/>
    </xmlCellPr>
  </singleXmlCell>
  <singleXmlCell id="409" xr6:uid="{00000000-000C-0000-FFFF-FFFFE0010000}" r="H42" connectionId="0">
    <xmlCellPr id="1" xr6:uid="{00000000-0010-0000-E001-000001000000}" uniqueName="P49669">
      <xmlPr mapId="1" xpath="/TFI-IZD-ZSE/INT-D_1000354/P49669" xmlDataType="decimal"/>
    </xmlCellPr>
  </singleXmlCell>
  <singleXmlCell id="410" xr6:uid="{00000000-000C-0000-FFFF-FFFFE1010000}" r="I42" connectionId="0">
    <xmlCellPr id="1" xr6:uid="{00000000-0010-0000-E101-000001000000}" uniqueName="P49709">
      <xmlPr mapId="1" xpath="/TFI-IZD-ZSE/INT-D_1000354/P49709" xmlDataType="decimal"/>
    </xmlCellPr>
  </singleXmlCell>
  <singleXmlCell id="411" xr6:uid="{00000000-000C-0000-FFFF-FFFFE2010000}" r="H43" connectionId="0">
    <xmlCellPr id="1" xr6:uid="{00000000-0010-0000-E201-000001000000}" uniqueName="P49670">
      <xmlPr mapId="1" xpath="/TFI-IZD-ZSE/INT-D_1000354/P49670" xmlDataType="decimal"/>
    </xmlCellPr>
  </singleXmlCell>
  <singleXmlCell id="412" xr6:uid="{00000000-000C-0000-FFFF-FFFFE3010000}" r="I43" connectionId="0">
    <xmlCellPr id="1" xr6:uid="{00000000-0010-0000-E301-000001000000}" uniqueName="P49710">
      <xmlPr mapId="1" xpath="/TFI-IZD-ZSE/INT-D_1000354/P49710" xmlDataType="decimal"/>
    </xmlCellPr>
  </singleXmlCell>
  <singleXmlCell id="413" xr6:uid="{00000000-000C-0000-FFFF-FFFFE4010000}" r="H44" connectionId="0">
    <xmlCellPr id="1" xr6:uid="{00000000-0010-0000-E401-000001000000}" uniqueName="P49659">
      <xmlPr mapId="1" xpath="/TFI-IZD-ZSE/INT-D_1000354/P49659" xmlDataType="decimal"/>
    </xmlCellPr>
  </singleXmlCell>
  <singleXmlCell id="414" xr6:uid="{00000000-000C-0000-FFFF-FFFFE5010000}" r="I44" connectionId="0">
    <xmlCellPr id="1" xr6:uid="{00000000-0010-0000-E501-000001000000}" uniqueName="P49699">
      <xmlPr mapId="1" xpath="/TFI-IZD-ZSE/INT-D_1000354/P49699" xmlDataType="decimal"/>
    </xmlCellPr>
  </singleXmlCell>
  <singleXmlCell id="415" xr6:uid="{00000000-000C-0000-FFFF-FFFFE6010000}" r="H45" connectionId="0">
    <xmlCellPr id="1" xr6:uid="{00000000-0010-0000-E601-000001000000}" uniqueName="P49660">
      <xmlPr mapId="1" xpath="/TFI-IZD-ZSE/INT-D_1000354/P49660" xmlDataType="decimal"/>
    </xmlCellPr>
  </singleXmlCell>
  <singleXmlCell id="416" xr6:uid="{00000000-000C-0000-FFFF-FFFFE7010000}" r="I45" connectionId="0">
    <xmlCellPr id="1" xr6:uid="{00000000-0010-0000-E701-000001000000}" uniqueName="P49700">
      <xmlPr mapId="1" xpath="/TFI-IZD-ZSE/INT-D_1000354/P49700" xmlDataType="decimal"/>
    </xmlCellPr>
  </singleXmlCell>
  <singleXmlCell id="417" xr6:uid="{00000000-000C-0000-FFFF-FFFFE8010000}" r="H46" connectionId="0">
    <xmlCellPr id="1" xr6:uid="{00000000-0010-0000-E801-000001000000}" uniqueName="P1026576">
      <xmlPr mapId="1" xpath="/TFI-IZD-ZSE/INT-D_1000354/P1026576" xmlDataType="decimal"/>
    </xmlCellPr>
  </singleXmlCell>
  <singleXmlCell id="418" xr6:uid="{00000000-000C-0000-FFFF-FFFFE9010000}" r="I46" connectionId="0">
    <xmlCellPr id="1" xr6:uid="{00000000-0010-0000-E901-000001000000}" uniqueName="P1026577">
      <xmlPr mapId="1" xpath="/TFI-IZD-ZSE/INT-D_1000354/P1026577" xmlDataType="decimal"/>
    </xmlCellPr>
  </singleXmlCell>
  <singleXmlCell id="419" xr6:uid="{00000000-000C-0000-FFFF-FFFFEA010000}" r="H47" connectionId="0">
    <xmlCellPr id="1" xr6:uid="{00000000-0010-0000-EA01-000001000000}" uniqueName="P1026578">
      <xmlPr mapId="1" xpath="/TFI-IZD-ZSE/INT-D_1000354/P1026578" xmlDataType="decimal"/>
    </xmlCellPr>
  </singleXmlCell>
  <singleXmlCell id="420" xr6:uid="{00000000-000C-0000-FFFF-FFFFEB010000}" r="I47" connectionId="0">
    <xmlCellPr id="1" xr6:uid="{00000000-0010-0000-EB01-000001000000}" uniqueName="P1026581">
      <xmlPr mapId="1" xpath="/TFI-IZD-ZSE/INT-D_1000354/P1026581" xmlDataType="decimal"/>
    </xmlCellPr>
  </singleXmlCell>
  <singleXmlCell id="421" xr6:uid="{00000000-000C-0000-FFFF-FFFFEC010000}" r="H48" connectionId="0">
    <xmlCellPr id="1" xr6:uid="{00000000-0010-0000-EC01-000001000000}" uniqueName="P1026579">
      <xmlPr mapId="1" xpath="/TFI-IZD-ZSE/INT-D_1000354/P1026579" xmlDataType="decimal"/>
    </xmlCellPr>
  </singleXmlCell>
  <singleXmlCell id="422" xr6:uid="{00000000-000C-0000-FFFF-FFFFED010000}" r="I48" connectionId="0">
    <xmlCellPr id="1" xr6:uid="{00000000-0010-0000-ED01-000001000000}" uniqueName="P1026582">
      <xmlPr mapId="1" xpath="/TFI-IZD-ZSE/INT-D_1000354/P1026582" xmlDataType="decimal"/>
    </xmlCellPr>
  </singleXmlCell>
  <singleXmlCell id="423" xr6:uid="{00000000-000C-0000-FFFF-FFFFEE010000}" r="H49" connectionId="0">
    <xmlCellPr id="1" xr6:uid="{00000000-0010-0000-EE01-000001000000}" uniqueName="P1026580">
      <xmlPr mapId="1" xpath="/TFI-IZD-ZSE/INT-D_1000354/P1026580" xmlDataType="decimal"/>
    </xmlCellPr>
  </singleXmlCell>
  <singleXmlCell id="424" xr6:uid="{00000000-000C-0000-FFFF-FFFFEF010000}" r="I49" connectionId="0">
    <xmlCellPr id="1" xr6:uid="{00000000-0010-0000-EF01-000001000000}" uniqueName="P1026583">
      <xmlPr mapId="1" xpath="/TFI-IZD-ZSE/INT-D_1000354/P1026583"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F0010000}" r="C6" connectionId="0">
    <xmlCellPr id="1" xr6:uid="{00000000-0010-0000-F001-000001000000}" uniqueName="P1026604">
      <xmlPr mapId="1" xpath="/TFI-IZD-ZSE/IPK_1000356/P1026604" xmlDataType="decimal"/>
    </xmlCellPr>
  </singleXmlCell>
  <singleXmlCell id="6" xr6:uid="{00000000-000C-0000-FFFF-FFFFF1010000}" r="D6" connectionId="0">
    <xmlCellPr id="1" xr6:uid="{00000000-0010-0000-F101-000001000000}" uniqueName="P1026605">
      <xmlPr mapId="1" xpath="/TFI-IZD-ZSE/IPK_1000356/P1026605" xmlDataType="decimal"/>
    </xmlCellPr>
  </singleXmlCell>
  <singleXmlCell id="351" xr6:uid="{00000000-000C-0000-FFFF-FFFFF2010000}" r="E6" connectionId="0">
    <xmlCellPr id="1" xr6:uid="{00000000-0010-0000-F201-000001000000}" uniqueName="P1026606">
      <xmlPr mapId="1" xpath="/TFI-IZD-ZSE/IPK_1000356/P1026606" xmlDataType="decimal"/>
    </xmlCellPr>
  </singleXmlCell>
  <singleXmlCell id="352" xr6:uid="{00000000-000C-0000-FFFF-FFFFF3010000}" r="F6" connectionId="0">
    <xmlCellPr id="1" xr6:uid="{00000000-0010-0000-F301-000001000000}" uniqueName="P1026607">
      <xmlPr mapId="1" xpath="/TFI-IZD-ZSE/IPK_1000356/P1026607" xmlDataType="decimal"/>
    </xmlCellPr>
  </singleXmlCell>
  <singleXmlCell id="501" xr6:uid="{00000000-000C-0000-FFFF-FFFFF4010000}" r="G6" connectionId="0">
    <xmlCellPr id="1" xr6:uid="{00000000-0010-0000-F401-000001000000}" uniqueName="P1026608">
      <xmlPr mapId="1" xpath="/TFI-IZD-ZSE/IPK_1000356/P1026608" xmlDataType="decimal"/>
    </xmlCellPr>
  </singleXmlCell>
  <singleXmlCell id="502" xr6:uid="{00000000-000C-0000-FFFF-FFFFF5010000}" r="H6" connectionId="0">
    <xmlCellPr id="1" xr6:uid="{00000000-0010-0000-F501-000001000000}" uniqueName="P1026609">
      <xmlPr mapId="1" xpath="/TFI-IZD-ZSE/IPK_1000356/P1026609" xmlDataType="decimal"/>
    </xmlCellPr>
  </singleXmlCell>
  <singleXmlCell id="503" xr6:uid="{00000000-000C-0000-FFFF-FFFFF6010000}" r="I6" connectionId="0">
    <xmlCellPr id="1" xr6:uid="{00000000-0010-0000-F601-000001000000}" uniqueName="P1026610">
      <xmlPr mapId="1" xpath="/TFI-IZD-ZSE/IPK_1000356/P1026610" xmlDataType="decimal"/>
    </xmlCellPr>
  </singleXmlCell>
  <singleXmlCell id="504" xr6:uid="{00000000-000C-0000-FFFF-FFFFF7010000}" r="J6" connectionId="0">
    <xmlCellPr id="1" xr6:uid="{00000000-0010-0000-F701-000001000000}" uniqueName="P1026611">
      <xmlPr mapId="1" xpath="/TFI-IZD-ZSE/IPK_1000356/P1026611" xmlDataType="decimal"/>
    </xmlCellPr>
  </singleXmlCell>
  <singleXmlCell id="505" xr6:uid="{00000000-000C-0000-FFFF-FFFFF8010000}" r="K6" connectionId="0">
    <xmlCellPr id="1" xr6:uid="{00000000-0010-0000-F801-000001000000}" uniqueName="P1026612">
      <xmlPr mapId="1" xpath="/TFI-IZD-ZSE/IPK_1000356/P1026612" xmlDataType="decimal"/>
    </xmlCellPr>
  </singleXmlCell>
  <singleXmlCell id="506" xr6:uid="{00000000-000C-0000-FFFF-FFFFF9010000}" r="C7" connectionId="0">
    <xmlCellPr id="1" xr6:uid="{00000000-0010-0000-F901-000001000000}" uniqueName="P1004159">
      <xmlPr mapId="1" xpath="/TFI-IZD-ZSE/IPK_1000356/P1004159" xmlDataType="decimal"/>
    </xmlCellPr>
  </singleXmlCell>
  <singleXmlCell id="507" xr6:uid="{00000000-000C-0000-FFFF-FFFFFA010000}" r="D7" connectionId="0">
    <xmlCellPr id="1" xr6:uid="{00000000-0010-0000-FA01-000001000000}" uniqueName="P1004160">
      <xmlPr mapId="1" xpath="/TFI-IZD-ZSE/IPK_1000356/P1004160" xmlDataType="decimal"/>
    </xmlCellPr>
  </singleXmlCell>
  <singleXmlCell id="508" xr6:uid="{00000000-000C-0000-FFFF-FFFFFB010000}" r="E7" connectionId="0">
    <xmlCellPr id="1" xr6:uid="{00000000-0010-0000-FB01-000001000000}" uniqueName="P1004161">
      <xmlPr mapId="1" xpath="/TFI-IZD-ZSE/IPK_1000356/P1004161" xmlDataType="decimal"/>
    </xmlCellPr>
  </singleXmlCell>
  <singleXmlCell id="509" xr6:uid="{00000000-000C-0000-FFFF-FFFFFC010000}" r="F7" connectionId="0">
    <xmlCellPr id="1" xr6:uid="{00000000-0010-0000-FC01-000001000000}" uniqueName="P1004162">
      <xmlPr mapId="1" xpath="/TFI-IZD-ZSE/IPK_1000356/P1004162" xmlDataType="decimal"/>
    </xmlCellPr>
  </singleXmlCell>
  <singleXmlCell id="510" xr6:uid="{00000000-000C-0000-FFFF-FFFFFD010000}" r="G7" connectionId="0">
    <xmlCellPr id="1" xr6:uid="{00000000-0010-0000-FD01-000001000000}" uniqueName="P1004163">
      <xmlPr mapId="1" xpath="/TFI-IZD-ZSE/IPK_1000356/P1004163" xmlDataType="decimal"/>
    </xmlCellPr>
  </singleXmlCell>
  <singleXmlCell id="511" xr6:uid="{00000000-000C-0000-FFFF-FFFFFE010000}" r="H7" connectionId="0">
    <xmlCellPr id="1" xr6:uid="{00000000-0010-0000-FE01-000001000000}" uniqueName="P1004164">
      <xmlPr mapId="1" xpath="/TFI-IZD-ZSE/IPK_1000356/P1004164" xmlDataType="decimal"/>
    </xmlCellPr>
  </singleXmlCell>
  <singleXmlCell id="512" xr6:uid="{00000000-000C-0000-FFFF-FFFFFF010000}" r="I7" connectionId="0">
    <xmlCellPr id="1" xr6:uid="{00000000-0010-0000-FF01-000001000000}" uniqueName="P1004165">
      <xmlPr mapId="1" xpath="/TFI-IZD-ZSE/IPK_1000356/P1004165" xmlDataType="decimal"/>
    </xmlCellPr>
  </singleXmlCell>
  <singleXmlCell id="513" xr6:uid="{00000000-000C-0000-FFFF-FFFF00020000}" r="J7" connectionId="0">
    <xmlCellPr id="1" xr6:uid="{00000000-0010-0000-0002-000001000000}" uniqueName="P1004166">
      <xmlPr mapId="1" xpath="/TFI-IZD-ZSE/IPK_1000356/P1004166" xmlDataType="decimal"/>
    </xmlCellPr>
  </singleXmlCell>
  <singleXmlCell id="514" xr6:uid="{00000000-000C-0000-FFFF-FFFF01020000}" r="K7" connectionId="0">
    <xmlCellPr id="1" xr6:uid="{00000000-0010-0000-0102-000001000000}" uniqueName="P1004167">
      <xmlPr mapId="1" xpath="/TFI-IZD-ZSE/IPK_1000356/P1004167" xmlDataType="decimal"/>
    </xmlCellPr>
  </singleXmlCell>
  <singleXmlCell id="515" xr6:uid="{00000000-000C-0000-FFFF-FFFF02020000}" r="C8" connectionId="0">
    <xmlCellPr id="1" xr6:uid="{00000000-0010-0000-0202-000001000000}" uniqueName="P1004168">
      <xmlPr mapId="1" xpath="/TFI-IZD-ZSE/IPK_1000356/P1004168" xmlDataType="decimal"/>
    </xmlCellPr>
  </singleXmlCell>
  <singleXmlCell id="516" xr6:uid="{00000000-000C-0000-FFFF-FFFF03020000}" r="D8" connectionId="0">
    <xmlCellPr id="1" xr6:uid="{00000000-0010-0000-0302-000001000000}" uniqueName="P1004169">
      <xmlPr mapId="1" xpath="/TFI-IZD-ZSE/IPK_1000356/P1004169" xmlDataType="decimal"/>
    </xmlCellPr>
  </singleXmlCell>
  <singleXmlCell id="517" xr6:uid="{00000000-000C-0000-FFFF-FFFF04020000}" r="E8" connectionId="0">
    <xmlCellPr id="1" xr6:uid="{00000000-0010-0000-0402-000001000000}" uniqueName="P1004170">
      <xmlPr mapId="1" xpath="/TFI-IZD-ZSE/IPK_1000356/P1004170" xmlDataType="decimal"/>
    </xmlCellPr>
  </singleXmlCell>
  <singleXmlCell id="518" xr6:uid="{00000000-000C-0000-FFFF-FFFF05020000}" r="F8" connectionId="0">
    <xmlCellPr id="1" xr6:uid="{00000000-0010-0000-0502-000001000000}" uniqueName="P1004171">
      <xmlPr mapId="1" xpath="/TFI-IZD-ZSE/IPK_1000356/P1004171" xmlDataType="decimal"/>
    </xmlCellPr>
  </singleXmlCell>
  <singleXmlCell id="519" xr6:uid="{00000000-000C-0000-FFFF-FFFF06020000}" r="G8" connectionId="0">
    <xmlCellPr id="1" xr6:uid="{00000000-0010-0000-0602-000001000000}" uniqueName="P1004172">
      <xmlPr mapId="1" xpath="/TFI-IZD-ZSE/IPK_1000356/P1004172" xmlDataType="decimal"/>
    </xmlCellPr>
  </singleXmlCell>
  <singleXmlCell id="520" xr6:uid="{00000000-000C-0000-FFFF-FFFF07020000}" r="H8" connectionId="0">
    <xmlCellPr id="1" xr6:uid="{00000000-0010-0000-0702-000001000000}" uniqueName="P1004173">
      <xmlPr mapId="1" xpath="/TFI-IZD-ZSE/IPK_1000356/P1004173" xmlDataType="decimal"/>
    </xmlCellPr>
  </singleXmlCell>
  <singleXmlCell id="521" xr6:uid="{00000000-000C-0000-FFFF-FFFF08020000}" r="I8" connectionId="0">
    <xmlCellPr id="1" xr6:uid="{00000000-0010-0000-0802-000001000000}" uniqueName="P1004174">
      <xmlPr mapId="1" xpath="/TFI-IZD-ZSE/IPK_1000356/P1004174" xmlDataType="decimal"/>
    </xmlCellPr>
  </singleXmlCell>
  <singleXmlCell id="522" xr6:uid="{00000000-000C-0000-FFFF-FFFF09020000}" r="J8" connectionId="0">
    <xmlCellPr id="1" xr6:uid="{00000000-0010-0000-0902-000001000000}" uniqueName="P1004175">
      <xmlPr mapId="1" xpath="/TFI-IZD-ZSE/IPK_1000356/P1004175" xmlDataType="decimal"/>
    </xmlCellPr>
  </singleXmlCell>
  <singleXmlCell id="523" xr6:uid="{00000000-000C-0000-FFFF-FFFF0A020000}" r="K8" connectionId="0">
    <xmlCellPr id="1" xr6:uid="{00000000-0010-0000-0A02-000001000000}" uniqueName="P1004176">
      <xmlPr mapId="1" xpath="/TFI-IZD-ZSE/IPK_1000356/P1004176" xmlDataType="decimal"/>
    </xmlCellPr>
  </singleXmlCell>
  <singleXmlCell id="533" xr6:uid="{00000000-000C-0000-FFFF-FFFF0B020000}" r="C9" connectionId="0">
    <xmlCellPr id="1" xr6:uid="{00000000-0010-0000-0B02-000001000000}" uniqueName="P1026613">
      <xmlPr mapId="1" xpath="/TFI-IZD-ZSE/IPK_1000356/P1026613" xmlDataType="decimal"/>
    </xmlCellPr>
  </singleXmlCell>
  <singleXmlCell id="534" xr6:uid="{00000000-000C-0000-FFFF-FFFF0C020000}" r="D9" connectionId="0">
    <xmlCellPr id="1" xr6:uid="{00000000-0010-0000-0C02-000001000000}" uniqueName="P1026614">
      <xmlPr mapId="1" xpath="/TFI-IZD-ZSE/IPK_1000356/P1026614" xmlDataType="decimal"/>
    </xmlCellPr>
  </singleXmlCell>
  <singleXmlCell id="535" xr6:uid="{00000000-000C-0000-FFFF-FFFF0D020000}" r="E9" connectionId="0">
    <xmlCellPr id="1" xr6:uid="{00000000-0010-0000-0D02-000001000000}" uniqueName="P1026615">
      <xmlPr mapId="1" xpath="/TFI-IZD-ZSE/IPK_1000356/P1026615" xmlDataType="decimal"/>
    </xmlCellPr>
  </singleXmlCell>
  <singleXmlCell id="536" xr6:uid="{00000000-000C-0000-FFFF-FFFF0E020000}" r="F9" connectionId="0">
    <xmlCellPr id="1" xr6:uid="{00000000-0010-0000-0E02-000001000000}" uniqueName="P1026616">
      <xmlPr mapId="1" xpath="/TFI-IZD-ZSE/IPK_1000356/P1026616" xmlDataType="decimal"/>
    </xmlCellPr>
  </singleXmlCell>
  <singleXmlCell id="537" xr6:uid="{00000000-000C-0000-FFFF-FFFF0F020000}" r="G9" connectionId="0">
    <xmlCellPr id="1" xr6:uid="{00000000-0010-0000-0F02-000001000000}" uniqueName="P1026617">
      <xmlPr mapId="1" xpath="/TFI-IZD-ZSE/IPK_1000356/P1026617" xmlDataType="decimal"/>
    </xmlCellPr>
  </singleXmlCell>
  <singleXmlCell id="538" xr6:uid="{00000000-000C-0000-FFFF-FFFF10020000}" r="H9" connectionId="0">
    <xmlCellPr id="1" xr6:uid="{00000000-0010-0000-1002-000001000000}" uniqueName="P1026618">
      <xmlPr mapId="1" xpath="/TFI-IZD-ZSE/IPK_1000356/P1026618" xmlDataType="decimal"/>
    </xmlCellPr>
  </singleXmlCell>
  <singleXmlCell id="539" xr6:uid="{00000000-000C-0000-FFFF-FFFF11020000}" r="I9" connectionId="0">
    <xmlCellPr id="1" xr6:uid="{00000000-0010-0000-1102-000001000000}" uniqueName="P1026619">
      <xmlPr mapId="1" xpath="/TFI-IZD-ZSE/IPK_1000356/P1026619" xmlDataType="decimal"/>
    </xmlCellPr>
  </singleXmlCell>
  <singleXmlCell id="540" xr6:uid="{00000000-000C-0000-FFFF-FFFF12020000}" r="J9" connectionId="0">
    <xmlCellPr id="1" xr6:uid="{00000000-0010-0000-1202-000001000000}" uniqueName="P1026620">
      <xmlPr mapId="1" xpath="/TFI-IZD-ZSE/IPK_1000356/P1026620" xmlDataType="decimal"/>
    </xmlCellPr>
  </singleXmlCell>
  <singleXmlCell id="541" xr6:uid="{00000000-000C-0000-FFFF-FFFF13020000}" r="K9" connectionId="0">
    <xmlCellPr id="1" xr6:uid="{00000000-0010-0000-1302-000001000000}" uniqueName="P1026621">
      <xmlPr mapId="1" xpath="/TFI-IZD-ZSE/IPK_1000356/P1026621" xmlDataType="decimal"/>
    </xmlCellPr>
  </singleXmlCell>
  <singleXmlCell id="542" xr6:uid="{00000000-000C-0000-FFFF-FFFF14020000}" r="C10" connectionId="0">
    <xmlCellPr id="1" xr6:uid="{00000000-0010-0000-1402-000001000000}" uniqueName="P1004177">
      <xmlPr mapId="1" xpath="/TFI-IZD-ZSE/IPK_1000356/P1004177" xmlDataType="decimal"/>
    </xmlCellPr>
  </singleXmlCell>
  <singleXmlCell id="543" xr6:uid="{00000000-000C-0000-FFFF-FFFF15020000}" r="D10" connectionId="0">
    <xmlCellPr id="1" xr6:uid="{00000000-0010-0000-1502-000001000000}" uniqueName="P1004193">
      <xmlPr mapId="1" xpath="/TFI-IZD-ZSE/IPK_1000356/P1004193" xmlDataType="decimal"/>
    </xmlCellPr>
  </singleXmlCell>
  <singleXmlCell id="544" xr6:uid="{00000000-000C-0000-FFFF-FFFF16020000}" r="E10" connectionId="0">
    <xmlCellPr id="1" xr6:uid="{00000000-0010-0000-1602-000001000000}" uniqueName="P1004194">
      <xmlPr mapId="1" xpath="/TFI-IZD-ZSE/IPK_1000356/P1004194" xmlDataType="decimal"/>
    </xmlCellPr>
  </singleXmlCell>
  <singleXmlCell id="545" xr6:uid="{00000000-000C-0000-FFFF-FFFF17020000}" r="F10" connectionId="0">
    <xmlCellPr id="1" xr6:uid="{00000000-0010-0000-1702-000001000000}" uniqueName="P1004195">
      <xmlPr mapId="1" xpath="/TFI-IZD-ZSE/IPK_1000356/P1004195" xmlDataType="decimal"/>
    </xmlCellPr>
  </singleXmlCell>
  <singleXmlCell id="546" xr6:uid="{00000000-000C-0000-FFFF-FFFF18020000}" r="G10" connectionId="0">
    <xmlCellPr id="1" xr6:uid="{00000000-0010-0000-1802-000001000000}" uniqueName="P1004196">
      <xmlPr mapId="1" xpath="/TFI-IZD-ZSE/IPK_1000356/P1004196" xmlDataType="decimal"/>
    </xmlCellPr>
  </singleXmlCell>
  <singleXmlCell id="547" xr6:uid="{00000000-000C-0000-FFFF-FFFF19020000}" r="H10" connectionId="0">
    <xmlCellPr id="1" xr6:uid="{00000000-0010-0000-1902-000001000000}" uniqueName="P1004197">
      <xmlPr mapId="1" xpath="/TFI-IZD-ZSE/IPK_1000356/P1004197" xmlDataType="decimal"/>
    </xmlCellPr>
  </singleXmlCell>
  <singleXmlCell id="548" xr6:uid="{00000000-000C-0000-FFFF-FFFF1A020000}" r="I10" connectionId="0">
    <xmlCellPr id="1" xr6:uid="{00000000-0010-0000-1A02-000001000000}" uniqueName="P1004198">
      <xmlPr mapId="1" xpath="/TFI-IZD-ZSE/IPK_1000356/P1004198" xmlDataType="decimal"/>
    </xmlCellPr>
  </singleXmlCell>
  <singleXmlCell id="549" xr6:uid="{00000000-000C-0000-FFFF-FFFF1B020000}" r="J10" connectionId="0">
    <xmlCellPr id="1" xr6:uid="{00000000-0010-0000-1B02-000001000000}" uniqueName="P1004199">
      <xmlPr mapId="1" xpath="/TFI-IZD-ZSE/IPK_1000356/P1004199" xmlDataType="decimal"/>
    </xmlCellPr>
  </singleXmlCell>
  <singleXmlCell id="550" xr6:uid="{00000000-000C-0000-FFFF-FFFF1C020000}" r="K10" connectionId="0">
    <xmlCellPr id="1" xr6:uid="{00000000-0010-0000-1C02-000001000000}" uniqueName="P1004200">
      <xmlPr mapId="1" xpath="/TFI-IZD-ZSE/IPK_1000356/P1004200" xmlDataType="decimal"/>
    </xmlCellPr>
  </singleXmlCell>
  <singleXmlCell id="551" xr6:uid="{00000000-000C-0000-FFFF-FFFF1D020000}" r="C11" connectionId="0">
    <xmlCellPr id="1" xr6:uid="{00000000-0010-0000-1D02-000001000000}" uniqueName="P1004201">
      <xmlPr mapId="1" xpath="/TFI-IZD-ZSE/IPK_1000356/P1004201" xmlDataType="decimal"/>
    </xmlCellPr>
  </singleXmlCell>
  <singleXmlCell id="552" xr6:uid="{00000000-000C-0000-FFFF-FFFF1E020000}" r="D11" connectionId="0">
    <xmlCellPr id="1" xr6:uid="{00000000-0010-0000-1E02-000001000000}" uniqueName="P1004202">
      <xmlPr mapId="1" xpath="/TFI-IZD-ZSE/IPK_1000356/P1004202" xmlDataType="decimal"/>
    </xmlCellPr>
  </singleXmlCell>
  <singleXmlCell id="553" xr6:uid="{00000000-000C-0000-FFFF-FFFF1F020000}" r="E11" connectionId="0">
    <xmlCellPr id="1" xr6:uid="{00000000-0010-0000-1F02-000001000000}" uniqueName="P1004203">
      <xmlPr mapId="1" xpath="/TFI-IZD-ZSE/IPK_1000356/P1004203" xmlDataType="decimal"/>
    </xmlCellPr>
  </singleXmlCell>
  <singleXmlCell id="554" xr6:uid="{00000000-000C-0000-FFFF-FFFF20020000}" r="F11" connectionId="0">
    <xmlCellPr id="1" xr6:uid="{00000000-0010-0000-2002-000001000000}" uniqueName="P1004204">
      <xmlPr mapId="1" xpath="/TFI-IZD-ZSE/IPK_1000356/P1004204" xmlDataType="decimal"/>
    </xmlCellPr>
  </singleXmlCell>
  <singleXmlCell id="555" xr6:uid="{00000000-000C-0000-FFFF-FFFF21020000}" r="G11" connectionId="0">
    <xmlCellPr id="1" xr6:uid="{00000000-0010-0000-2102-000001000000}" uniqueName="P1004205">
      <xmlPr mapId="1" xpath="/TFI-IZD-ZSE/IPK_1000356/P1004205" xmlDataType="decimal"/>
    </xmlCellPr>
  </singleXmlCell>
  <singleXmlCell id="556" xr6:uid="{00000000-000C-0000-FFFF-FFFF22020000}" r="H11" connectionId="0">
    <xmlCellPr id="1" xr6:uid="{00000000-0010-0000-2202-000001000000}" uniqueName="P1004206">
      <xmlPr mapId="1" xpath="/TFI-IZD-ZSE/IPK_1000356/P1004206" xmlDataType="decimal"/>
    </xmlCellPr>
  </singleXmlCell>
  <singleXmlCell id="557" xr6:uid="{00000000-000C-0000-FFFF-FFFF23020000}" r="I11" connectionId="0">
    <xmlCellPr id="1" xr6:uid="{00000000-0010-0000-2302-000001000000}" uniqueName="P1004207">
      <xmlPr mapId="1" xpath="/TFI-IZD-ZSE/IPK_1000356/P1004207" xmlDataType="decimal"/>
    </xmlCellPr>
  </singleXmlCell>
  <singleXmlCell id="558" xr6:uid="{00000000-000C-0000-FFFF-FFFF24020000}" r="J11" connectionId="0">
    <xmlCellPr id="1" xr6:uid="{00000000-0010-0000-2402-000001000000}" uniqueName="P1004208">
      <xmlPr mapId="1" xpath="/TFI-IZD-ZSE/IPK_1000356/P1004208" xmlDataType="decimal"/>
    </xmlCellPr>
  </singleXmlCell>
  <singleXmlCell id="559" xr6:uid="{00000000-000C-0000-FFFF-FFFF25020000}" r="K11" connectionId="0">
    <xmlCellPr id="1" xr6:uid="{00000000-0010-0000-2502-000001000000}" uniqueName="P1004209">
      <xmlPr mapId="1" xpath="/TFI-IZD-ZSE/IPK_1000356/P1004209" xmlDataType="decimal"/>
    </xmlCellPr>
  </singleXmlCell>
  <singleXmlCell id="560" xr6:uid="{00000000-000C-0000-FFFF-FFFF26020000}" r="C12" connectionId="0">
    <xmlCellPr id="1" xr6:uid="{00000000-0010-0000-2602-000001000000}" uniqueName="P1004210">
      <xmlPr mapId="1" xpath="/TFI-IZD-ZSE/IPK_1000356/P1004210" xmlDataType="decimal"/>
    </xmlCellPr>
  </singleXmlCell>
  <singleXmlCell id="561" xr6:uid="{00000000-000C-0000-FFFF-FFFF27020000}" r="D12" connectionId="0">
    <xmlCellPr id="1" xr6:uid="{00000000-0010-0000-2702-000001000000}" uniqueName="P1004211">
      <xmlPr mapId="1" xpath="/TFI-IZD-ZSE/IPK_1000356/P1004211" xmlDataType="decimal"/>
    </xmlCellPr>
  </singleXmlCell>
  <singleXmlCell id="562" xr6:uid="{00000000-000C-0000-FFFF-FFFF28020000}" r="E12" connectionId="0">
    <xmlCellPr id="1" xr6:uid="{00000000-0010-0000-2802-000001000000}" uniqueName="P1004212">
      <xmlPr mapId="1" xpath="/TFI-IZD-ZSE/IPK_1000356/P1004212" xmlDataType="decimal"/>
    </xmlCellPr>
  </singleXmlCell>
  <singleXmlCell id="563" xr6:uid="{00000000-000C-0000-FFFF-FFFF29020000}" r="F12" connectionId="0">
    <xmlCellPr id="1" xr6:uid="{00000000-0010-0000-2902-000001000000}" uniqueName="P1004213">
      <xmlPr mapId="1" xpath="/TFI-IZD-ZSE/IPK_1000356/P1004213" xmlDataType="decimal"/>
    </xmlCellPr>
  </singleXmlCell>
  <singleXmlCell id="564" xr6:uid="{00000000-000C-0000-FFFF-FFFF2A020000}" r="G12" connectionId="0">
    <xmlCellPr id="1" xr6:uid="{00000000-0010-0000-2A02-000001000000}" uniqueName="P1004214">
      <xmlPr mapId="1" xpath="/TFI-IZD-ZSE/IPK_1000356/P1004214" xmlDataType="decimal"/>
    </xmlCellPr>
  </singleXmlCell>
  <singleXmlCell id="565" xr6:uid="{00000000-000C-0000-FFFF-FFFF2B020000}" r="H12" connectionId="0">
    <xmlCellPr id="1" xr6:uid="{00000000-0010-0000-2B02-000001000000}" uniqueName="P1004215">
      <xmlPr mapId="1" xpath="/TFI-IZD-ZSE/IPK_1000356/P1004215" xmlDataType="decimal"/>
    </xmlCellPr>
  </singleXmlCell>
  <singleXmlCell id="566" xr6:uid="{00000000-000C-0000-FFFF-FFFF2C020000}" r="I12" connectionId="0">
    <xmlCellPr id="1" xr6:uid="{00000000-0010-0000-2C02-000001000000}" uniqueName="P1004216">
      <xmlPr mapId="1" xpath="/TFI-IZD-ZSE/IPK_1000356/P1004216" xmlDataType="decimal"/>
    </xmlCellPr>
  </singleXmlCell>
  <singleXmlCell id="567" xr6:uid="{00000000-000C-0000-FFFF-FFFF2D020000}" r="J12" connectionId="0">
    <xmlCellPr id="1" xr6:uid="{00000000-0010-0000-2D02-000001000000}" uniqueName="P1004217">
      <xmlPr mapId="1" xpath="/TFI-IZD-ZSE/IPK_1000356/P1004217" xmlDataType="decimal"/>
    </xmlCellPr>
  </singleXmlCell>
  <singleXmlCell id="568" xr6:uid="{00000000-000C-0000-FFFF-FFFF2E020000}" r="K12" connectionId="0">
    <xmlCellPr id="1" xr6:uid="{00000000-0010-0000-2E02-000001000000}" uniqueName="P1004218">
      <xmlPr mapId="1" xpath="/TFI-IZD-ZSE/IPK_1000356/P1004218" xmlDataType="decimal"/>
    </xmlCellPr>
  </singleXmlCell>
  <singleXmlCell id="569" xr6:uid="{00000000-000C-0000-FFFF-FFFF2F020000}" r="C13" connectionId="0">
    <xmlCellPr id="1" xr6:uid="{00000000-0010-0000-2F02-000001000000}" uniqueName="P1026622">
      <xmlPr mapId="1" xpath="/TFI-IZD-ZSE/IPK_1000356/P1026622" xmlDataType="decimal"/>
    </xmlCellPr>
  </singleXmlCell>
  <singleXmlCell id="570" xr6:uid="{00000000-000C-0000-FFFF-FFFF30020000}" r="D13" connectionId="0">
    <xmlCellPr id="1" xr6:uid="{00000000-0010-0000-3002-000001000000}" uniqueName="P1026623">
      <xmlPr mapId="1" xpath="/TFI-IZD-ZSE/IPK_1000356/P1026623" xmlDataType="decimal"/>
    </xmlCellPr>
  </singleXmlCell>
  <singleXmlCell id="571" xr6:uid="{00000000-000C-0000-FFFF-FFFF31020000}" r="E13" connectionId="0">
    <xmlCellPr id="1" xr6:uid="{00000000-0010-0000-3102-000001000000}" uniqueName="P1026624">
      <xmlPr mapId="1" xpath="/TFI-IZD-ZSE/IPK_1000356/P1026624" xmlDataType="decimal"/>
    </xmlCellPr>
  </singleXmlCell>
  <singleXmlCell id="572" xr6:uid="{00000000-000C-0000-FFFF-FFFF32020000}" r="F13" connectionId="0">
    <xmlCellPr id="1" xr6:uid="{00000000-0010-0000-3202-000001000000}" uniqueName="P1026625">
      <xmlPr mapId="1" xpath="/TFI-IZD-ZSE/IPK_1000356/P1026625" xmlDataType="decimal"/>
    </xmlCellPr>
  </singleXmlCell>
  <singleXmlCell id="573" xr6:uid="{00000000-000C-0000-FFFF-FFFF33020000}" r="G13" connectionId="0">
    <xmlCellPr id="1" xr6:uid="{00000000-0010-0000-3302-000001000000}" uniqueName="P1026626">
      <xmlPr mapId="1" xpath="/TFI-IZD-ZSE/IPK_1000356/P1026626" xmlDataType="decimal"/>
    </xmlCellPr>
  </singleXmlCell>
  <singleXmlCell id="574" xr6:uid="{00000000-000C-0000-FFFF-FFFF34020000}" r="H13" connectionId="0">
    <xmlCellPr id="1" xr6:uid="{00000000-0010-0000-3402-000001000000}" uniqueName="P1026627">
      <xmlPr mapId="1" xpath="/TFI-IZD-ZSE/IPK_1000356/P1026627" xmlDataType="decimal"/>
    </xmlCellPr>
  </singleXmlCell>
  <singleXmlCell id="575" xr6:uid="{00000000-000C-0000-FFFF-FFFF35020000}" r="I13" connectionId="0">
    <xmlCellPr id="1" xr6:uid="{00000000-0010-0000-3502-000001000000}" uniqueName="P1026628">
      <xmlPr mapId="1" xpath="/TFI-IZD-ZSE/IPK_1000356/P1026628" xmlDataType="decimal"/>
    </xmlCellPr>
  </singleXmlCell>
  <singleXmlCell id="576" xr6:uid="{00000000-000C-0000-FFFF-FFFF36020000}" r="J13" connectionId="0">
    <xmlCellPr id="1" xr6:uid="{00000000-0010-0000-3602-000001000000}" uniqueName="P1026629">
      <xmlPr mapId="1" xpath="/TFI-IZD-ZSE/IPK_1000356/P1026629" xmlDataType="decimal"/>
    </xmlCellPr>
  </singleXmlCell>
  <singleXmlCell id="577" xr6:uid="{00000000-000C-0000-FFFF-FFFF37020000}" r="K13" connectionId="0">
    <xmlCellPr id="1" xr6:uid="{00000000-0010-0000-3702-000001000000}" uniqueName="P1026630">
      <xmlPr mapId="1" xpath="/TFI-IZD-ZSE/IPK_1000356/P1026630" xmlDataType="decimal"/>
    </xmlCellPr>
  </singleXmlCell>
  <singleXmlCell id="578" xr6:uid="{00000000-000C-0000-FFFF-FFFF38020000}" r="C14" connectionId="0">
    <xmlCellPr id="1" xr6:uid="{00000000-0010-0000-3802-000001000000}" uniqueName="P1004219">
      <xmlPr mapId="1" xpath="/TFI-IZD-ZSE/IPK_1000356/P1004219" xmlDataType="decimal"/>
    </xmlCellPr>
  </singleXmlCell>
  <singleXmlCell id="579" xr6:uid="{00000000-000C-0000-FFFF-FFFF39020000}" r="D14" connectionId="0">
    <xmlCellPr id="1" xr6:uid="{00000000-0010-0000-3902-000001000000}" uniqueName="P1004220">
      <xmlPr mapId="1" xpath="/TFI-IZD-ZSE/IPK_1000356/P1004220" xmlDataType="decimal"/>
    </xmlCellPr>
  </singleXmlCell>
  <singleXmlCell id="580" xr6:uid="{00000000-000C-0000-FFFF-FFFF3A020000}" r="E14" connectionId="0">
    <xmlCellPr id="1" xr6:uid="{00000000-0010-0000-3A02-000001000000}" uniqueName="P1004221">
      <xmlPr mapId="1" xpath="/TFI-IZD-ZSE/IPK_1000356/P1004221" xmlDataType="decimal"/>
    </xmlCellPr>
  </singleXmlCell>
  <singleXmlCell id="581" xr6:uid="{00000000-000C-0000-FFFF-FFFF3B020000}" r="F14" connectionId="0">
    <xmlCellPr id="1" xr6:uid="{00000000-0010-0000-3B02-000001000000}" uniqueName="P1004222">
      <xmlPr mapId="1" xpath="/TFI-IZD-ZSE/IPK_1000356/P1004222" xmlDataType="decimal"/>
    </xmlCellPr>
  </singleXmlCell>
  <singleXmlCell id="582" xr6:uid="{00000000-000C-0000-FFFF-FFFF3C020000}" r="G14" connectionId="0">
    <xmlCellPr id="1" xr6:uid="{00000000-0010-0000-3C02-000001000000}" uniqueName="P1004223">
      <xmlPr mapId="1" xpath="/TFI-IZD-ZSE/IPK_1000356/P1004223" xmlDataType="decimal"/>
    </xmlCellPr>
  </singleXmlCell>
  <singleXmlCell id="583" xr6:uid="{00000000-000C-0000-FFFF-FFFF3D020000}" r="H14" connectionId="0">
    <xmlCellPr id="1" xr6:uid="{00000000-0010-0000-3D02-000001000000}" uniqueName="P1004224">
      <xmlPr mapId="1" xpath="/TFI-IZD-ZSE/IPK_1000356/P1004224" xmlDataType="decimal"/>
    </xmlCellPr>
  </singleXmlCell>
  <singleXmlCell id="584" xr6:uid="{00000000-000C-0000-FFFF-FFFF3E020000}" r="I14" connectionId="0">
    <xmlCellPr id="1" xr6:uid="{00000000-0010-0000-3E02-000001000000}" uniqueName="P1004225">
      <xmlPr mapId="1" xpath="/TFI-IZD-ZSE/IPK_1000356/P1004225" xmlDataType="decimal"/>
    </xmlCellPr>
  </singleXmlCell>
  <singleXmlCell id="585" xr6:uid="{00000000-000C-0000-FFFF-FFFF3F020000}" r="J14" connectionId="0">
    <xmlCellPr id="1" xr6:uid="{00000000-0010-0000-3F02-000001000000}" uniqueName="P1004226">
      <xmlPr mapId="1" xpath="/TFI-IZD-ZSE/IPK_1000356/P1004226" xmlDataType="decimal"/>
    </xmlCellPr>
  </singleXmlCell>
  <singleXmlCell id="586" xr6:uid="{00000000-000C-0000-FFFF-FFFF40020000}" r="K14" connectionId="0">
    <xmlCellPr id="1" xr6:uid="{00000000-0010-0000-4002-000001000000}" uniqueName="P1004227">
      <xmlPr mapId="1" xpath="/TFI-IZD-ZSE/IPK_1000356/P1004227" xmlDataType="decimal"/>
    </xmlCellPr>
  </singleXmlCell>
  <singleXmlCell id="587" xr6:uid="{00000000-000C-0000-FFFF-FFFF41020000}" r="C15" connectionId="0">
    <xmlCellPr id="1" xr6:uid="{00000000-0010-0000-4102-000001000000}" uniqueName="P1004228">
      <xmlPr mapId="1" xpath="/TFI-IZD-ZSE/IPK_1000356/P1004228" xmlDataType="decimal"/>
    </xmlCellPr>
  </singleXmlCell>
  <singleXmlCell id="588" xr6:uid="{00000000-000C-0000-FFFF-FFFF42020000}" r="D15" connectionId="0">
    <xmlCellPr id="1" xr6:uid="{00000000-0010-0000-4202-000001000000}" uniqueName="P1004229">
      <xmlPr mapId="1" xpath="/TFI-IZD-ZSE/IPK_1000356/P1004229" xmlDataType="decimal"/>
    </xmlCellPr>
  </singleXmlCell>
  <singleXmlCell id="589" xr6:uid="{00000000-000C-0000-FFFF-FFFF43020000}" r="E15" connectionId="0">
    <xmlCellPr id="1" xr6:uid="{00000000-0010-0000-4302-000001000000}" uniqueName="P1004230">
      <xmlPr mapId="1" xpath="/TFI-IZD-ZSE/IPK_1000356/P1004230" xmlDataType="decimal"/>
    </xmlCellPr>
  </singleXmlCell>
  <singleXmlCell id="590" xr6:uid="{00000000-000C-0000-FFFF-FFFF44020000}" r="F15" connectionId="0">
    <xmlCellPr id="1" xr6:uid="{00000000-0010-0000-4402-000001000000}" uniqueName="P1004231">
      <xmlPr mapId="1" xpath="/TFI-IZD-ZSE/IPK_1000356/P1004231" xmlDataType="decimal"/>
    </xmlCellPr>
  </singleXmlCell>
  <singleXmlCell id="591" xr6:uid="{00000000-000C-0000-FFFF-FFFF45020000}" r="G15" connectionId="0">
    <xmlCellPr id="1" xr6:uid="{00000000-0010-0000-4502-000001000000}" uniqueName="P1004232">
      <xmlPr mapId="1" xpath="/TFI-IZD-ZSE/IPK_1000356/P1004232" xmlDataType="decimal"/>
    </xmlCellPr>
  </singleXmlCell>
  <singleXmlCell id="592" xr6:uid="{00000000-000C-0000-FFFF-FFFF46020000}" r="H15" connectionId="0">
    <xmlCellPr id="1" xr6:uid="{00000000-0010-0000-4602-000001000000}" uniqueName="P1004233">
      <xmlPr mapId="1" xpath="/TFI-IZD-ZSE/IPK_1000356/P1004233" xmlDataType="decimal"/>
    </xmlCellPr>
  </singleXmlCell>
  <singleXmlCell id="593" xr6:uid="{00000000-000C-0000-FFFF-FFFF47020000}" r="I15" connectionId="0">
    <xmlCellPr id="1" xr6:uid="{00000000-0010-0000-4702-000001000000}" uniqueName="P1004234">
      <xmlPr mapId="1" xpath="/TFI-IZD-ZSE/IPK_1000356/P1004234" xmlDataType="decimal"/>
    </xmlCellPr>
  </singleXmlCell>
  <singleXmlCell id="594" xr6:uid="{00000000-000C-0000-FFFF-FFFF48020000}" r="J15" connectionId="0">
    <xmlCellPr id="1" xr6:uid="{00000000-0010-0000-4802-000001000000}" uniqueName="P1004235">
      <xmlPr mapId="1" xpath="/TFI-IZD-ZSE/IPK_1000356/P1004235" xmlDataType="decimal"/>
    </xmlCellPr>
  </singleXmlCell>
  <singleXmlCell id="595" xr6:uid="{00000000-000C-0000-FFFF-FFFF49020000}" r="K15" connectionId="0">
    <xmlCellPr id="1" xr6:uid="{00000000-0010-0000-4902-000001000000}" uniqueName="P1004236">
      <xmlPr mapId="1" xpath="/TFI-IZD-ZSE/IPK_1000356/P1004236" xmlDataType="decimal"/>
    </xmlCellPr>
  </singleXmlCell>
  <singleXmlCell id="596" xr6:uid="{00000000-000C-0000-FFFF-FFFF4A020000}" r="C16" connectionId="0">
    <xmlCellPr id="1" xr6:uid="{00000000-0010-0000-4A02-000001000000}" uniqueName="P1004237">
      <xmlPr mapId="1" xpath="/TFI-IZD-ZSE/IPK_1000356/P1004237" xmlDataType="decimal"/>
    </xmlCellPr>
  </singleXmlCell>
  <singleXmlCell id="597" xr6:uid="{00000000-000C-0000-FFFF-FFFF4B020000}" r="D16" connectionId="0">
    <xmlCellPr id="1" xr6:uid="{00000000-0010-0000-4B02-000001000000}" uniqueName="P1004238">
      <xmlPr mapId="1" xpath="/TFI-IZD-ZSE/IPK_1000356/P1004238" xmlDataType="decimal"/>
    </xmlCellPr>
  </singleXmlCell>
  <singleXmlCell id="598" xr6:uid="{00000000-000C-0000-FFFF-FFFF4C020000}" r="E16" connectionId="0">
    <xmlCellPr id="1" xr6:uid="{00000000-0010-0000-4C02-000001000000}" uniqueName="P1004239">
      <xmlPr mapId="1" xpath="/TFI-IZD-ZSE/IPK_1000356/P1004239" xmlDataType="decimal"/>
    </xmlCellPr>
  </singleXmlCell>
  <singleXmlCell id="599" xr6:uid="{00000000-000C-0000-FFFF-FFFF4D020000}" r="F16" connectionId="0">
    <xmlCellPr id="1" xr6:uid="{00000000-0010-0000-4D02-000001000000}" uniqueName="P1004240">
      <xmlPr mapId="1" xpath="/TFI-IZD-ZSE/IPK_1000356/P1004240" xmlDataType="decimal"/>
    </xmlCellPr>
  </singleXmlCell>
  <singleXmlCell id="600" xr6:uid="{00000000-000C-0000-FFFF-FFFF4E020000}" r="G16" connectionId="0">
    <xmlCellPr id="1" xr6:uid="{00000000-0010-0000-4E02-000001000000}" uniqueName="P1004241">
      <xmlPr mapId="1" xpath="/TFI-IZD-ZSE/IPK_1000356/P1004241" xmlDataType="decimal"/>
    </xmlCellPr>
  </singleXmlCell>
  <singleXmlCell id="601" xr6:uid="{00000000-000C-0000-FFFF-FFFF4F020000}" r="H16" connectionId="0">
    <xmlCellPr id="1" xr6:uid="{00000000-0010-0000-4F02-000001000000}" uniqueName="P1004242">
      <xmlPr mapId="1" xpath="/TFI-IZD-ZSE/IPK_1000356/P1004242" xmlDataType="decimal"/>
    </xmlCellPr>
  </singleXmlCell>
  <singleXmlCell id="602" xr6:uid="{00000000-000C-0000-FFFF-FFFF50020000}" r="I16" connectionId="0">
    <xmlCellPr id="1" xr6:uid="{00000000-0010-0000-5002-000001000000}" uniqueName="P1004243">
      <xmlPr mapId="1" xpath="/TFI-IZD-ZSE/IPK_1000356/P1004243" xmlDataType="decimal"/>
    </xmlCellPr>
  </singleXmlCell>
  <singleXmlCell id="603" xr6:uid="{00000000-000C-0000-FFFF-FFFF51020000}" r="J16" connectionId="0">
    <xmlCellPr id="1" xr6:uid="{00000000-0010-0000-5102-000001000000}" uniqueName="P1004244">
      <xmlPr mapId="1" xpath="/TFI-IZD-ZSE/IPK_1000356/P1004244" xmlDataType="decimal"/>
    </xmlCellPr>
  </singleXmlCell>
  <singleXmlCell id="604" xr6:uid="{00000000-000C-0000-FFFF-FFFF52020000}" r="K16" connectionId="0">
    <xmlCellPr id="1" xr6:uid="{00000000-0010-0000-5202-000001000000}" uniqueName="P1004245">
      <xmlPr mapId="1" xpath="/TFI-IZD-ZSE/IPK_1000356/P1004245" xmlDataType="decimal"/>
    </xmlCellPr>
  </singleXmlCell>
  <singleXmlCell id="605" xr6:uid="{00000000-000C-0000-FFFF-FFFF53020000}" r="C17" connectionId="0">
    <xmlCellPr id="1" xr6:uid="{00000000-0010-0000-5302-000001000000}" uniqueName="P1004246">
      <xmlPr mapId="1" xpath="/TFI-IZD-ZSE/IPK_1000356/P1004246" xmlDataType="decimal"/>
    </xmlCellPr>
  </singleXmlCell>
  <singleXmlCell id="606" xr6:uid="{00000000-000C-0000-FFFF-FFFF54020000}" r="D17" connectionId="0">
    <xmlCellPr id="1" xr6:uid="{00000000-0010-0000-5402-000001000000}" uniqueName="P1004247">
      <xmlPr mapId="1" xpath="/TFI-IZD-ZSE/IPK_1000356/P1004247" xmlDataType="decimal"/>
    </xmlCellPr>
  </singleXmlCell>
  <singleXmlCell id="607" xr6:uid="{00000000-000C-0000-FFFF-FFFF55020000}" r="E17" connectionId="0">
    <xmlCellPr id="1" xr6:uid="{00000000-0010-0000-5502-000001000000}" uniqueName="P1004248">
      <xmlPr mapId="1" xpath="/TFI-IZD-ZSE/IPK_1000356/P1004248" xmlDataType="decimal"/>
    </xmlCellPr>
  </singleXmlCell>
  <singleXmlCell id="608" xr6:uid="{00000000-000C-0000-FFFF-FFFF56020000}" r="F17" connectionId="0">
    <xmlCellPr id="1" xr6:uid="{00000000-0010-0000-5602-000001000000}" uniqueName="P1004249">
      <xmlPr mapId="1" xpath="/TFI-IZD-ZSE/IPK_1000356/P1004249" xmlDataType="decimal"/>
    </xmlCellPr>
  </singleXmlCell>
  <singleXmlCell id="609" xr6:uid="{00000000-000C-0000-FFFF-FFFF57020000}" r="G17" connectionId="0">
    <xmlCellPr id="1" xr6:uid="{00000000-0010-0000-5702-000001000000}" uniqueName="P1004250">
      <xmlPr mapId="1" xpath="/TFI-IZD-ZSE/IPK_1000356/P1004250" xmlDataType="decimal"/>
    </xmlCellPr>
  </singleXmlCell>
  <singleXmlCell id="610" xr6:uid="{00000000-000C-0000-FFFF-FFFF58020000}" r="H17" connectionId="0">
    <xmlCellPr id="1" xr6:uid="{00000000-0010-0000-5802-000001000000}" uniqueName="P1004251">
      <xmlPr mapId="1" xpath="/TFI-IZD-ZSE/IPK_1000356/P1004251" xmlDataType="decimal"/>
    </xmlCellPr>
  </singleXmlCell>
  <singleXmlCell id="611" xr6:uid="{00000000-000C-0000-FFFF-FFFF59020000}" r="I17" connectionId="0">
    <xmlCellPr id="1" xr6:uid="{00000000-0010-0000-5902-000001000000}" uniqueName="P1004252">
      <xmlPr mapId="1" xpath="/TFI-IZD-ZSE/IPK_1000356/P1004252" xmlDataType="decimal"/>
    </xmlCellPr>
  </singleXmlCell>
  <singleXmlCell id="612" xr6:uid="{00000000-000C-0000-FFFF-FFFF5A020000}" r="J17" connectionId="0">
    <xmlCellPr id="1" xr6:uid="{00000000-0010-0000-5A02-000001000000}" uniqueName="P1004253">
      <xmlPr mapId="1" xpath="/TFI-IZD-ZSE/IPK_1000356/P1004253" xmlDataType="decimal"/>
    </xmlCellPr>
  </singleXmlCell>
  <singleXmlCell id="613" xr6:uid="{00000000-000C-0000-FFFF-FFFF5B020000}" r="K17" connectionId="0">
    <xmlCellPr id="1" xr6:uid="{00000000-0010-0000-5B02-000001000000}" uniqueName="P1004254">
      <xmlPr mapId="1" xpath="/TFI-IZD-ZSE/IPK_1000356/P1004254" xmlDataType="decimal"/>
    </xmlCellPr>
  </singleXmlCell>
  <singleXmlCell id="614" xr6:uid="{00000000-000C-0000-FFFF-FFFF5C020000}" r="C18" connectionId="0">
    <xmlCellPr id="1" xr6:uid="{00000000-0010-0000-5C02-000001000000}" uniqueName="P1004255">
      <xmlPr mapId="1" xpath="/TFI-IZD-ZSE/IPK_1000356/P1004255" xmlDataType="decimal"/>
    </xmlCellPr>
  </singleXmlCell>
  <singleXmlCell id="615" xr6:uid="{00000000-000C-0000-FFFF-FFFF5D020000}" r="D18" connectionId="0">
    <xmlCellPr id="1" xr6:uid="{00000000-0010-0000-5D02-000001000000}" uniqueName="P1004256">
      <xmlPr mapId="1" xpath="/TFI-IZD-ZSE/IPK_1000356/P1004256" xmlDataType="decimal"/>
    </xmlCellPr>
  </singleXmlCell>
  <singleXmlCell id="616" xr6:uid="{00000000-000C-0000-FFFF-FFFF5E020000}" r="E18" connectionId="0">
    <xmlCellPr id="1" xr6:uid="{00000000-0010-0000-5E02-000001000000}" uniqueName="P1004257">
      <xmlPr mapId="1" xpath="/TFI-IZD-ZSE/IPK_1000356/P1004257" xmlDataType="decimal"/>
    </xmlCellPr>
  </singleXmlCell>
  <singleXmlCell id="617" xr6:uid="{00000000-000C-0000-FFFF-FFFF5F020000}" r="F18" connectionId="0">
    <xmlCellPr id="1" xr6:uid="{00000000-0010-0000-5F02-000001000000}" uniqueName="P1004258">
      <xmlPr mapId="1" xpath="/TFI-IZD-ZSE/IPK_1000356/P1004258" xmlDataType="decimal"/>
    </xmlCellPr>
  </singleXmlCell>
  <singleXmlCell id="618" xr6:uid="{00000000-000C-0000-FFFF-FFFF60020000}" r="G18" connectionId="0">
    <xmlCellPr id="1" xr6:uid="{00000000-0010-0000-6002-000001000000}" uniqueName="P1004259">
      <xmlPr mapId="1" xpath="/TFI-IZD-ZSE/IPK_1000356/P1004259" xmlDataType="decimal"/>
    </xmlCellPr>
  </singleXmlCell>
  <singleXmlCell id="619" xr6:uid="{00000000-000C-0000-FFFF-FFFF61020000}" r="H18" connectionId="0">
    <xmlCellPr id="1" xr6:uid="{00000000-0010-0000-6102-000001000000}" uniqueName="P1004260">
      <xmlPr mapId="1" xpath="/TFI-IZD-ZSE/IPK_1000356/P1004260" xmlDataType="decimal"/>
    </xmlCellPr>
  </singleXmlCell>
  <singleXmlCell id="620" xr6:uid="{00000000-000C-0000-FFFF-FFFF62020000}" r="I18" connectionId="0">
    <xmlCellPr id="1" xr6:uid="{00000000-0010-0000-6202-000001000000}" uniqueName="P1004261">
      <xmlPr mapId="1" xpath="/TFI-IZD-ZSE/IPK_1000356/P1004261" xmlDataType="decimal"/>
    </xmlCellPr>
  </singleXmlCell>
  <singleXmlCell id="621" xr6:uid="{00000000-000C-0000-FFFF-FFFF63020000}" r="J18" connectionId="0">
    <xmlCellPr id="1" xr6:uid="{00000000-0010-0000-6302-000001000000}" uniqueName="P1004262">
      <xmlPr mapId="1" xpath="/TFI-IZD-ZSE/IPK_1000356/P1004262" xmlDataType="decimal"/>
    </xmlCellPr>
  </singleXmlCell>
  <singleXmlCell id="622" xr6:uid="{00000000-000C-0000-FFFF-FFFF64020000}" r="K18" connectionId="0">
    <xmlCellPr id="1" xr6:uid="{00000000-0010-0000-6402-000001000000}" uniqueName="P1004263">
      <xmlPr mapId="1" xpath="/TFI-IZD-ZSE/IPK_1000356/P1004263" xmlDataType="decimal"/>
    </xmlCellPr>
  </singleXmlCell>
  <singleXmlCell id="623" xr6:uid="{00000000-000C-0000-FFFF-FFFF65020000}" r="C19" connectionId="0">
    <xmlCellPr id="1" xr6:uid="{00000000-0010-0000-6502-000001000000}" uniqueName="P1026631">
      <xmlPr mapId="1" xpath="/TFI-IZD-ZSE/IPK_1000356/P1026631" xmlDataType="decimal"/>
    </xmlCellPr>
  </singleXmlCell>
  <singleXmlCell id="624" xr6:uid="{00000000-000C-0000-FFFF-FFFF66020000}" r="D19" connectionId="0">
    <xmlCellPr id="1" xr6:uid="{00000000-0010-0000-6602-000001000000}" uniqueName="P1026632">
      <xmlPr mapId="1" xpath="/TFI-IZD-ZSE/IPK_1000356/P1026632" xmlDataType="decimal"/>
    </xmlCellPr>
  </singleXmlCell>
  <singleXmlCell id="625" xr6:uid="{00000000-000C-0000-FFFF-FFFF67020000}" r="E19" connectionId="0">
    <xmlCellPr id="1" xr6:uid="{00000000-0010-0000-6702-000001000000}" uniqueName="P1026633">
      <xmlPr mapId="1" xpath="/TFI-IZD-ZSE/IPK_1000356/P1026633" xmlDataType="decimal"/>
    </xmlCellPr>
  </singleXmlCell>
  <singleXmlCell id="626" xr6:uid="{00000000-000C-0000-FFFF-FFFF68020000}" r="F19" connectionId="0">
    <xmlCellPr id="1" xr6:uid="{00000000-0010-0000-6802-000001000000}" uniqueName="P1026634">
      <xmlPr mapId="1" xpath="/TFI-IZD-ZSE/IPK_1000356/P1026634" xmlDataType="decimal"/>
    </xmlCellPr>
  </singleXmlCell>
  <singleXmlCell id="627" xr6:uid="{00000000-000C-0000-FFFF-FFFF69020000}" r="G19" connectionId="0">
    <xmlCellPr id="1" xr6:uid="{00000000-0010-0000-6902-000001000000}" uniqueName="P1026635">
      <xmlPr mapId="1" xpath="/TFI-IZD-ZSE/IPK_1000356/P1026635" xmlDataType="decimal"/>
    </xmlCellPr>
  </singleXmlCell>
  <singleXmlCell id="628" xr6:uid="{00000000-000C-0000-FFFF-FFFF6A020000}" r="H19" connectionId="0">
    <xmlCellPr id="1" xr6:uid="{00000000-0010-0000-6A02-000001000000}" uniqueName="P1026636">
      <xmlPr mapId="1" xpath="/TFI-IZD-ZSE/IPK_1000356/P1026636" xmlDataType="decimal"/>
    </xmlCellPr>
  </singleXmlCell>
  <singleXmlCell id="629" xr6:uid="{00000000-000C-0000-FFFF-FFFF6B020000}" r="I19" connectionId="0">
    <xmlCellPr id="1" xr6:uid="{00000000-0010-0000-6B02-000001000000}" uniqueName="P1026637">
      <xmlPr mapId="1" xpath="/TFI-IZD-ZSE/IPK_1000356/P1026637" xmlDataType="decimal"/>
    </xmlCellPr>
  </singleXmlCell>
  <singleXmlCell id="630" xr6:uid="{00000000-000C-0000-FFFF-FFFF6C020000}" r="J19" connectionId="0">
    <xmlCellPr id="1" xr6:uid="{00000000-0010-0000-6C02-000001000000}" uniqueName="P1026638">
      <xmlPr mapId="1" xpath="/TFI-IZD-ZSE/IPK_1000356/P1026638" xmlDataType="decimal"/>
    </xmlCellPr>
  </singleXmlCell>
  <singleXmlCell id="631" xr6:uid="{00000000-000C-0000-FFFF-FFFF6D020000}" r="K19" connectionId="0">
    <xmlCellPr id="1" xr6:uid="{00000000-0010-0000-6D02-000001000000}" uniqueName="P1026639">
      <xmlPr mapId="1" xpath="/TFI-IZD-ZSE/IPK_1000356/P1026639" xmlDataType="decimal"/>
    </xmlCellPr>
  </singleXmlCell>
  <singleXmlCell id="632" xr6:uid="{00000000-000C-0000-FFFF-FFFF6E020000}" r="C20" connectionId="0">
    <xmlCellPr id="1" xr6:uid="{00000000-0010-0000-6E02-000001000000}" uniqueName="P1004264">
      <xmlPr mapId="1" xpath="/TFI-IZD-ZSE/IPK_1000356/P1004264" xmlDataType="decimal"/>
    </xmlCellPr>
  </singleXmlCell>
  <singleXmlCell id="633" xr6:uid="{00000000-000C-0000-FFFF-FFFF6F020000}" r="D20" connectionId="0">
    <xmlCellPr id="1" xr6:uid="{00000000-0010-0000-6F02-000001000000}" uniqueName="P1004265">
      <xmlPr mapId="1" xpath="/TFI-IZD-ZSE/IPK_1000356/P1004265" xmlDataType="decimal"/>
    </xmlCellPr>
  </singleXmlCell>
  <singleXmlCell id="634" xr6:uid="{00000000-000C-0000-FFFF-FFFF70020000}" r="E20" connectionId="0">
    <xmlCellPr id="1" xr6:uid="{00000000-0010-0000-7002-000001000000}" uniqueName="P1004266">
      <xmlPr mapId="1" xpath="/TFI-IZD-ZSE/IPK_1000356/P1004266" xmlDataType="decimal"/>
    </xmlCellPr>
  </singleXmlCell>
  <singleXmlCell id="635" xr6:uid="{00000000-000C-0000-FFFF-FFFF71020000}" r="F20" connectionId="0">
    <xmlCellPr id="1" xr6:uid="{00000000-0010-0000-7102-000001000000}" uniqueName="P1004267">
      <xmlPr mapId="1" xpath="/TFI-IZD-ZSE/IPK_1000356/P1004267" xmlDataType="decimal"/>
    </xmlCellPr>
  </singleXmlCell>
  <singleXmlCell id="636" xr6:uid="{00000000-000C-0000-FFFF-FFFF72020000}" r="G20" connectionId="0">
    <xmlCellPr id="1" xr6:uid="{00000000-0010-0000-7202-000001000000}" uniqueName="P1004268">
      <xmlPr mapId="1" xpath="/TFI-IZD-ZSE/IPK_1000356/P1004268" xmlDataType="decimal"/>
    </xmlCellPr>
  </singleXmlCell>
  <singleXmlCell id="637" xr6:uid="{00000000-000C-0000-FFFF-FFFF73020000}" r="H20" connectionId="0">
    <xmlCellPr id="1" xr6:uid="{00000000-0010-0000-7302-000001000000}" uniqueName="P1004269">
      <xmlPr mapId="1" xpath="/TFI-IZD-ZSE/IPK_1000356/P1004269" xmlDataType="decimal"/>
    </xmlCellPr>
  </singleXmlCell>
  <singleXmlCell id="638" xr6:uid="{00000000-000C-0000-FFFF-FFFF74020000}" r="I20" connectionId="0">
    <xmlCellPr id="1" xr6:uid="{00000000-0010-0000-7402-000001000000}" uniqueName="P1004270">
      <xmlPr mapId="1" xpath="/TFI-IZD-ZSE/IPK_1000356/P1004270" xmlDataType="decimal"/>
    </xmlCellPr>
  </singleXmlCell>
  <singleXmlCell id="639" xr6:uid="{00000000-000C-0000-FFFF-FFFF75020000}" r="J20" connectionId="0">
    <xmlCellPr id="1" xr6:uid="{00000000-0010-0000-7502-000001000000}" uniqueName="P1004271">
      <xmlPr mapId="1" xpath="/TFI-IZD-ZSE/IPK_1000356/P1004271" xmlDataType="decimal"/>
    </xmlCellPr>
  </singleXmlCell>
  <singleXmlCell id="640" xr6:uid="{00000000-000C-0000-FFFF-FFFF76020000}" r="K20" connectionId="0">
    <xmlCellPr id="1" xr6:uid="{00000000-0010-0000-7602-000001000000}" uniqueName="P1004272">
      <xmlPr mapId="1" xpath="/TFI-IZD-ZSE/IPK_1000356/P1004272" xmlDataType="decimal"/>
    </xmlCellPr>
  </singleXmlCell>
  <singleXmlCell id="641" xr6:uid="{00000000-000C-0000-FFFF-FFFF77020000}" r="C21" connectionId="0">
    <xmlCellPr id="1" xr6:uid="{00000000-0010-0000-7702-000001000000}" uniqueName="P1004273">
      <xmlPr mapId="1" xpath="/TFI-IZD-ZSE/IPK_1000356/P1004273" xmlDataType="decimal"/>
    </xmlCellPr>
  </singleXmlCell>
  <singleXmlCell id="642" xr6:uid="{00000000-000C-0000-FFFF-FFFF78020000}" r="D21" connectionId="0">
    <xmlCellPr id="1" xr6:uid="{00000000-0010-0000-7802-000001000000}" uniqueName="P1004274">
      <xmlPr mapId="1" xpath="/TFI-IZD-ZSE/IPK_1000356/P1004274" xmlDataType="decimal"/>
    </xmlCellPr>
  </singleXmlCell>
  <singleXmlCell id="643" xr6:uid="{00000000-000C-0000-FFFF-FFFF79020000}" r="E21" connectionId="0">
    <xmlCellPr id="1" xr6:uid="{00000000-0010-0000-7902-000001000000}" uniqueName="P1004275">
      <xmlPr mapId="1" xpath="/TFI-IZD-ZSE/IPK_1000356/P1004275" xmlDataType="decimal"/>
    </xmlCellPr>
  </singleXmlCell>
  <singleXmlCell id="644" xr6:uid="{00000000-000C-0000-FFFF-FFFF7A020000}" r="F21" connectionId="0">
    <xmlCellPr id="1" xr6:uid="{00000000-0010-0000-7A02-000001000000}" uniqueName="P1004276">
      <xmlPr mapId="1" xpath="/TFI-IZD-ZSE/IPK_1000356/P1004276" xmlDataType="decimal"/>
    </xmlCellPr>
  </singleXmlCell>
  <singleXmlCell id="645" xr6:uid="{00000000-000C-0000-FFFF-FFFF7B020000}" r="G21" connectionId="0">
    <xmlCellPr id="1" xr6:uid="{00000000-0010-0000-7B02-000001000000}" uniqueName="P1004277">
      <xmlPr mapId="1" xpath="/TFI-IZD-ZSE/IPK_1000356/P1004277" xmlDataType="decimal"/>
    </xmlCellPr>
  </singleXmlCell>
  <singleXmlCell id="646" xr6:uid="{00000000-000C-0000-FFFF-FFFF7C020000}" r="H21" connectionId="0">
    <xmlCellPr id="1" xr6:uid="{00000000-0010-0000-7C02-000001000000}" uniqueName="P1004278">
      <xmlPr mapId="1" xpath="/TFI-IZD-ZSE/IPK_1000356/P1004278" xmlDataType="decimal"/>
    </xmlCellPr>
  </singleXmlCell>
  <singleXmlCell id="647" xr6:uid="{00000000-000C-0000-FFFF-FFFF7D020000}" r="I21" connectionId="0">
    <xmlCellPr id="1" xr6:uid="{00000000-0010-0000-7D02-000001000000}" uniqueName="P1004279">
      <xmlPr mapId="1" xpath="/TFI-IZD-ZSE/IPK_1000356/P1004279" xmlDataType="decimal"/>
    </xmlCellPr>
  </singleXmlCell>
  <singleXmlCell id="648" xr6:uid="{00000000-000C-0000-FFFF-FFFF7E020000}" r="J21" connectionId="0">
    <xmlCellPr id="1" xr6:uid="{00000000-0010-0000-7E02-000001000000}" uniqueName="P1004280">
      <xmlPr mapId="1" xpath="/TFI-IZD-ZSE/IPK_1000356/P1004280" xmlDataType="decimal"/>
    </xmlCellPr>
  </singleXmlCell>
  <singleXmlCell id="649" xr6:uid="{00000000-000C-0000-FFFF-FFFF7F020000}" r="K21" connectionId="0">
    <xmlCellPr id="1" xr6:uid="{00000000-0010-0000-7F02-000001000000}" uniqueName="P1004281">
      <xmlPr mapId="1" xpath="/TFI-IZD-ZSE/IPK_1000356/P1004281" xmlDataType="decimal"/>
    </xmlCellPr>
  </singleXmlCell>
  <singleXmlCell id="650" xr6:uid="{00000000-000C-0000-FFFF-FFFF80020000}" r="C22" connectionId="0">
    <xmlCellPr id="1" xr6:uid="{00000000-0010-0000-8002-000001000000}" uniqueName="P1026640">
      <xmlPr mapId="1" xpath="/TFI-IZD-ZSE/IPK_1000356/P1026640" xmlDataType="decimal"/>
    </xmlCellPr>
  </singleXmlCell>
  <singleXmlCell id="651" xr6:uid="{00000000-000C-0000-FFFF-FFFF81020000}" r="D22" connectionId="0">
    <xmlCellPr id="1" xr6:uid="{00000000-0010-0000-8102-000001000000}" uniqueName="P1026641">
      <xmlPr mapId="1" xpath="/TFI-IZD-ZSE/IPK_1000356/P1026641" xmlDataType="decimal"/>
    </xmlCellPr>
  </singleXmlCell>
  <singleXmlCell id="652" xr6:uid="{00000000-000C-0000-FFFF-FFFF82020000}" r="E22" connectionId="0">
    <xmlCellPr id="1" xr6:uid="{00000000-0010-0000-8202-000001000000}" uniqueName="P1026642">
      <xmlPr mapId="1" xpath="/TFI-IZD-ZSE/IPK_1000356/P1026642" xmlDataType="decimal"/>
    </xmlCellPr>
  </singleXmlCell>
  <singleXmlCell id="653" xr6:uid="{00000000-000C-0000-FFFF-FFFF83020000}" r="F22" connectionId="0">
    <xmlCellPr id="1" xr6:uid="{00000000-0010-0000-8302-000001000000}" uniqueName="P1026643">
      <xmlPr mapId="1" xpath="/TFI-IZD-ZSE/IPK_1000356/P1026643" xmlDataType="decimal"/>
    </xmlCellPr>
  </singleXmlCell>
  <singleXmlCell id="654" xr6:uid="{00000000-000C-0000-FFFF-FFFF84020000}" r="G22" connectionId="0">
    <xmlCellPr id="1" xr6:uid="{00000000-0010-0000-8402-000001000000}" uniqueName="P1026644">
      <xmlPr mapId="1" xpath="/TFI-IZD-ZSE/IPK_1000356/P1026644" xmlDataType="decimal"/>
    </xmlCellPr>
  </singleXmlCell>
  <singleXmlCell id="655" xr6:uid="{00000000-000C-0000-FFFF-FFFF85020000}" r="H22" connectionId="0">
    <xmlCellPr id="1" xr6:uid="{00000000-0010-0000-8502-000001000000}" uniqueName="P1026645">
      <xmlPr mapId="1" xpath="/TFI-IZD-ZSE/IPK_1000356/P1026645" xmlDataType="decimal"/>
    </xmlCellPr>
  </singleXmlCell>
  <singleXmlCell id="656" xr6:uid="{00000000-000C-0000-FFFF-FFFF86020000}" r="I22" connectionId="0">
    <xmlCellPr id="1" xr6:uid="{00000000-0010-0000-8602-000001000000}" uniqueName="P1026646">
      <xmlPr mapId="1" xpath="/TFI-IZD-ZSE/IPK_1000356/P1026646" xmlDataType="decimal"/>
    </xmlCellPr>
  </singleXmlCell>
  <singleXmlCell id="657" xr6:uid="{00000000-000C-0000-FFFF-FFFF87020000}" r="J22" connectionId="0">
    <xmlCellPr id="1" xr6:uid="{00000000-0010-0000-8702-000001000000}" uniqueName="P1026647">
      <xmlPr mapId="1" xpath="/TFI-IZD-ZSE/IPK_1000356/P1026647" xmlDataType="decimal"/>
    </xmlCellPr>
  </singleXmlCell>
  <singleXmlCell id="658" xr6:uid="{00000000-000C-0000-FFFF-FFFF88020000}" r="K22" connectionId="0">
    <xmlCellPr id="1" xr6:uid="{00000000-0010-0000-8802-000001000000}" uniqueName="P1026648">
      <xmlPr mapId="1" xpath="/TFI-IZD-ZSE/IPK_1000356/P1026648" xmlDataType="decimal"/>
    </xmlCellPr>
  </singleXmlCell>
  <singleXmlCell id="659" xr6:uid="{00000000-000C-0000-FFFF-FFFF89020000}" r="C23" connectionId="0">
    <xmlCellPr id="1" xr6:uid="{00000000-0010-0000-8902-000001000000}" uniqueName="P1026649">
      <xmlPr mapId="1" xpath="/TFI-IZD-ZSE/IPK_1000356/P1026649" xmlDataType="decimal"/>
    </xmlCellPr>
  </singleXmlCell>
  <singleXmlCell id="660" xr6:uid="{00000000-000C-0000-FFFF-FFFF8A020000}" r="D23" connectionId="0">
    <xmlCellPr id="1" xr6:uid="{00000000-0010-0000-8A02-000001000000}" uniqueName="P1026650">
      <xmlPr mapId="1" xpath="/TFI-IZD-ZSE/IPK_1000356/P1026650" xmlDataType="decimal"/>
    </xmlCellPr>
  </singleXmlCell>
  <singleXmlCell id="661" xr6:uid="{00000000-000C-0000-FFFF-FFFF8B020000}" r="E23" connectionId="0">
    <xmlCellPr id="1" xr6:uid="{00000000-0010-0000-8B02-000001000000}" uniqueName="P1026651">
      <xmlPr mapId="1" xpath="/TFI-IZD-ZSE/IPK_1000356/P1026651" xmlDataType="decimal"/>
    </xmlCellPr>
  </singleXmlCell>
  <singleXmlCell id="662" xr6:uid="{00000000-000C-0000-FFFF-FFFF8C020000}" r="F23" connectionId="0">
    <xmlCellPr id="1" xr6:uid="{00000000-0010-0000-8C02-000001000000}" uniqueName="P1026652">
      <xmlPr mapId="1" xpath="/TFI-IZD-ZSE/IPK_1000356/P1026652" xmlDataType="decimal"/>
    </xmlCellPr>
  </singleXmlCell>
  <singleXmlCell id="663" xr6:uid="{00000000-000C-0000-FFFF-FFFF8D020000}" r="G23" connectionId="0">
    <xmlCellPr id="1" xr6:uid="{00000000-0010-0000-8D02-000001000000}" uniqueName="P1026653">
      <xmlPr mapId="1" xpath="/TFI-IZD-ZSE/IPK_1000356/P1026653" xmlDataType="decimal"/>
    </xmlCellPr>
  </singleXmlCell>
  <singleXmlCell id="664" xr6:uid="{00000000-000C-0000-FFFF-FFFF8E020000}" r="H23" connectionId="0">
    <xmlCellPr id="1" xr6:uid="{00000000-0010-0000-8E02-000001000000}" uniqueName="P1026654">
      <xmlPr mapId="1" xpath="/TFI-IZD-ZSE/IPK_1000356/P1026654" xmlDataType="decimal"/>
    </xmlCellPr>
  </singleXmlCell>
  <singleXmlCell id="665" xr6:uid="{00000000-000C-0000-FFFF-FFFF8F020000}" r="I23" connectionId="0">
    <xmlCellPr id="1" xr6:uid="{00000000-0010-0000-8F02-000001000000}" uniqueName="P1026655">
      <xmlPr mapId="1" xpath="/TFI-IZD-ZSE/IPK_1000356/P1026655" xmlDataType="decimal"/>
    </xmlCellPr>
  </singleXmlCell>
  <singleXmlCell id="666" xr6:uid="{00000000-000C-0000-FFFF-FFFF90020000}" r="J23" connectionId="0">
    <xmlCellPr id="1" xr6:uid="{00000000-0010-0000-9002-000001000000}" uniqueName="P1026656">
      <xmlPr mapId="1" xpath="/TFI-IZD-ZSE/IPK_1000356/P1026656" xmlDataType="decimal"/>
    </xmlCellPr>
  </singleXmlCell>
  <singleXmlCell id="667" xr6:uid="{00000000-000C-0000-FFFF-FFFF91020000}" r="K23" connectionId="0">
    <xmlCellPr id="1" xr6:uid="{00000000-0010-0000-9102-000001000000}" uniqueName="P1026657">
      <xmlPr mapId="1" xpath="/TFI-IZD-ZSE/IPK_1000356/P1026657" xmlDataType="decimal"/>
    </xmlCellPr>
  </singleXmlCell>
  <singleXmlCell id="668" xr6:uid="{00000000-000C-0000-FFFF-FFFF92020000}" r="C24" connectionId="0">
    <xmlCellPr id="1" xr6:uid="{00000000-0010-0000-9202-000001000000}" uniqueName="P1004282">
      <xmlPr mapId="1" xpath="/TFI-IZD-ZSE/IPK_1000356/P1004282" xmlDataType="decimal"/>
    </xmlCellPr>
  </singleXmlCell>
  <singleXmlCell id="669" xr6:uid="{00000000-000C-0000-FFFF-FFFF93020000}" r="D24" connectionId="0">
    <xmlCellPr id="1" xr6:uid="{00000000-0010-0000-9302-000001000000}" uniqueName="P1004283">
      <xmlPr mapId="1" xpath="/TFI-IZD-ZSE/IPK_1000356/P1004283" xmlDataType="decimal"/>
    </xmlCellPr>
  </singleXmlCell>
  <singleXmlCell id="670" xr6:uid="{00000000-000C-0000-FFFF-FFFF94020000}" r="E24" connectionId="0">
    <xmlCellPr id="1" xr6:uid="{00000000-0010-0000-9402-000001000000}" uniqueName="P1004284">
      <xmlPr mapId="1" xpath="/TFI-IZD-ZSE/IPK_1000356/P1004284" xmlDataType="decimal"/>
    </xmlCellPr>
  </singleXmlCell>
  <singleXmlCell id="671" xr6:uid="{00000000-000C-0000-FFFF-FFFF95020000}" r="F24" connectionId="0">
    <xmlCellPr id="1" xr6:uid="{00000000-0010-0000-9502-000001000000}" uniqueName="P1004285">
      <xmlPr mapId="1" xpath="/TFI-IZD-ZSE/IPK_1000356/P1004285" xmlDataType="decimal"/>
    </xmlCellPr>
  </singleXmlCell>
  <singleXmlCell id="672" xr6:uid="{00000000-000C-0000-FFFF-FFFF96020000}" r="G24" connectionId="0">
    <xmlCellPr id="1" xr6:uid="{00000000-0010-0000-9602-000001000000}" uniqueName="P1004286">
      <xmlPr mapId="1" xpath="/TFI-IZD-ZSE/IPK_1000356/P1004286" xmlDataType="decimal"/>
    </xmlCellPr>
  </singleXmlCell>
  <singleXmlCell id="673" xr6:uid="{00000000-000C-0000-FFFF-FFFF97020000}" r="H24" connectionId="0">
    <xmlCellPr id="1" xr6:uid="{00000000-0010-0000-9702-000001000000}" uniqueName="P1004287">
      <xmlPr mapId="1" xpath="/TFI-IZD-ZSE/IPK_1000356/P1004287" xmlDataType="decimal"/>
    </xmlCellPr>
  </singleXmlCell>
  <singleXmlCell id="674" xr6:uid="{00000000-000C-0000-FFFF-FFFF98020000}" r="I24" connectionId="0">
    <xmlCellPr id="1" xr6:uid="{00000000-0010-0000-9802-000001000000}" uniqueName="P1004288">
      <xmlPr mapId="1" xpath="/TFI-IZD-ZSE/IPK_1000356/P1004288" xmlDataType="decimal"/>
    </xmlCellPr>
  </singleXmlCell>
  <singleXmlCell id="675" xr6:uid="{00000000-000C-0000-FFFF-FFFF99020000}" r="J24" connectionId="0">
    <xmlCellPr id="1" xr6:uid="{00000000-0010-0000-9902-000001000000}" uniqueName="P1004289">
      <xmlPr mapId="1" xpath="/TFI-IZD-ZSE/IPK_1000356/P1004289" xmlDataType="decimal"/>
    </xmlCellPr>
  </singleXmlCell>
  <singleXmlCell id="676" xr6:uid="{00000000-000C-0000-FFFF-FFFF9A020000}" r="K24" connectionId="0">
    <xmlCellPr id="1" xr6:uid="{00000000-0010-0000-9A02-000001000000}" uniqueName="P1004290">
      <xmlPr mapId="1" xpath="/TFI-IZD-ZSE/IPK_1000356/P1004290" xmlDataType="decimal"/>
    </xmlCellPr>
  </singleXmlCell>
  <singleXmlCell id="677" xr6:uid="{00000000-000C-0000-FFFF-FFFF9B020000}" r="C25" connectionId="0">
    <xmlCellPr id="1" xr6:uid="{00000000-0010-0000-9B02-000001000000}" uniqueName="P1004291">
      <xmlPr mapId="1" xpath="/TFI-IZD-ZSE/IPK_1000356/P1004291" xmlDataType="decimal"/>
    </xmlCellPr>
  </singleXmlCell>
  <singleXmlCell id="678" xr6:uid="{00000000-000C-0000-FFFF-FFFF9C020000}" r="D25" connectionId="0">
    <xmlCellPr id="1" xr6:uid="{00000000-0010-0000-9C02-000001000000}" uniqueName="P1004292">
      <xmlPr mapId="1" xpath="/TFI-IZD-ZSE/IPK_1000356/P1004292" xmlDataType="decimal"/>
    </xmlCellPr>
  </singleXmlCell>
  <singleXmlCell id="679" xr6:uid="{00000000-000C-0000-FFFF-FFFF9D020000}" r="E25" connectionId="0">
    <xmlCellPr id="1" xr6:uid="{00000000-0010-0000-9D02-000001000000}" uniqueName="P1004293">
      <xmlPr mapId="1" xpath="/TFI-IZD-ZSE/IPK_1000356/P1004293" xmlDataType="decimal"/>
    </xmlCellPr>
  </singleXmlCell>
  <singleXmlCell id="680" xr6:uid="{00000000-000C-0000-FFFF-FFFF9E020000}" r="F25" connectionId="0">
    <xmlCellPr id="1" xr6:uid="{00000000-0010-0000-9E02-000001000000}" uniqueName="P1004294">
      <xmlPr mapId="1" xpath="/TFI-IZD-ZSE/IPK_1000356/P1004294" xmlDataType="decimal"/>
    </xmlCellPr>
  </singleXmlCell>
  <singleXmlCell id="681" xr6:uid="{00000000-000C-0000-FFFF-FFFF9F020000}" r="G25" connectionId="0">
    <xmlCellPr id="1" xr6:uid="{00000000-0010-0000-9F02-000001000000}" uniqueName="P1004295">
      <xmlPr mapId="1" xpath="/TFI-IZD-ZSE/IPK_1000356/P1004295" xmlDataType="decimal"/>
    </xmlCellPr>
  </singleXmlCell>
  <singleXmlCell id="682" xr6:uid="{00000000-000C-0000-FFFF-FFFFA0020000}" r="H25" connectionId="0">
    <xmlCellPr id="1" xr6:uid="{00000000-0010-0000-A002-000001000000}" uniqueName="P1004296">
      <xmlPr mapId="1" xpath="/TFI-IZD-ZSE/IPK_1000356/P1004296" xmlDataType="decimal"/>
    </xmlCellPr>
  </singleXmlCell>
  <singleXmlCell id="683" xr6:uid="{00000000-000C-0000-FFFF-FFFFA1020000}" r="I25" connectionId="0">
    <xmlCellPr id="1" xr6:uid="{00000000-0010-0000-A102-000001000000}" uniqueName="P1004297">
      <xmlPr mapId="1" xpath="/TFI-IZD-ZSE/IPK_1000356/P1004297" xmlDataType="decimal"/>
    </xmlCellPr>
  </singleXmlCell>
  <singleXmlCell id="684" xr6:uid="{00000000-000C-0000-FFFF-FFFFA2020000}" r="J25" connectionId="0">
    <xmlCellPr id="1" xr6:uid="{00000000-0010-0000-A202-000001000000}" uniqueName="P1004298">
      <xmlPr mapId="1" xpath="/TFI-IZD-ZSE/IPK_1000356/P1004298" xmlDataType="decimal"/>
    </xmlCellPr>
  </singleXmlCell>
  <singleXmlCell id="685" xr6:uid="{00000000-000C-0000-FFFF-FFFFA3020000}" r="K25" connectionId="0">
    <xmlCellPr id="1" xr6:uid="{00000000-0010-0000-A302-000001000000}" uniqueName="P1004299">
      <xmlPr mapId="1" xpath="/TFI-IZD-ZSE/IPK_1000356/P1004299" xmlDataType="decimal"/>
    </xmlCellPr>
  </singleXmlCell>
  <singleXmlCell id="686" xr6:uid="{00000000-000C-0000-FFFF-FFFFA4020000}" r="C26" connectionId="0">
    <xmlCellPr id="1" xr6:uid="{00000000-0010-0000-A402-000001000000}" uniqueName="P1026658">
      <xmlPr mapId="1" xpath="/TFI-IZD-ZSE/IPK_1000356/P1026658" xmlDataType="decimal"/>
    </xmlCellPr>
  </singleXmlCell>
  <singleXmlCell id="687" xr6:uid="{00000000-000C-0000-FFFF-FFFFA5020000}" r="D26" connectionId="0">
    <xmlCellPr id="1" xr6:uid="{00000000-0010-0000-A502-000001000000}" uniqueName="P1026659">
      <xmlPr mapId="1" xpath="/TFI-IZD-ZSE/IPK_1000356/P1026659" xmlDataType="decimal"/>
    </xmlCellPr>
  </singleXmlCell>
  <singleXmlCell id="688" xr6:uid="{00000000-000C-0000-FFFF-FFFFA6020000}" r="E26" connectionId="0">
    <xmlCellPr id="1" xr6:uid="{00000000-0010-0000-A602-000001000000}" uniqueName="P1026660">
      <xmlPr mapId="1" xpath="/TFI-IZD-ZSE/IPK_1000356/P1026660" xmlDataType="decimal"/>
    </xmlCellPr>
  </singleXmlCell>
  <singleXmlCell id="689" xr6:uid="{00000000-000C-0000-FFFF-FFFFA7020000}" r="F26" connectionId="0">
    <xmlCellPr id="1" xr6:uid="{00000000-0010-0000-A702-000001000000}" uniqueName="P1026661">
      <xmlPr mapId="1" xpath="/TFI-IZD-ZSE/IPK_1000356/P1026661" xmlDataType="decimal"/>
    </xmlCellPr>
  </singleXmlCell>
  <singleXmlCell id="690" xr6:uid="{00000000-000C-0000-FFFF-FFFFA8020000}" r="G26" connectionId="0">
    <xmlCellPr id="1" xr6:uid="{00000000-0010-0000-A802-000001000000}" uniqueName="P1026662">
      <xmlPr mapId="1" xpath="/TFI-IZD-ZSE/IPK_1000356/P1026662" xmlDataType="decimal"/>
    </xmlCellPr>
  </singleXmlCell>
  <singleXmlCell id="691" xr6:uid="{00000000-000C-0000-FFFF-FFFFA9020000}" r="H26" connectionId="0">
    <xmlCellPr id="1" xr6:uid="{00000000-0010-0000-A902-000001000000}" uniqueName="P1026663">
      <xmlPr mapId="1" xpath="/TFI-IZD-ZSE/IPK_1000356/P1026663" xmlDataType="decimal"/>
    </xmlCellPr>
  </singleXmlCell>
  <singleXmlCell id="692" xr6:uid="{00000000-000C-0000-FFFF-FFFFAA020000}" r="I26" connectionId="0">
    <xmlCellPr id="1" xr6:uid="{00000000-0010-0000-AA02-000001000000}" uniqueName="P1026664">
      <xmlPr mapId="1" xpath="/TFI-IZD-ZSE/IPK_1000356/P1026664" xmlDataType="decimal"/>
    </xmlCellPr>
  </singleXmlCell>
  <singleXmlCell id="693" xr6:uid="{00000000-000C-0000-FFFF-FFFFAB020000}" r="J26" connectionId="0">
    <xmlCellPr id="1" xr6:uid="{00000000-0010-0000-AB02-000001000000}" uniqueName="P1026665">
      <xmlPr mapId="1" xpath="/TFI-IZD-ZSE/IPK_1000356/P1026665" xmlDataType="decimal"/>
    </xmlCellPr>
  </singleXmlCell>
  <singleXmlCell id="694" xr6:uid="{00000000-000C-0000-FFFF-FFFFAC020000}" r="K26" connectionId="0">
    <xmlCellPr id="1" xr6:uid="{00000000-0010-0000-AC02-000001000000}" uniqueName="P1026666">
      <xmlPr mapId="1" xpath="/TFI-IZD-ZSE/IPK_1000356/P1026666" xmlDataType="decimal"/>
    </xmlCellPr>
  </singleXmlCell>
  <singleXmlCell id="695" xr6:uid="{00000000-000C-0000-FFFF-FFFFAD020000}" r="C27" connectionId="0">
    <xmlCellPr id="1" xr6:uid="{00000000-0010-0000-AD02-000001000000}" uniqueName="P1004300">
      <xmlPr mapId="1" xpath="/TFI-IZD-ZSE/IPK_1000356/P1004300" xmlDataType="decimal"/>
    </xmlCellPr>
  </singleXmlCell>
  <singleXmlCell id="696" xr6:uid="{00000000-000C-0000-FFFF-FFFFAE020000}" r="D27" connectionId="0">
    <xmlCellPr id="1" xr6:uid="{00000000-0010-0000-AE02-000001000000}" uniqueName="P1004301">
      <xmlPr mapId="1" xpath="/TFI-IZD-ZSE/IPK_1000356/P1004301" xmlDataType="decimal"/>
    </xmlCellPr>
  </singleXmlCell>
  <singleXmlCell id="697" xr6:uid="{00000000-000C-0000-FFFF-FFFFAF020000}" r="E27" connectionId="0">
    <xmlCellPr id="1" xr6:uid="{00000000-0010-0000-AF02-000001000000}" uniqueName="P1004302">
      <xmlPr mapId="1" xpath="/TFI-IZD-ZSE/IPK_1000356/P1004302" xmlDataType="decimal"/>
    </xmlCellPr>
  </singleXmlCell>
  <singleXmlCell id="698" xr6:uid="{00000000-000C-0000-FFFF-FFFFB0020000}" r="F27" connectionId="0">
    <xmlCellPr id="1" xr6:uid="{00000000-0010-0000-B002-000001000000}" uniqueName="P1004303">
      <xmlPr mapId="1" xpath="/TFI-IZD-ZSE/IPK_1000356/P1004303" xmlDataType="decimal"/>
    </xmlCellPr>
  </singleXmlCell>
  <singleXmlCell id="699" xr6:uid="{00000000-000C-0000-FFFF-FFFFB1020000}" r="G27" connectionId="0">
    <xmlCellPr id="1" xr6:uid="{00000000-0010-0000-B102-000001000000}" uniqueName="P1004304">
      <xmlPr mapId="1" xpath="/TFI-IZD-ZSE/IPK_1000356/P1004304" xmlDataType="decimal"/>
    </xmlCellPr>
  </singleXmlCell>
  <singleXmlCell id="700" xr6:uid="{00000000-000C-0000-FFFF-FFFFB2020000}" r="H27" connectionId="0">
    <xmlCellPr id="1" xr6:uid="{00000000-0010-0000-B202-000001000000}" uniqueName="P1004305">
      <xmlPr mapId="1" xpath="/TFI-IZD-ZSE/IPK_1000356/P1004305" xmlDataType="decimal"/>
    </xmlCellPr>
  </singleXmlCell>
  <singleXmlCell id="701" xr6:uid="{00000000-000C-0000-FFFF-FFFFB3020000}" r="I27" connectionId="0">
    <xmlCellPr id="1" xr6:uid="{00000000-0010-0000-B302-000001000000}" uniqueName="P1004306">
      <xmlPr mapId="1" xpath="/TFI-IZD-ZSE/IPK_1000356/P1004306" xmlDataType="decimal"/>
    </xmlCellPr>
  </singleXmlCell>
  <singleXmlCell id="702" xr6:uid="{00000000-000C-0000-FFFF-FFFFB4020000}" r="J27" connectionId="0">
    <xmlCellPr id="1" xr6:uid="{00000000-0010-0000-B402-000001000000}" uniqueName="P1004307">
      <xmlPr mapId="1" xpath="/TFI-IZD-ZSE/IPK_1000356/P1004307" xmlDataType="decimal"/>
    </xmlCellPr>
  </singleXmlCell>
  <singleXmlCell id="703" xr6:uid="{00000000-000C-0000-FFFF-FFFFB5020000}" r="K27" connectionId="0">
    <xmlCellPr id="1" xr6:uid="{00000000-0010-0000-B502-000001000000}" uniqueName="P1004308">
      <xmlPr mapId="1" xpath="/TFI-IZD-ZSE/IPK_1000356/P1004308" xmlDataType="decimal"/>
    </xmlCellPr>
  </singleXmlCell>
  <singleXmlCell id="704" xr6:uid="{00000000-000C-0000-FFFF-FFFFB6020000}" r="C28" connectionId="0">
    <xmlCellPr id="1" xr6:uid="{00000000-0010-0000-B602-000001000000}" uniqueName="P1004309">
      <xmlPr mapId="1" xpath="/TFI-IZD-ZSE/IPK_1000356/P1004309" xmlDataType="decimal"/>
    </xmlCellPr>
  </singleXmlCell>
  <singleXmlCell id="705" xr6:uid="{00000000-000C-0000-FFFF-FFFFB7020000}" r="D28" connectionId="0">
    <xmlCellPr id="1" xr6:uid="{00000000-0010-0000-B702-000001000000}" uniqueName="P1004310">
      <xmlPr mapId="1" xpath="/TFI-IZD-ZSE/IPK_1000356/P1004310" xmlDataType="decimal"/>
    </xmlCellPr>
  </singleXmlCell>
  <singleXmlCell id="706" xr6:uid="{00000000-000C-0000-FFFF-FFFFB8020000}" r="E28" connectionId="0">
    <xmlCellPr id="1" xr6:uid="{00000000-0010-0000-B802-000001000000}" uniqueName="P1004311">
      <xmlPr mapId="1" xpath="/TFI-IZD-ZSE/IPK_1000356/P1004311" xmlDataType="decimal"/>
    </xmlCellPr>
  </singleXmlCell>
  <singleXmlCell id="707" xr6:uid="{00000000-000C-0000-FFFF-FFFFB9020000}" r="F28" connectionId="0">
    <xmlCellPr id="1" xr6:uid="{00000000-0010-0000-B902-000001000000}" uniqueName="P1004312">
      <xmlPr mapId="1" xpath="/TFI-IZD-ZSE/IPK_1000356/P1004312" xmlDataType="decimal"/>
    </xmlCellPr>
  </singleXmlCell>
  <singleXmlCell id="708" xr6:uid="{00000000-000C-0000-FFFF-FFFFBA020000}" r="G28" connectionId="0">
    <xmlCellPr id="1" xr6:uid="{00000000-0010-0000-BA02-000001000000}" uniqueName="P1004313">
      <xmlPr mapId="1" xpath="/TFI-IZD-ZSE/IPK_1000356/P1004313" xmlDataType="decimal"/>
    </xmlCellPr>
  </singleXmlCell>
  <singleXmlCell id="709" xr6:uid="{00000000-000C-0000-FFFF-FFFFBB020000}" r="H28" connectionId="0">
    <xmlCellPr id="1" xr6:uid="{00000000-0010-0000-BB02-000001000000}" uniqueName="P1004314">
      <xmlPr mapId="1" xpath="/TFI-IZD-ZSE/IPK_1000356/P1004314" xmlDataType="decimal"/>
    </xmlCellPr>
  </singleXmlCell>
  <singleXmlCell id="710" xr6:uid="{00000000-000C-0000-FFFF-FFFFBC020000}" r="I28" connectionId="0">
    <xmlCellPr id="1" xr6:uid="{00000000-0010-0000-BC02-000001000000}" uniqueName="P1004315">
      <xmlPr mapId="1" xpath="/TFI-IZD-ZSE/IPK_1000356/P1004315" xmlDataType="decimal"/>
    </xmlCellPr>
  </singleXmlCell>
  <singleXmlCell id="711" xr6:uid="{00000000-000C-0000-FFFF-FFFFBD020000}" r="J28" connectionId="0">
    <xmlCellPr id="1" xr6:uid="{00000000-0010-0000-BD02-000001000000}" uniqueName="P1004316">
      <xmlPr mapId="1" xpath="/TFI-IZD-ZSE/IPK_1000356/P1004316" xmlDataType="decimal"/>
    </xmlCellPr>
  </singleXmlCell>
  <singleXmlCell id="712" xr6:uid="{00000000-000C-0000-FFFF-FFFFBE020000}" r="K28" connectionId="0">
    <xmlCellPr id="1" xr6:uid="{00000000-0010-0000-BE02-000001000000}" uniqueName="P1004317">
      <xmlPr mapId="1" xpath="/TFI-IZD-ZSE/IPK_1000356/P1004317" xmlDataType="decimal"/>
    </xmlCellPr>
  </singleXmlCell>
  <singleXmlCell id="713" xr6:uid="{00000000-000C-0000-FFFF-FFFFBF020000}" r="C29" connectionId="0">
    <xmlCellPr id="1" xr6:uid="{00000000-0010-0000-BF02-000001000000}" uniqueName="P1004318">
      <xmlPr mapId="1" xpath="/TFI-IZD-ZSE/IPK_1000356/P1004318" xmlDataType="decimal"/>
    </xmlCellPr>
  </singleXmlCell>
  <singleXmlCell id="714" xr6:uid="{00000000-000C-0000-FFFF-FFFFC0020000}" r="D29" connectionId="0">
    <xmlCellPr id="1" xr6:uid="{00000000-0010-0000-C002-000001000000}" uniqueName="P1004319">
      <xmlPr mapId="1" xpath="/TFI-IZD-ZSE/IPK_1000356/P1004319" xmlDataType="decimal"/>
    </xmlCellPr>
  </singleXmlCell>
  <singleXmlCell id="715" xr6:uid="{00000000-000C-0000-FFFF-FFFFC1020000}" r="E29" connectionId="0">
    <xmlCellPr id="1" xr6:uid="{00000000-0010-0000-C102-000001000000}" uniqueName="P1004320">
      <xmlPr mapId="1" xpath="/TFI-IZD-ZSE/IPK_1000356/P1004320" xmlDataType="decimal"/>
    </xmlCellPr>
  </singleXmlCell>
  <singleXmlCell id="716" xr6:uid="{00000000-000C-0000-FFFF-FFFFC2020000}" r="F29" connectionId="0">
    <xmlCellPr id="1" xr6:uid="{00000000-0010-0000-C202-000001000000}" uniqueName="P1004321">
      <xmlPr mapId="1" xpath="/TFI-IZD-ZSE/IPK_1000356/P1004321" xmlDataType="decimal"/>
    </xmlCellPr>
  </singleXmlCell>
  <singleXmlCell id="717" xr6:uid="{00000000-000C-0000-FFFF-FFFFC3020000}" r="G29" connectionId="0">
    <xmlCellPr id="1" xr6:uid="{00000000-0010-0000-C302-000001000000}" uniqueName="P1004322">
      <xmlPr mapId="1" xpath="/TFI-IZD-ZSE/IPK_1000356/P1004322" xmlDataType="decimal"/>
    </xmlCellPr>
  </singleXmlCell>
  <singleXmlCell id="718" xr6:uid="{00000000-000C-0000-FFFF-FFFFC4020000}" r="H29" connectionId="0">
    <xmlCellPr id="1" xr6:uid="{00000000-0010-0000-C402-000001000000}" uniqueName="P1004323">
      <xmlPr mapId="1" xpath="/TFI-IZD-ZSE/IPK_1000356/P1004323" xmlDataType="decimal"/>
    </xmlCellPr>
  </singleXmlCell>
  <singleXmlCell id="719" xr6:uid="{00000000-000C-0000-FFFF-FFFFC5020000}" r="I29" connectionId="0">
    <xmlCellPr id="1" xr6:uid="{00000000-0010-0000-C502-000001000000}" uniqueName="P1004324">
      <xmlPr mapId="1" xpath="/TFI-IZD-ZSE/IPK_1000356/P1004324" xmlDataType="decimal"/>
    </xmlCellPr>
  </singleXmlCell>
  <singleXmlCell id="720" xr6:uid="{00000000-000C-0000-FFFF-FFFFC6020000}" r="J29" connectionId="0">
    <xmlCellPr id="1" xr6:uid="{00000000-0010-0000-C602-000001000000}" uniqueName="P1004325">
      <xmlPr mapId="1" xpath="/TFI-IZD-ZSE/IPK_1000356/P1004325" xmlDataType="decimal"/>
    </xmlCellPr>
  </singleXmlCell>
  <singleXmlCell id="721" xr6:uid="{00000000-000C-0000-FFFF-FFFFC7020000}" r="K29" connectionId="0">
    <xmlCellPr id="1" xr6:uid="{00000000-0010-0000-C702-000001000000}" uniqueName="P1004326">
      <xmlPr mapId="1" xpath="/TFI-IZD-ZSE/IPK_1000356/P1004326" xmlDataType="decimal"/>
    </xmlCellPr>
  </singleXmlCell>
  <singleXmlCell id="722" xr6:uid="{00000000-000C-0000-FFFF-FFFFC8020000}" r="C30" connectionId="0">
    <xmlCellPr id="1" xr6:uid="{00000000-0010-0000-C802-000001000000}" uniqueName="P1004327">
      <xmlPr mapId="1" xpath="/TFI-IZD-ZSE/IPK_1000356/P1004327" xmlDataType="decimal"/>
    </xmlCellPr>
  </singleXmlCell>
  <singleXmlCell id="723" xr6:uid="{00000000-000C-0000-FFFF-FFFFC9020000}" r="D30" connectionId="0">
    <xmlCellPr id="1" xr6:uid="{00000000-0010-0000-C902-000001000000}" uniqueName="P1004328">
      <xmlPr mapId="1" xpath="/TFI-IZD-ZSE/IPK_1000356/P1004328" xmlDataType="decimal"/>
    </xmlCellPr>
  </singleXmlCell>
  <singleXmlCell id="724" xr6:uid="{00000000-000C-0000-FFFF-FFFFCA020000}" r="E30" connectionId="0">
    <xmlCellPr id="1" xr6:uid="{00000000-0010-0000-CA02-000001000000}" uniqueName="P1004329">
      <xmlPr mapId="1" xpath="/TFI-IZD-ZSE/IPK_1000356/P1004329" xmlDataType="decimal"/>
    </xmlCellPr>
  </singleXmlCell>
  <singleXmlCell id="725" xr6:uid="{00000000-000C-0000-FFFF-FFFFCB020000}" r="F30" connectionId="0">
    <xmlCellPr id="1" xr6:uid="{00000000-0010-0000-CB02-000001000000}" uniqueName="P1004330">
      <xmlPr mapId="1" xpath="/TFI-IZD-ZSE/IPK_1000356/P1004330" xmlDataType="decimal"/>
    </xmlCellPr>
  </singleXmlCell>
  <singleXmlCell id="726" xr6:uid="{00000000-000C-0000-FFFF-FFFFCC020000}" r="G30" connectionId="0">
    <xmlCellPr id="1" xr6:uid="{00000000-0010-0000-CC02-000001000000}" uniqueName="P1004331">
      <xmlPr mapId="1" xpath="/TFI-IZD-ZSE/IPK_1000356/P1004331" xmlDataType="decimal"/>
    </xmlCellPr>
  </singleXmlCell>
  <singleXmlCell id="727" xr6:uid="{00000000-000C-0000-FFFF-FFFFCD020000}" r="H30" connectionId="0">
    <xmlCellPr id="1" xr6:uid="{00000000-0010-0000-CD02-000001000000}" uniqueName="P1004332">
      <xmlPr mapId="1" xpath="/TFI-IZD-ZSE/IPK_1000356/P1004332" xmlDataType="decimal"/>
    </xmlCellPr>
  </singleXmlCell>
  <singleXmlCell id="728" xr6:uid="{00000000-000C-0000-FFFF-FFFFCE020000}" r="I30" connectionId="0">
    <xmlCellPr id="1" xr6:uid="{00000000-0010-0000-CE02-000001000000}" uniqueName="P1004333">
      <xmlPr mapId="1" xpath="/TFI-IZD-ZSE/IPK_1000356/P1004333" xmlDataType="decimal"/>
    </xmlCellPr>
  </singleXmlCell>
  <singleXmlCell id="729" xr6:uid="{00000000-000C-0000-FFFF-FFFFCF020000}" r="J30" connectionId="0">
    <xmlCellPr id="1" xr6:uid="{00000000-0010-0000-CF02-000001000000}" uniqueName="P1004334">
      <xmlPr mapId="1" xpath="/TFI-IZD-ZSE/IPK_1000356/P1004334" xmlDataType="decimal"/>
    </xmlCellPr>
  </singleXmlCell>
  <singleXmlCell id="730" xr6:uid="{00000000-000C-0000-FFFF-FFFFD0020000}" r="K30" connectionId="0">
    <xmlCellPr id="1" xr6:uid="{00000000-0010-0000-D002-000001000000}" uniqueName="P1004335">
      <xmlPr mapId="1" xpath="/TFI-IZD-ZSE/IPK_1000356/P1004335" xmlDataType="decimal"/>
    </xmlCellPr>
  </singleXmlCell>
  <singleXmlCell id="731" xr6:uid="{00000000-000C-0000-FFFF-FFFFD1020000}" r="C31" connectionId="0">
    <xmlCellPr id="1" xr6:uid="{00000000-0010-0000-D102-000001000000}" uniqueName="P1004336">
      <xmlPr mapId="1" xpath="/TFI-IZD-ZSE/IPK_1000356/P1004336" xmlDataType="decimal"/>
    </xmlCellPr>
  </singleXmlCell>
  <singleXmlCell id="732" xr6:uid="{00000000-000C-0000-FFFF-FFFFD2020000}" r="D31" connectionId="0">
    <xmlCellPr id="1" xr6:uid="{00000000-0010-0000-D202-000001000000}" uniqueName="P1004337">
      <xmlPr mapId="1" xpath="/TFI-IZD-ZSE/IPK_1000356/P1004337" xmlDataType="decimal"/>
    </xmlCellPr>
  </singleXmlCell>
  <singleXmlCell id="733" xr6:uid="{00000000-000C-0000-FFFF-FFFFD3020000}" r="E31" connectionId="0">
    <xmlCellPr id="1" xr6:uid="{00000000-0010-0000-D302-000001000000}" uniqueName="P1004338">
      <xmlPr mapId="1" xpath="/TFI-IZD-ZSE/IPK_1000356/P1004338" xmlDataType="decimal"/>
    </xmlCellPr>
  </singleXmlCell>
  <singleXmlCell id="734" xr6:uid="{00000000-000C-0000-FFFF-FFFFD4020000}" r="F31" connectionId="0">
    <xmlCellPr id="1" xr6:uid="{00000000-0010-0000-D402-000001000000}" uniqueName="P1004339">
      <xmlPr mapId="1" xpath="/TFI-IZD-ZSE/IPK_1000356/P1004339" xmlDataType="decimal"/>
    </xmlCellPr>
  </singleXmlCell>
  <singleXmlCell id="735" xr6:uid="{00000000-000C-0000-FFFF-FFFFD5020000}" r="G31" connectionId="0">
    <xmlCellPr id="1" xr6:uid="{00000000-0010-0000-D502-000001000000}" uniqueName="P1004340">
      <xmlPr mapId="1" xpath="/TFI-IZD-ZSE/IPK_1000356/P1004340" xmlDataType="decimal"/>
    </xmlCellPr>
  </singleXmlCell>
  <singleXmlCell id="736" xr6:uid="{00000000-000C-0000-FFFF-FFFFD6020000}" r="H31" connectionId="0">
    <xmlCellPr id="1" xr6:uid="{00000000-0010-0000-D602-000001000000}" uniqueName="P1004341">
      <xmlPr mapId="1" xpath="/TFI-IZD-ZSE/IPK_1000356/P1004341" xmlDataType="decimal"/>
    </xmlCellPr>
  </singleXmlCell>
  <singleXmlCell id="737" xr6:uid="{00000000-000C-0000-FFFF-FFFFD7020000}" r="I31" connectionId="0">
    <xmlCellPr id="1" xr6:uid="{00000000-0010-0000-D702-000001000000}" uniqueName="P1004342">
      <xmlPr mapId="1" xpath="/TFI-IZD-ZSE/IPK_1000356/P1004342" xmlDataType="decimal"/>
    </xmlCellPr>
  </singleXmlCell>
  <singleXmlCell id="738" xr6:uid="{00000000-000C-0000-FFFF-FFFFD8020000}" r="J31" connectionId="0">
    <xmlCellPr id="1" xr6:uid="{00000000-0010-0000-D802-000001000000}" uniqueName="P1004343">
      <xmlPr mapId="1" xpath="/TFI-IZD-ZSE/IPK_1000356/P1004343" xmlDataType="decimal"/>
    </xmlCellPr>
  </singleXmlCell>
  <singleXmlCell id="739" xr6:uid="{00000000-000C-0000-FFFF-FFFFD9020000}" r="K31" connectionId="0">
    <xmlCellPr id="1" xr6:uid="{00000000-0010-0000-D902-000001000000}" uniqueName="P1004344">
      <xmlPr mapId="1" xpath="/TFI-IZD-ZSE/IPK_1000356/P100434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printerSettings" Target="../printerSettings/printerSettings1.bin"/><Relationship Id="rId1" Type="http://schemas.openxmlformats.org/officeDocument/2006/relationships/hyperlink" Target="mailto:martina.butkovic@sigmabc.eu" TargetMode="External"/></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2"/>
  <sheetViews>
    <sheetView view="pageBreakPreview" topLeftCell="A37" zoomScale="60" zoomScaleNormal="100" workbookViewId="0">
      <selection activeCell="A57" sqref="A57:F57"/>
    </sheetView>
  </sheetViews>
  <sheetFormatPr defaultColWidth="9.140625" defaultRowHeight="15" x14ac:dyDescent="0.25"/>
  <cols>
    <col min="1" max="8" width="9.140625" style="52"/>
    <col min="9" max="9" width="10.85546875" style="52" customWidth="1"/>
    <col min="10" max="16384" width="9.140625" style="52"/>
  </cols>
  <sheetData>
    <row r="1" spans="1:10" ht="15.75" x14ac:dyDescent="0.25">
      <c r="A1" s="99" t="s">
        <v>226</v>
      </c>
      <c r="B1" s="100"/>
      <c r="C1" s="100"/>
      <c r="D1" s="50"/>
      <c r="E1" s="50"/>
      <c r="F1" s="50"/>
      <c r="G1" s="50"/>
      <c r="H1" s="50"/>
      <c r="I1" s="50"/>
      <c r="J1" s="51"/>
    </row>
    <row r="2" spans="1:10" ht="14.45" customHeight="1" x14ac:dyDescent="0.25">
      <c r="A2" s="101" t="s">
        <v>242</v>
      </c>
      <c r="B2" s="102"/>
      <c r="C2" s="102"/>
      <c r="D2" s="102"/>
      <c r="E2" s="102"/>
      <c r="F2" s="102"/>
      <c r="G2" s="102"/>
      <c r="H2" s="102"/>
      <c r="I2" s="102"/>
      <c r="J2" s="103"/>
    </row>
    <row r="3" spans="1:10" x14ac:dyDescent="0.25">
      <c r="A3" s="53"/>
      <c r="B3" s="54"/>
      <c r="C3" s="54"/>
      <c r="D3" s="54"/>
      <c r="E3" s="54"/>
      <c r="F3" s="54"/>
      <c r="G3" s="54"/>
      <c r="H3" s="54"/>
      <c r="I3" s="54"/>
      <c r="J3" s="55"/>
    </row>
    <row r="4" spans="1:10" ht="33.6" customHeight="1" x14ac:dyDescent="0.25">
      <c r="A4" s="104" t="s">
        <v>227</v>
      </c>
      <c r="B4" s="105"/>
      <c r="C4" s="105"/>
      <c r="D4" s="105"/>
      <c r="E4" s="106">
        <v>43466</v>
      </c>
      <c r="F4" s="107"/>
      <c r="G4" s="56" t="s">
        <v>0</v>
      </c>
      <c r="H4" s="106">
        <v>43738</v>
      </c>
      <c r="I4" s="107"/>
      <c r="J4" s="57"/>
    </row>
    <row r="5" spans="1:10" s="58" customFormat="1" ht="10.15" customHeight="1" x14ac:dyDescent="0.25">
      <c r="A5" s="108"/>
      <c r="B5" s="109"/>
      <c r="C5" s="109"/>
      <c r="D5" s="109"/>
      <c r="E5" s="109"/>
      <c r="F5" s="109"/>
      <c r="G5" s="109"/>
      <c r="H5" s="109"/>
      <c r="I5" s="109"/>
      <c r="J5" s="110"/>
    </row>
    <row r="6" spans="1:10" ht="20.45" customHeight="1" x14ac:dyDescent="0.25">
      <c r="A6" s="59"/>
      <c r="B6" s="60" t="s">
        <v>249</v>
      </c>
      <c r="C6" s="61"/>
      <c r="D6" s="61"/>
      <c r="E6" s="67">
        <v>2019</v>
      </c>
      <c r="F6" s="62"/>
      <c r="G6" s="56"/>
      <c r="H6" s="62"/>
      <c r="I6" s="63"/>
      <c r="J6" s="64"/>
    </row>
    <row r="7" spans="1:10" s="66" customFormat="1" ht="10.9" customHeight="1" x14ac:dyDescent="0.25">
      <c r="A7" s="59"/>
      <c r="B7" s="61"/>
      <c r="C7" s="61"/>
      <c r="D7" s="61"/>
      <c r="E7" s="65"/>
      <c r="F7" s="65"/>
      <c r="G7" s="56"/>
      <c r="H7" s="62"/>
      <c r="I7" s="63"/>
      <c r="J7" s="64"/>
    </row>
    <row r="8" spans="1:10" ht="20.45" customHeight="1" x14ac:dyDescent="0.25">
      <c r="A8" s="59"/>
      <c r="B8" s="60" t="s">
        <v>250</v>
      </c>
      <c r="C8" s="61"/>
      <c r="D8" s="61"/>
      <c r="E8" s="67">
        <v>3</v>
      </c>
      <c r="F8" s="62"/>
      <c r="G8" s="56"/>
      <c r="H8" s="62"/>
      <c r="I8" s="63"/>
      <c r="J8" s="64"/>
    </row>
    <row r="9" spans="1:10" s="66" customFormat="1" ht="10.9" customHeight="1" x14ac:dyDescent="0.25">
      <c r="A9" s="59"/>
      <c r="B9" s="61"/>
      <c r="C9" s="61"/>
      <c r="D9" s="61"/>
      <c r="E9" s="65"/>
      <c r="F9" s="65"/>
      <c r="G9" s="56"/>
      <c r="H9" s="65"/>
      <c r="I9" s="68"/>
      <c r="J9" s="64"/>
    </row>
    <row r="10" spans="1:10" ht="37.9" customHeight="1" x14ac:dyDescent="0.25">
      <c r="A10" s="118" t="s">
        <v>251</v>
      </c>
      <c r="B10" s="119"/>
      <c r="C10" s="119"/>
      <c r="D10" s="119"/>
      <c r="E10" s="119"/>
      <c r="F10" s="119"/>
      <c r="G10" s="119"/>
      <c r="H10" s="119"/>
      <c r="I10" s="119"/>
      <c r="J10" s="69"/>
    </row>
    <row r="11" spans="1:10" ht="24.6" customHeight="1" x14ac:dyDescent="0.25">
      <c r="A11" s="120" t="s">
        <v>228</v>
      </c>
      <c r="B11" s="121"/>
      <c r="C11" s="113" t="s">
        <v>269</v>
      </c>
      <c r="D11" s="114"/>
      <c r="E11" s="70"/>
      <c r="F11" s="122" t="s">
        <v>252</v>
      </c>
      <c r="G11" s="112"/>
      <c r="H11" s="123" t="s">
        <v>270</v>
      </c>
      <c r="I11" s="124"/>
      <c r="J11" s="71"/>
    </row>
    <row r="12" spans="1:10" ht="14.45" customHeight="1" x14ac:dyDescent="0.25">
      <c r="A12" s="72"/>
      <c r="B12" s="73"/>
      <c r="C12" s="73"/>
      <c r="D12" s="73"/>
      <c r="E12" s="116"/>
      <c r="F12" s="116"/>
      <c r="G12" s="116"/>
      <c r="H12" s="116"/>
      <c r="I12" s="74"/>
      <c r="J12" s="71"/>
    </row>
    <row r="13" spans="1:10" ht="21" customHeight="1" x14ac:dyDescent="0.25">
      <c r="A13" s="111" t="s">
        <v>243</v>
      </c>
      <c r="B13" s="112"/>
      <c r="C13" s="113" t="s">
        <v>271</v>
      </c>
      <c r="D13" s="114"/>
      <c r="E13" s="115"/>
      <c r="F13" s="116"/>
      <c r="G13" s="116"/>
      <c r="H13" s="116"/>
      <c r="I13" s="74"/>
      <c r="J13" s="71"/>
    </row>
    <row r="14" spans="1:10" ht="10.9" customHeight="1" x14ac:dyDescent="0.25">
      <c r="A14" s="70"/>
      <c r="B14" s="74"/>
      <c r="C14" s="73"/>
      <c r="D14" s="73"/>
      <c r="E14" s="117"/>
      <c r="F14" s="117"/>
      <c r="G14" s="117"/>
      <c r="H14" s="117"/>
      <c r="I14" s="73"/>
      <c r="J14" s="75"/>
    </row>
    <row r="15" spans="1:10" ht="22.9" customHeight="1" x14ac:dyDescent="0.25">
      <c r="A15" s="111" t="s">
        <v>229</v>
      </c>
      <c r="B15" s="112"/>
      <c r="C15" s="113" t="s">
        <v>272</v>
      </c>
      <c r="D15" s="114"/>
      <c r="E15" s="131"/>
      <c r="F15" s="132"/>
      <c r="G15" s="76" t="s">
        <v>253</v>
      </c>
      <c r="H15" s="123" t="s">
        <v>273</v>
      </c>
      <c r="I15" s="124"/>
      <c r="J15" s="77"/>
    </row>
    <row r="16" spans="1:10" ht="10.9" customHeight="1" x14ac:dyDescent="0.25">
      <c r="A16" s="70"/>
      <c r="B16" s="74"/>
      <c r="C16" s="73"/>
      <c r="D16" s="73"/>
      <c r="E16" s="117"/>
      <c r="F16" s="117"/>
      <c r="G16" s="117"/>
      <c r="H16" s="117"/>
      <c r="I16" s="73"/>
      <c r="J16" s="75"/>
    </row>
    <row r="17" spans="1:10" ht="22.9" customHeight="1" x14ac:dyDescent="0.25">
      <c r="A17" s="78"/>
      <c r="B17" s="76" t="s">
        <v>254</v>
      </c>
      <c r="C17" s="113" t="s">
        <v>9</v>
      </c>
      <c r="D17" s="114"/>
      <c r="E17" s="79"/>
      <c r="F17" s="79"/>
      <c r="G17" s="79"/>
      <c r="H17" s="79"/>
      <c r="I17" s="79"/>
      <c r="J17" s="77"/>
    </row>
    <row r="18" spans="1:10" x14ac:dyDescent="0.25">
      <c r="A18" s="125"/>
      <c r="B18" s="126"/>
      <c r="C18" s="117"/>
      <c r="D18" s="117"/>
      <c r="E18" s="117"/>
      <c r="F18" s="117"/>
      <c r="G18" s="117"/>
      <c r="H18" s="117"/>
      <c r="I18" s="73"/>
      <c r="J18" s="75"/>
    </row>
    <row r="19" spans="1:10" x14ac:dyDescent="0.25">
      <c r="A19" s="120" t="s">
        <v>230</v>
      </c>
      <c r="B19" s="127"/>
      <c r="C19" s="128" t="s">
        <v>274</v>
      </c>
      <c r="D19" s="129"/>
      <c r="E19" s="129"/>
      <c r="F19" s="129"/>
      <c r="G19" s="129"/>
      <c r="H19" s="129"/>
      <c r="I19" s="129"/>
      <c r="J19" s="130"/>
    </row>
    <row r="20" spans="1:10" x14ac:dyDescent="0.25">
      <c r="A20" s="72"/>
      <c r="B20" s="73"/>
      <c r="C20" s="80"/>
      <c r="D20" s="73"/>
      <c r="E20" s="117"/>
      <c r="F20" s="117"/>
      <c r="G20" s="117"/>
      <c r="H20" s="117"/>
      <c r="I20" s="73"/>
      <c r="J20" s="75"/>
    </row>
    <row r="21" spans="1:10" x14ac:dyDescent="0.25">
      <c r="A21" s="120" t="s">
        <v>231</v>
      </c>
      <c r="B21" s="127"/>
      <c r="C21" s="123">
        <v>10000</v>
      </c>
      <c r="D21" s="124"/>
      <c r="E21" s="117"/>
      <c r="F21" s="117"/>
      <c r="G21" s="128" t="s">
        <v>275</v>
      </c>
      <c r="H21" s="129"/>
      <c r="I21" s="129"/>
      <c r="J21" s="130"/>
    </row>
    <row r="22" spans="1:10" x14ac:dyDescent="0.25">
      <c r="A22" s="72"/>
      <c r="B22" s="73"/>
      <c r="C22" s="73"/>
      <c r="D22" s="73"/>
      <c r="E22" s="117"/>
      <c r="F22" s="117"/>
      <c r="G22" s="117"/>
      <c r="H22" s="117"/>
      <c r="I22" s="73"/>
      <c r="J22" s="75"/>
    </row>
    <row r="23" spans="1:10" x14ac:dyDescent="0.25">
      <c r="A23" s="120" t="s">
        <v>232</v>
      </c>
      <c r="B23" s="127"/>
      <c r="C23" s="128" t="s">
        <v>276</v>
      </c>
      <c r="D23" s="129"/>
      <c r="E23" s="129"/>
      <c r="F23" s="129"/>
      <c r="G23" s="129"/>
      <c r="H23" s="129"/>
      <c r="I23" s="129"/>
      <c r="J23" s="130"/>
    </row>
    <row r="24" spans="1:10" x14ac:dyDescent="0.25">
      <c r="A24" s="72"/>
      <c r="B24" s="73"/>
      <c r="C24" s="73"/>
      <c r="D24" s="73"/>
      <c r="E24" s="117"/>
      <c r="F24" s="117"/>
      <c r="G24" s="117"/>
      <c r="H24" s="117"/>
      <c r="I24" s="73"/>
      <c r="J24" s="75"/>
    </row>
    <row r="25" spans="1:10" x14ac:dyDescent="0.25">
      <c r="A25" s="120" t="s">
        <v>233</v>
      </c>
      <c r="B25" s="127"/>
      <c r="C25" s="134" t="s">
        <v>277</v>
      </c>
      <c r="D25" s="135"/>
      <c r="E25" s="135"/>
      <c r="F25" s="135"/>
      <c r="G25" s="135"/>
      <c r="H25" s="135"/>
      <c r="I25" s="135"/>
      <c r="J25" s="136"/>
    </row>
    <row r="26" spans="1:10" x14ac:dyDescent="0.25">
      <c r="A26" s="72"/>
      <c r="B26" s="73"/>
      <c r="C26" s="80"/>
      <c r="D26" s="73"/>
      <c r="E26" s="117"/>
      <c r="F26" s="117"/>
      <c r="G26" s="117"/>
      <c r="H26" s="117"/>
      <c r="I26" s="73"/>
      <c r="J26" s="75"/>
    </row>
    <row r="27" spans="1:10" x14ac:dyDescent="0.25">
      <c r="A27" s="120" t="s">
        <v>234</v>
      </c>
      <c r="B27" s="127"/>
      <c r="C27" s="134" t="s">
        <v>278</v>
      </c>
      <c r="D27" s="135"/>
      <c r="E27" s="135"/>
      <c r="F27" s="135"/>
      <c r="G27" s="135"/>
      <c r="H27" s="135"/>
      <c r="I27" s="135"/>
      <c r="J27" s="136"/>
    </row>
    <row r="28" spans="1:10" ht="13.9" customHeight="1" x14ac:dyDescent="0.25">
      <c r="A28" s="72"/>
      <c r="B28" s="73"/>
      <c r="C28" s="80"/>
      <c r="D28" s="73"/>
      <c r="E28" s="117"/>
      <c r="F28" s="117"/>
      <c r="G28" s="117"/>
      <c r="H28" s="117"/>
      <c r="I28" s="73"/>
      <c r="J28" s="75"/>
    </row>
    <row r="29" spans="1:10" ht="22.9" customHeight="1" x14ac:dyDescent="0.25">
      <c r="A29" s="111" t="s">
        <v>244</v>
      </c>
      <c r="B29" s="127"/>
      <c r="C29" s="81">
        <v>36</v>
      </c>
      <c r="D29" s="82"/>
      <c r="E29" s="133"/>
      <c r="F29" s="133"/>
      <c r="G29" s="133"/>
      <c r="H29" s="133"/>
      <c r="I29" s="83"/>
      <c r="J29" s="84"/>
    </row>
    <row r="30" spans="1:10" x14ac:dyDescent="0.25">
      <c r="A30" s="72"/>
      <c r="B30" s="73"/>
      <c r="C30" s="73"/>
      <c r="D30" s="73"/>
      <c r="E30" s="117"/>
      <c r="F30" s="117"/>
      <c r="G30" s="117"/>
      <c r="H30" s="117"/>
      <c r="I30" s="83"/>
      <c r="J30" s="84"/>
    </row>
    <row r="31" spans="1:10" x14ac:dyDescent="0.25">
      <c r="A31" s="120" t="s">
        <v>235</v>
      </c>
      <c r="B31" s="127"/>
      <c r="C31" s="97" t="s">
        <v>257</v>
      </c>
      <c r="D31" s="137" t="s">
        <v>255</v>
      </c>
      <c r="E31" s="138"/>
      <c r="F31" s="138"/>
      <c r="G31" s="138"/>
      <c r="H31" s="85"/>
      <c r="I31" s="86" t="s">
        <v>256</v>
      </c>
      <c r="J31" s="87" t="s">
        <v>257</v>
      </c>
    </row>
    <row r="32" spans="1:10" x14ac:dyDescent="0.25">
      <c r="A32" s="120"/>
      <c r="B32" s="127"/>
      <c r="C32" s="88"/>
      <c r="D32" s="56"/>
      <c r="E32" s="132"/>
      <c r="F32" s="132"/>
      <c r="G32" s="132"/>
      <c r="H32" s="132"/>
      <c r="I32" s="83"/>
      <c r="J32" s="84"/>
    </row>
    <row r="33" spans="1:10" x14ac:dyDescent="0.25">
      <c r="A33" s="120" t="s">
        <v>245</v>
      </c>
      <c r="B33" s="127"/>
      <c r="C33" s="81" t="s">
        <v>259</v>
      </c>
      <c r="D33" s="137" t="s">
        <v>258</v>
      </c>
      <c r="E33" s="138"/>
      <c r="F33" s="138"/>
      <c r="G33" s="138"/>
      <c r="H33" s="79"/>
      <c r="I33" s="86" t="s">
        <v>259</v>
      </c>
      <c r="J33" s="87" t="s">
        <v>260</v>
      </c>
    </row>
    <row r="34" spans="1:10" x14ac:dyDescent="0.25">
      <c r="A34" s="72"/>
      <c r="B34" s="73"/>
      <c r="C34" s="73"/>
      <c r="D34" s="73"/>
      <c r="E34" s="117"/>
      <c r="F34" s="117"/>
      <c r="G34" s="117"/>
      <c r="H34" s="117"/>
      <c r="I34" s="73"/>
      <c r="J34" s="75"/>
    </row>
    <row r="35" spans="1:10" x14ac:dyDescent="0.25">
      <c r="A35" s="137" t="s">
        <v>246</v>
      </c>
      <c r="B35" s="138"/>
      <c r="C35" s="138"/>
      <c r="D35" s="138"/>
      <c r="E35" s="138" t="s">
        <v>236</v>
      </c>
      <c r="F35" s="138"/>
      <c r="G35" s="138"/>
      <c r="H35" s="138"/>
      <c r="I35" s="138"/>
      <c r="J35" s="89" t="s">
        <v>237</v>
      </c>
    </row>
    <row r="36" spans="1:10" x14ac:dyDescent="0.25">
      <c r="A36" s="72"/>
      <c r="B36" s="73"/>
      <c r="C36" s="73"/>
      <c r="D36" s="73"/>
      <c r="E36" s="117"/>
      <c r="F36" s="117"/>
      <c r="G36" s="117"/>
      <c r="H36" s="117"/>
      <c r="I36" s="73"/>
      <c r="J36" s="84"/>
    </row>
    <row r="37" spans="1:10" x14ac:dyDescent="0.25">
      <c r="A37" s="139" t="s">
        <v>283</v>
      </c>
      <c r="B37" s="140"/>
      <c r="C37" s="140"/>
      <c r="D37" s="140"/>
      <c r="E37" s="139" t="s">
        <v>284</v>
      </c>
      <c r="F37" s="140"/>
      <c r="G37" s="140"/>
      <c r="H37" s="140"/>
      <c r="I37" s="141"/>
      <c r="J37" s="90" t="s">
        <v>282</v>
      </c>
    </row>
    <row r="38" spans="1:10" x14ac:dyDescent="0.25">
      <c r="A38" s="72"/>
      <c r="B38" s="73"/>
      <c r="C38" s="80"/>
      <c r="D38" s="142"/>
      <c r="E38" s="142"/>
      <c r="F38" s="142"/>
      <c r="G38" s="142"/>
      <c r="H38" s="142"/>
      <c r="I38" s="142"/>
      <c r="J38" s="75"/>
    </row>
    <row r="39" spans="1:10" x14ac:dyDescent="0.25">
      <c r="A39" s="139"/>
      <c r="B39" s="140"/>
      <c r="C39" s="140"/>
      <c r="D39" s="141"/>
      <c r="E39" s="139"/>
      <c r="F39" s="140"/>
      <c r="G39" s="140"/>
      <c r="H39" s="140"/>
      <c r="I39" s="141"/>
      <c r="J39" s="81"/>
    </row>
    <row r="40" spans="1:10" x14ac:dyDescent="0.25">
      <c r="A40" s="72"/>
      <c r="B40" s="73"/>
      <c r="C40" s="80"/>
      <c r="D40" s="91"/>
      <c r="E40" s="142"/>
      <c r="F40" s="142"/>
      <c r="G40" s="142"/>
      <c r="H40" s="142"/>
      <c r="I40" s="74"/>
      <c r="J40" s="75"/>
    </row>
    <row r="41" spans="1:10" x14ac:dyDescent="0.25">
      <c r="A41" s="139"/>
      <c r="B41" s="140"/>
      <c r="C41" s="140"/>
      <c r="D41" s="141"/>
      <c r="E41" s="139"/>
      <c r="F41" s="140"/>
      <c r="G41" s="140"/>
      <c r="H41" s="140"/>
      <c r="I41" s="141"/>
      <c r="J41" s="81"/>
    </row>
    <row r="42" spans="1:10" x14ac:dyDescent="0.25">
      <c r="A42" s="72"/>
      <c r="B42" s="73"/>
      <c r="C42" s="80"/>
      <c r="D42" s="91"/>
      <c r="E42" s="142"/>
      <c r="F42" s="142"/>
      <c r="G42" s="142"/>
      <c r="H42" s="142"/>
      <c r="I42" s="74"/>
      <c r="J42" s="75"/>
    </row>
    <row r="43" spans="1:10" x14ac:dyDescent="0.25">
      <c r="A43" s="139"/>
      <c r="B43" s="140"/>
      <c r="C43" s="140"/>
      <c r="D43" s="141"/>
      <c r="E43" s="139"/>
      <c r="F43" s="140"/>
      <c r="G43" s="140"/>
      <c r="H43" s="140"/>
      <c r="I43" s="141"/>
      <c r="J43" s="81"/>
    </row>
    <row r="44" spans="1:10" x14ac:dyDescent="0.25">
      <c r="A44" s="92"/>
      <c r="B44" s="80"/>
      <c r="C44" s="143"/>
      <c r="D44" s="143"/>
      <c r="E44" s="117"/>
      <c r="F44" s="117"/>
      <c r="G44" s="143"/>
      <c r="H44" s="143"/>
      <c r="I44" s="143"/>
      <c r="J44" s="75"/>
    </row>
    <row r="45" spans="1:10" x14ac:dyDescent="0.25">
      <c r="A45" s="139"/>
      <c r="B45" s="140"/>
      <c r="C45" s="140"/>
      <c r="D45" s="141"/>
      <c r="E45" s="139"/>
      <c r="F45" s="140"/>
      <c r="G45" s="140"/>
      <c r="H45" s="140"/>
      <c r="I45" s="141"/>
      <c r="J45" s="81"/>
    </row>
    <row r="46" spans="1:10" x14ac:dyDescent="0.25">
      <c r="A46" s="92"/>
      <c r="B46" s="80"/>
      <c r="C46" s="80"/>
      <c r="D46" s="73"/>
      <c r="E46" s="144"/>
      <c r="F46" s="144"/>
      <c r="G46" s="143"/>
      <c r="H46" s="143"/>
      <c r="I46" s="73"/>
      <c r="J46" s="75"/>
    </row>
    <row r="47" spans="1:10" x14ac:dyDescent="0.25">
      <c r="A47" s="139"/>
      <c r="B47" s="140"/>
      <c r="C47" s="140"/>
      <c r="D47" s="141"/>
      <c r="E47" s="139"/>
      <c r="F47" s="140"/>
      <c r="G47" s="140"/>
      <c r="H47" s="140"/>
      <c r="I47" s="141"/>
      <c r="J47" s="81"/>
    </row>
    <row r="48" spans="1:10" x14ac:dyDescent="0.25">
      <c r="A48" s="92"/>
      <c r="B48" s="80"/>
      <c r="C48" s="80"/>
      <c r="D48" s="73"/>
      <c r="E48" s="117"/>
      <c r="F48" s="117"/>
      <c r="G48" s="143"/>
      <c r="H48" s="143"/>
      <c r="I48" s="73"/>
      <c r="J48" s="93" t="s">
        <v>261</v>
      </c>
    </row>
    <row r="49" spans="1:10" x14ac:dyDescent="0.25">
      <c r="A49" s="92"/>
      <c r="B49" s="80"/>
      <c r="C49" s="80"/>
      <c r="D49" s="73"/>
      <c r="E49" s="117"/>
      <c r="F49" s="117"/>
      <c r="G49" s="143"/>
      <c r="H49" s="143"/>
      <c r="I49" s="73"/>
      <c r="J49" s="93" t="s">
        <v>262</v>
      </c>
    </row>
    <row r="50" spans="1:10" ht="14.45" customHeight="1" x14ac:dyDescent="0.25">
      <c r="A50" s="111" t="s">
        <v>238</v>
      </c>
      <c r="B50" s="122"/>
      <c r="C50" s="123" t="s">
        <v>261</v>
      </c>
      <c r="D50" s="124"/>
      <c r="E50" s="149" t="s">
        <v>263</v>
      </c>
      <c r="F50" s="150"/>
      <c r="G50" s="128" t="s">
        <v>279</v>
      </c>
      <c r="H50" s="129"/>
      <c r="I50" s="129"/>
      <c r="J50" s="130"/>
    </row>
    <row r="51" spans="1:10" x14ac:dyDescent="0.25">
      <c r="A51" s="92"/>
      <c r="B51" s="80"/>
      <c r="C51" s="143"/>
      <c r="D51" s="143"/>
      <c r="E51" s="117"/>
      <c r="F51" s="117"/>
      <c r="G51" s="151" t="s">
        <v>264</v>
      </c>
      <c r="H51" s="151"/>
      <c r="I51" s="151"/>
      <c r="J51" s="64"/>
    </row>
    <row r="52" spans="1:10" ht="13.9" customHeight="1" x14ac:dyDescent="0.25">
      <c r="A52" s="111" t="s">
        <v>239</v>
      </c>
      <c r="B52" s="122"/>
      <c r="C52" s="128" t="s">
        <v>285</v>
      </c>
      <c r="D52" s="129"/>
      <c r="E52" s="129"/>
      <c r="F52" s="129"/>
      <c r="G52" s="129"/>
      <c r="H52" s="129"/>
      <c r="I52" s="129"/>
      <c r="J52" s="130"/>
    </row>
    <row r="53" spans="1:10" x14ac:dyDescent="0.25">
      <c r="A53" s="72"/>
      <c r="B53" s="73"/>
      <c r="C53" s="133" t="s">
        <v>240</v>
      </c>
      <c r="D53" s="133"/>
      <c r="E53" s="133"/>
      <c r="F53" s="133"/>
      <c r="G53" s="133"/>
      <c r="H53" s="133"/>
      <c r="I53" s="133"/>
      <c r="J53" s="75"/>
    </row>
    <row r="54" spans="1:10" x14ac:dyDescent="0.25">
      <c r="A54" s="111" t="s">
        <v>241</v>
      </c>
      <c r="B54" s="122"/>
      <c r="C54" s="145" t="s">
        <v>280</v>
      </c>
      <c r="D54" s="146"/>
      <c r="E54" s="147"/>
      <c r="F54" s="117"/>
      <c r="G54" s="117"/>
      <c r="H54" s="138"/>
      <c r="I54" s="138"/>
      <c r="J54" s="148"/>
    </row>
    <row r="55" spans="1:10" x14ac:dyDescent="0.25">
      <c r="A55" s="72"/>
      <c r="B55" s="73"/>
      <c r="C55" s="80"/>
      <c r="D55" s="73"/>
      <c r="E55" s="117"/>
      <c r="F55" s="117"/>
      <c r="G55" s="117"/>
      <c r="H55" s="117"/>
      <c r="I55" s="73"/>
      <c r="J55" s="75"/>
    </row>
    <row r="56" spans="1:10" ht="14.45" customHeight="1" x14ac:dyDescent="0.25">
      <c r="A56" s="111" t="s">
        <v>233</v>
      </c>
      <c r="B56" s="122"/>
      <c r="C56" s="157" t="s">
        <v>286</v>
      </c>
      <c r="D56" s="153"/>
      <c r="E56" s="153"/>
      <c r="F56" s="153"/>
      <c r="G56" s="153"/>
      <c r="H56" s="153"/>
      <c r="I56" s="153"/>
      <c r="J56" s="154"/>
    </row>
    <row r="57" spans="1:10" x14ac:dyDescent="0.25">
      <c r="A57" s="72"/>
      <c r="B57" s="73"/>
      <c r="C57" s="73"/>
      <c r="D57" s="73"/>
      <c r="E57" s="117"/>
      <c r="F57" s="117"/>
      <c r="G57" s="117"/>
      <c r="H57" s="117"/>
      <c r="I57" s="73"/>
      <c r="J57" s="75"/>
    </row>
    <row r="58" spans="1:10" x14ac:dyDescent="0.25">
      <c r="A58" s="111" t="s">
        <v>265</v>
      </c>
      <c r="B58" s="122"/>
      <c r="C58" s="152"/>
      <c r="D58" s="153"/>
      <c r="E58" s="153"/>
      <c r="F58" s="153"/>
      <c r="G58" s="153"/>
      <c r="H58" s="153"/>
      <c r="I58" s="153"/>
      <c r="J58" s="154"/>
    </row>
    <row r="59" spans="1:10" ht="14.45" customHeight="1" x14ac:dyDescent="0.25">
      <c r="A59" s="72"/>
      <c r="B59" s="73"/>
      <c r="C59" s="155" t="s">
        <v>266</v>
      </c>
      <c r="D59" s="155"/>
      <c r="E59" s="155"/>
      <c r="F59" s="155"/>
      <c r="G59" s="73"/>
      <c r="H59" s="73"/>
      <c r="I59" s="73"/>
      <c r="J59" s="75"/>
    </row>
    <row r="60" spans="1:10" x14ac:dyDescent="0.25">
      <c r="A60" s="111" t="s">
        <v>267</v>
      </c>
      <c r="B60" s="122"/>
      <c r="C60" s="152"/>
      <c r="D60" s="153"/>
      <c r="E60" s="153"/>
      <c r="F60" s="153"/>
      <c r="G60" s="153"/>
      <c r="H60" s="153"/>
      <c r="I60" s="153"/>
      <c r="J60" s="154"/>
    </row>
    <row r="61" spans="1:10" ht="14.45" customHeight="1" x14ac:dyDescent="0.25">
      <c r="A61" s="94"/>
      <c r="B61" s="95"/>
      <c r="C61" s="156" t="s">
        <v>268</v>
      </c>
      <c r="D61" s="156"/>
      <c r="E61" s="156"/>
      <c r="F61" s="156"/>
      <c r="G61" s="156"/>
      <c r="H61" s="95"/>
      <c r="I61" s="95"/>
      <c r="J61" s="96"/>
    </row>
    <row r="68" ht="27" customHeight="1" x14ac:dyDescent="0.25"/>
    <row r="72" ht="38.450000000000003" customHeight="1" x14ac:dyDescent="0.25"/>
  </sheetData>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hyperlinks>
    <hyperlink ref="C56" r:id="rId1" xr:uid="{E69C5D20-B937-4DA8-884F-ED0F56917F36}"/>
  </hyperlinks>
  <pageMargins left="0.70866141732283472" right="0.70866141732283472" top="0.74803149606299213" bottom="0.74803149606299213" header="0.31496062992125984" footer="0.31496062992125984"/>
  <pageSetup paperSize="9" scale="77" orientation="portrait" horizontalDpi="4294967293"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63"/>
  <sheetViews>
    <sheetView view="pageBreakPreview" topLeftCell="A31" zoomScaleNormal="100" zoomScaleSheetLayoutView="100" workbookViewId="0">
      <selection activeCell="I40" sqref="I40:I47"/>
    </sheetView>
  </sheetViews>
  <sheetFormatPr defaultColWidth="8.85546875" defaultRowHeight="12.75" x14ac:dyDescent="0.2"/>
  <cols>
    <col min="1" max="7" width="8.85546875" style="1"/>
    <col min="8" max="8" width="11.5703125" style="33" customWidth="1"/>
    <col min="9" max="9" width="10.85546875" style="33" customWidth="1"/>
    <col min="10" max="10" width="10.28515625" style="1" bestFit="1" customWidth="1"/>
    <col min="11" max="16384" width="8.85546875" style="1"/>
  </cols>
  <sheetData>
    <row r="1" spans="1:9" x14ac:dyDescent="0.2">
      <c r="A1" s="169" t="s">
        <v>1</v>
      </c>
      <c r="B1" s="170"/>
      <c r="C1" s="170"/>
      <c r="D1" s="170"/>
      <c r="E1" s="170"/>
      <c r="F1" s="170"/>
      <c r="G1" s="170"/>
      <c r="H1" s="170"/>
      <c r="I1" s="170"/>
    </row>
    <row r="2" spans="1:9" x14ac:dyDescent="0.2">
      <c r="A2" s="171" t="s">
        <v>287</v>
      </c>
      <c r="B2" s="172"/>
      <c r="C2" s="172"/>
      <c r="D2" s="172"/>
      <c r="E2" s="172"/>
      <c r="F2" s="172"/>
      <c r="G2" s="172"/>
      <c r="H2" s="172"/>
      <c r="I2" s="172"/>
    </row>
    <row r="3" spans="1:9" x14ac:dyDescent="0.2">
      <c r="A3" s="173" t="s">
        <v>14</v>
      </c>
      <c r="B3" s="174"/>
      <c r="C3" s="174"/>
      <c r="D3" s="174"/>
      <c r="E3" s="174"/>
      <c r="F3" s="174"/>
      <c r="G3" s="174"/>
      <c r="H3" s="174"/>
      <c r="I3" s="174"/>
    </row>
    <row r="4" spans="1:9" x14ac:dyDescent="0.2">
      <c r="A4" s="176" t="s">
        <v>281</v>
      </c>
      <c r="B4" s="177"/>
      <c r="C4" s="177"/>
      <c r="D4" s="177"/>
      <c r="E4" s="177"/>
      <c r="F4" s="177"/>
      <c r="G4" s="177"/>
      <c r="H4" s="177"/>
      <c r="I4" s="178"/>
    </row>
    <row r="5" spans="1:9" ht="67.5" x14ac:dyDescent="0.2">
      <c r="A5" s="162" t="s">
        <v>2</v>
      </c>
      <c r="B5" s="163"/>
      <c r="C5" s="163"/>
      <c r="D5" s="163"/>
      <c r="E5" s="163"/>
      <c r="F5" s="163"/>
      <c r="G5" s="2" t="s">
        <v>4</v>
      </c>
      <c r="H5" s="4" t="s">
        <v>210</v>
      </c>
      <c r="I5" s="4" t="s">
        <v>211</v>
      </c>
    </row>
    <row r="6" spans="1:9" x14ac:dyDescent="0.2">
      <c r="A6" s="160">
        <v>1</v>
      </c>
      <c r="B6" s="161"/>
      <c r="C6" s="161"/>
      <c r="D6" s="161"/>
      <c r="E6" s="161"/>
      <c r="F6" s="161"/>
      <c r="G6" s="3">
        <v>2</v>
      </c>
      <c r="H6" s="4">
        <v>3</v>
      </c>
      <c r="I6" s="4">
        <v>4</v>
      </c>
    </row>
    <row r="7" spans="1:9" x14ac:dyDescent="0.2">
      <c r="A7" s="164" t="s">
        <v>43</v>
      </c>
      <c r="B7" s="165"/>
      <c r="C7" s="165"/>
      <c r="D7" s="165"/>
      <c r="E7" s="165"/>
      <c r="F7" s="165"/>
      <c r="G7" s="165"/>
      <c r="H7" s="165"/>
      <c r="I7" s="165"/>
    </row>
    <row r="8" spans="1:9" x14ac:dyDescent="0.2">
      <c r="A8" s="166" t="s">
        <v>16</v>
      </c>
      <c r="B8" s="167"/>
      <c r="C8" s="167"/>
      <c r="D8" s="167"/>
      <c r="E8" s="167"/>
      <c r="F8" s="167"/>
      <c r="G8" s="5">
        <v>1</v>
      </c>
      <c r="H8" s="29">
        <f>H9+H10+H16+H19</f>
        <v>17259267</v>
      </c>
      <c r="I8" s="29">
        <f>I9+I10+I16+I19</f>
        <v>18131233</v>
      </c>
    </row>
    <row r="9" spans="1:9" x14ac:dyDescent="0.2">
      <c r="A9" s="158" t="s">
        <v>17</v>
      </c>
      <c r="B9" s="159"/>
      <c r="C9" s="159"/>
      <c r="D9" s="159"/>
      <c r="E9" s="159"/>
      <c r="F9" s="159"/>
      <c r="G9" s="6">
        <v>2</v>
      </c>
      <c r="H9" s="30">
        <v>2519987</v>
      </c>
      <c r="I9" s="30">
        <v>2730698</v>
      </c>
    </row>
    <row r="10" spans="1:9" x14ac:dyDescent="0.2">
      <c r="A10" s="166" t="s">
        <v>18</v>
      </c>
      <c r="B10" s="167"/>
      <c r="C10" s="167"/>
      <c r="D10" s="167"/>
      <c r="E10" s="167"/>
      <c r="F10" s="167"/>
      <c r="G10" s="5">
        <v>3</v>
      </c>
      <c r="H10" s="29">
        <f>H11+H12+H13+H14+H15</f>
        <v>12275248</v>
      </c>
      <c r="I10" s="29">
        <f>I11+I12+I13+I14+I15</f>
        <v>12925646</v>
      </c>
    </row>
    <row r="11" spans="1:9" x14ac:dyDescent="0.2">
      <c r="A11" s="159" t="s">
        <v>19</v>
      </c>
      <c r="B11" s="159"/>
      <c r="C11" s="159"/>
      <c r="D11" s="159"/>
      <c r="E11" s="159"/>
      <c r="F11" s="159"/>
      <c r="G11" s="7">
        <v>4</v>
      </c>
      <c r="H11" s="31">
        <v>10529784</v>
      </c>
      <c r="I11" s="31">
        <v>10253596</v>
      </c>
    </row>
    <row r="12" spans="1:9" x14ac:dyDescent="0.2">
      <c r="A12" s="159" t="s">
        <v>20</v>
      </c>
      <c r="B12" s="159"/>
      <c r="C12" s="159"/>
      <c r="D12" s="159"/>
      <c r="E12" s="159"/>
      <c r="F12" s="159"/>
      <c r="G12" s="7">
        <v>5</v>
      </c>
      <c r="H12" s="31">
        <v>398497</v>
      </c>
      <c r="I12" s="31">
        <v>178256</v>
      </c>
    </row>
    <row r="13" spans="1:9" x14ac:dyDescent="0.2">
      <c r="A13" s="159" t="s">
        <v>21</v>
      </c>
      <c r="B13" s="159"/>
      <c r="C13" s="159"/>
      <c r="D13" s="159"/>
      <c r="E13" s="159"/>
      <c r="F13" s="159"/>
      <c r="G13" s="7">
        <v>6</v>
      </c>
      <c r="H13" s="31">
        <v>1291947</v>
      </c>
      <c r="I13" s="31">
        <v>1170246</v>
      </c>
    </row>
    <row r="14" spans="1:9" x14ac:dyDescent="0.2">
      <c r="A14" s="159" t="s">
        <v>22</v>
      </c>
      <c r="B14" s="159"/>
      <c r="C14" s="159"/>
      <c r="D14" s="159"/>
      <c r="E14" s="159"/>
      <c r="F14" s="159"/>
      <c r="G14" s="7">
        <v>7</v>
      </c>
      <c r="H14" s="31">
        <v>0</v>
      </c>
      <c r="I14" s="31">
        <v>1323548</v>
      </c>
    </row>
    <row r="15" spans="1:9" x14ac:dyDescent="0.2">
      <c r="A15" s="159" t="s">
        <v>23</v>
      </c>
      <c r="B15" s="159"/>
      <c r="C15" s="159"/>
      <c r="D15" s="159"/>
      <c r="E15" s="159"/>
      <c r="F15" s="159"/>
      <c r="G15" s="7">
        <v>8</v>
      </c>
      <c r="H15" s="31">
        <v>55020</v>
      </c>
      <c r="I15" s="31">
        <v>0</v>
      </c>
    </row>
    <row r="16" spans="1:9" x14ac:dyDescent="0.2">
      <c r="A16" s="166" t="s">
        <v>24</v>
      </c>
      <c r="B16" s="167"/>
      <c r="C16" s="167"/>
      <c r="D16" s="167"/>
      <c r="E16" s="167"/>
      <c r="F16" s="167"/>
      <c r="G16" s="5">
        <v>9</v>
      </c>
      <c r="H16" s="29">
        <f>H17+H18</f>
        <v>2189810</v>
      </c>
      <c r="I16" s="29">
        <f>I17+I18</f>
        <v>2226996</v>
      </c>
    </row>
    <row r="17" spans="1:9" x14ac:dyDescent="0.2">
      <c r="A17" s="175" t="s">
        <v>25</v>
      </c>
      <c r="B17" s="159"/>
      <c r="C17" s="159"/>
      <c r="D17" s="159"/>
      <c r="E17" s="159"/>
      <c r="F17" s="159"/>
      <c r="G17" s="8">
        <v>10</v>
      </c>
      <c r="H17" s="31">
        <v>42009</v>
      </c>
      <c r="I17" s="31">
        <v>72679</v>
      </c>
    </row>
    <row r="18" spans="1:9" x14ac:dyDescent="0.2">
      <c r="A18" s="175" t="s">
        <v>26</v>
      </c>
      <c r="B18" s="159"/>
      <c r="C18" s="159"/>
      <c r="D18" s="159"/>
      <c r="E18" s="159"/>
      <c r="F18" s="159"/>
      <c r="G18" s="8">
        <v>11</v>
      </c>
      <c r="H18" s="31">
        <v>2147801</v>
      </c>
      <c r="I18" s="31">
        <v>2154317</v>
      </c>
    </row>
    <row r="19" spans="1:9" x14ac:dyDescent="0.2">
      <c r="A19" s="158" t="s">
        <v>15</v>
      </c>
      <c r="B19" s="159"/>
      <c r="C19" s="159"/>
      <c r="D19" s="159"/>
      <c r="E19" s="159"/>
      <c r="F19" s="159"/>
      <c r="G19" s="6">
        <v>12</v>
      </c>
      <c r="H19" s="31">
        <v>274222</v>
      </c>
      <c r="I19" s="31">
        <v>247893</v>
      </c>
    </row>
    <row r="20" spans="1:9" x14ac:dyDescent="0.2">
      <c r="A20" s="166" t="s">
        <v>27</v>
      </c>
      <c r="B20" s="167"/>
      <c r="C20" s="167"/>
      <c r="D20" s="167"/>
      <c r="E20" s="167"/>
      <c r="F20" s="167"/>
      <c r="G20" s="5">
        <v>13</v>
      </c>
      <c r="H20" s="29">
        <f>+H21+H27+H31</f>
        <v>27637863</v>
      </c>
      <c r="I20" s="29">
        <f>+I21+I27+I31</f>
        <v>28238584</v>
      </c>
    </row>
    <row r="21" spans="1:9" x14ac:dyDescent="0.2">
      <c r="A21" s="166" t="s">
        <v>28</v>
      </c>
      <c r="B21" s="167"/>
      <c r="C21" s="167"/>
      <c r="D21" s="167"/>
      <c r="E21" s="167"/>
      <c r="F21" s="167"/>
      <c r="G21" s="5">
        <v>14</v>
      </c>
      <c r="H21" s="29">
        <f>H22+H23+H24+H25+H26</f>
        <v>3421201</v>
      </c>
      <c r="I21" s="29">
        <f>I22+I23+I24+I25+I26</f>
        <v>3501955</v>
      </c>
    </row>
    <row r="22" spans="1:9" x14ac:dyDescent="0.2">
      <c r="A22" s="159" t="s">
        <v>29</v>
      </c>
      <c r="B22" s="159"/>
      <c r="C22" s="159"/>
      <c r="D22" s="159"/>
      <c r="E22" s="159"/>
      <c r="F22" s="159"/>
      <c r="G22" s="7">
        <v>15</v>
      </c>
      <c r="H22" s="31">
        <v>2692589</v>
      </c>
      <c r="I22" s="31">
        <v>2863185</v>
      </c>
    </row>
    <row r="23" spans="1:9" x14ac:dyDescent="0.2">
      <c r="A23" s="159" t="s">
        <v>30</v>
      </c>
      <c r="B23" s="159"/>
      <c r="C23" s="159"/>
      <c r="D23" s="159"/>
      <c r="E23" s="159"/>
      <c r="F23" s="159"/>
      <c r="G23" s="7">
        <v>16</v>
      </c>
      <c r="H23" s="31">
        <v>1470</v>
      </c>
      <c r="I23" s="31">
        <v>256</v>
      </c>
    </row>
    <row r="24" spans="1:9" x14ac:dyDescent="0.2">
      <c r="A24" s="159" t="s">
        <v>31</v>
      </c>
      <c r="B24" s="159"/>
      <c r="C24" s="159"/>
      <c r="D24" s="159"/>
      <c r="E24" s="159"/>
      <c r="F24" s="159"/>
      <c r="G24" s="7">
        <v>17</v>
      </c>
      <c r="H24" s="31">
        <v>152625</v>
      </c>
      <c r="I24" s="31">
        <v>114366</v>
      </c>
    </row>
    <row r="25" spans="1:9" x14ac:dyDescent="0.2">
      <c r="A25" s="159" t="s">
        <v>32</v>
      </c>
      <c r="B25" s="159"/>
      <c r="C25" s="159"/>
      <c r="D25" s="159"/>
      <c r="E25" s="159"/>
      <c r="F25" s="159"/>
      <c r="G25" s="7">
        <v>18</v>
      </c>
      <c r="H25" s="31">
        <v>0</v>
      </c>
      <c r="I25" s="31">
        <v>0</v>
      </c>
    </row>
    <row r="26" spans="1:9" x14ac:dyDescent="0.2">
      <c r="A26" s="159" t="s">
        <v>33</v>
      </c>
      <c r="B26" s="159"/>
      <c r="C26" s="159"/>
      <c r="D26" s="159"/>
      <c r="E26" s="159"/>
      <c r="F26" s="159"/>
      <c r="G26" s="7">
        <v>19</v>
      </c>
      <c r="H26" s="31">
        <v>574517</v>
      </c>
      <c r="I26" s="31">
        <v>524148</v>
      </c>
    </row>
    <row r="27" spans="1:9" x14ac:dyDescent="0.2">
      <c r="A27" s="166" t="s">
        <v>34</v>
      </c>
      <c r="B27" s="166"/>
      <c r="C27" s="166"/>
      <c r="D27" s="166"/>
      <c r="E27" s="166"/>
      <c r="F27" s="166"/>
      <c r="G27" s="9">
        <v>20</v>
      </c>
      <c r="H27" s="29">
        <f>H28+H29+H30</f>
        <v>21775488</v>
      </c>
      <c r="I27" s="29">
        <f>I28+I29+I30</f>
        <v>19635566</v>
      </c>
    </row>
    <row r="28" spans="1:9" x14ac:dyDescent="0.2">
      <c r="A28" s="159" t="s">
        <v>35</v>
      </c>
      <c r="B28" s="159"/>
      <c r="C28" s="159"/>
      <c r="D28" s="159"/>
      <c r="E28" s="159"/>
      <c r="F28" s="159"/>
      <c r="G28" s="7">
        <v>21</v>
      </c>
      <c r="H28" s="31">
        <v>4082508</v>
      </c>
      <c r="I28" s="31">
        <v>9038</v>
      </c>
    </row>
    <row r="29" spans="1:9" x14ac:dyDescent="0.2">
      <c r="A29" s="159" t="s">
        <v>36</v>
      </c>
      <c r="B29" s="159"/>
      <c r="C29" s="159"/>
      <c r="D29" s="159"/>
      <c r="E29" s="159"/>
      <c r="F29" s="159"/>
      <c r="G29" s="7">
        <v>22</v>
      </c>
      <c r="H29" s="31">
        <v>0</v>
      </c>
      <c r="I29" s="31">
        <v>0</v>
      </c>
    </row>
    <row r="30" spans="1:9" x14ac:dyDescent="0.2">
      <c r="A30" s="159" t="s">
        <v>37</v>
      </c>
      <c r="B30" s="159"/>
      <c r="C30" s="159"/>
      <c r="D30" s="159"/>
      <c r="E30" s="159"/>
      <c r="F30" s="159"/>
      <c r="G30" s="7">
        <v>23</v>
      </c>
      <c r="H30" s="31">
        <v>17692980</v>
      </c>
      <c r="I30" s="31">
        <v>19626528</v>
      </c>
    </row>
    <row r="31" spans="1:9" x14ac:dyDescent="0.2">
      <c r="A31" s="158" t="s">
        <v>38</v>
      </c>
      <c r="B31" s="159"/>
      <c r="C31" s="159"/>
      <c r="D31" s="159"/>
      <c r="E31" s="159"/>
      <c r="F31" s="159"/>
      <c r="G31" s="6">
        <v>24</v>
      </c>
      <c r="H31" s="30">
        <v>2441174</v>
      </c>
      <c r="I31" s="30">
        <v>5101063</v>
      </c>
    </row>
    <row r="32" spans="1:9" ht="25.9" customHeight="1" x14ac:dyDescent="0.2">
      <c r="A32" s="158" t="s">
        <v>39</v>
      </c>
      <c r="B32" s="159"/>
      <c r="C32" s="159"/>
      <c r="D32" s="159"/>
      <c r="E32" s="159"/>
      <c r="F32" s="159"/>
      <c r="G32" s="6">
        <v>25</v>
      </c>
      <c r="H32" s="30">
        <v>1121576</v>
      </c>
      <c r="I32" s="30">
        <v>1427273</v>
      </c>
    </row>
    <row r="33" spans="1:9" x14ac:dyDescent="0.2">
      <c r="A33" s="166" t="s">
        <v>40</v>
      </c>
      <c r="B33" s="167"/>
      <c r="C33" s="167"/>
      <c r="D33" s="167"/>
      <c r="E33" s="167"/>
      <c r="F33" s="167"/>
      <c r="G33" s="5">
        <v>26</v>
      </c>
      <c r="H33" s="29">
        <f>H8+H20+H32</f>
        <v>46018706</v>
      </c>
      <c r="I33" s="29">
        <f>I8+I20+I32</f>
        <v>47797090</v>
      </c>
    </row>
    <row r="34" spans="1:9" x14ac:dyDescent="0.2">
      <c r="A34" s="158" t="s">
        <v>41</v>
      </c>
      <c r="B34" s="159"/>
      <c r="C34" s="159"/>
      <c r="D34" s="159"/>
      <c r="E34" s="159"/>
      <c r="F34" s="159"/>
      <c r="G34" s="6">
        <v>27</v>
      </c>
      <c r="H34" s="30">
        <v>0</v>
      </c>
      <c r="I34" s="30">
        <v>0</v>
      </c>
    </row>
    <row r="35" spans="1:9" x14ac:dyDescent="0.2">
      <c r="A35" s="164" t="s">
        <v>3</v>
      </c>
      <c r="B35" s="164"/>
      <c r="C35" s="164"/>
      <c r="D35" s="164"/>
      <c r="E35" s="164"/>
      <c r="F35" s="164"/>
      <c r="G35" s="164"/>
      <c r="H35" s="164"/>
      <c r="I35" s="164"/>
    </row>
    <row r="36" spans="1:9" x14ac:dyDescent="0.2">
      <c r="A36" s="166" t="s">
        <v>222</v>
      </c>
      <c r="B36" s="167"/>
      <c r="C36" s="167"/>
      <c r="D36" s="167"/>
      <c r="E36" s="167"/>
      <c r="F36" s="167"/>
      <c r="G36" s="5">
        <v>28</v>
      </c>
      <c r="H36" s="29">
        <f>H37+H38+H39+H44+H45+H46</f>
        <v>39503610</v>
      </c>
      <c r="I36" s="29">
        <f>I37+I38+I39+I44+I45+I46</f>
        <v>40261815</v>
      </c>
    </row>
    <row r="37" spans="1:9" x14ac:dyDescent="0.2">
      <c r="A37" s="159" t="s">
        <v>44</v>
      </c>
      <c r="B37" s="159"/>
      <c r="C37" s="159"/>
      <c r="D37" s="159"/>
      <c r="E37" s="159"/>
      <c r="F37" s="159"/>
      <c r="G37" s="7">
        <v>29</v>
      </c>
      <c r="H37" s="31">
        <v>46357000</v>
      </c>
      <c r="I37" s="31">
        <v>46357000</v>
      </c>
    </row>
    <row r="38" spans="1:9" x14ac:dyDescent="0.2">
      <c r="A38" s="159" t="s">
        <v>45</v>
      </c>
      <c r="B38" s="159"/>
      <c r="C38" s="159"/>
      <c r="D38" s="159"/>
      <c r="E38" s="159"/>
      <c r="F38" s="159"/>
      <c r="G38" s="7">
        <v>30</v>
      </c>
      <c r="H38" s="31">
        <v>13860181</v>
      </c>
      <c r="I38" s="31">
        <v>13860181</v>
      </c>
    </row>
    <row r="39" spans="1:9" x14ac:dyDescent="0.2">
      <c r="A39" s="167" t="s">
        <v>46</v>
      </c>
      <c r="B39" s="167"/>
      <c r="C39" s="167"/>
      <c r="D39" s="167"/>
      <c r="E39" s="167"/>
      <c r="F39" s="167"/>
      <c r="G39" s="9">
        <v>31</v>
      </c>
      <c r="H39" s="32">
        <f>H40+H41+H42+H43</f>
        <v>735876</v>
      </c>
      <c r="I39" s="32">
        <f>I40+I41+I42+I43</f>
        <v>690932</v>
      </c>
    </row>
    <row r="40" spans="1:9" x14ac:dyDescent="0.2">
      <c r="A40" s="159" t="s">
        <v>47</v>
      </c>
      <c r="B40" s="159"/>
      <c r="C40" s="159"/>
      <c r="D40" s="159"/>
      <c r="E40" s="159"/>
      <c r="F40" s="159"/>
      <c r="G40" s="7">
        <v>32</v>
      </c>
      <c r="H40" s="31">
        <v>141000</v>
      </c>
      <c r="I40" s="31">
        <v>141000</v>
      </c>
    </row>
    <row r="41" spans="1:9" x14ac:dyDescent="0.2">
      <c r="A41" s="159" t="s">
        <v>48</v>
      </c>
      <c r="B41" s="159"/>
      <c r="C41" s="159"/>
      <c r="D41" s="159"/>
      <c r="E41" s="159"/>
      <c r="F41" s="159"/>
      <c r="G41" s="7">
        <v>33</v>
      </c>
      <c r="H41" s="31">
        <v>0</v>
      </c>
      <c r="I41" s="31">
        <v>0</v>
      </c>
    </row>
    <row r="42" spans="1:9" x14ac:dyDescent="0.2">
      <c r="A42" s="159" t="s">
        <v>49</v>
      </c>
      <c r="B42" s="159"/>
      <c r="C42" s="159"/>
      <c r="D42" s="159"/>
      <c r="E42" s="159"/>
      <c r="F42" s="159"/>
      <c r="G42" s="7">
        <v>34</v>
      </c>
      <c r="H42" s="31">
        <v>0</v>
      </c>
      <c r="I42" s="31">
        <v>0</v>
      </c>
    </row>
    <row r="43" spans="1:9" x14ac:dyDescent="0.2">
      <c r="A43" s="159" t="s">
        <v>50</v>
      </c>
      <c r="B43" s="159"/>
      <c r="C43" s="159"/>
      <c r="D43" s="159"/>
      <c r="E43" s="159"/>
      <c r="F43" s="159"/>
      <c r="G43" s="7">
        <v>35</v>
      </c>
      <c r="H43" s="31">
        <v>594876</v>
      </c>
      <c r="I43" s="31">
        <v>549932</v>
      </c>
    </row>
    <row r="44" spans="1:9" x14ac:dyDescent="0.2">
      <c r="A44" s="159" t="s">
        <v>51</v>
      </c>
      <c r="B44" s="159"/>
      <c r="C44" s="159"/>
      <c r="D44" s="159"/>
      <c r="E44" s="159"/>
      <c r="F44" s="159"/>
      <c r="G44" s="7">
        <v>36</v>
      </c>
      <c r="H44" s="31">
        <v>-21639001</v>
      </c>
      <c r="I44" s="31">
        <v>-21449447</v>
      </c>
    </row>
    <row r="45" spans="1:9" x14ac:dyDescent="0.2">
      <c r="A45" s="159" t="s">
        <v>52</v>
      </c>
      <c r="B45" s="159"/>
      <c r="C45" s="159"/>
      <c r="D45" s="159"/>
      <c r="E45" s="159"/>
      <c r="F45" s="159"/>
      <c r="G45" s="7">
        <v>37</v>
      </c>
      <c r="H45" s="31">
        <v>189554</v>
      </c>
      <c r="I45" s="31">
        <v>803149</v>
      </c>
    </row>
    <row r="46" spans="1:9" x14ac:dyDescent="0.2">
      <c r="A46" s="158" t="s">
        <v>53</v>
      </c>
      <c r="B46" s="159"/>
      <c r="C46" s="159"/>
      <c r="D46" s="159"/>
      <c r="E46" s="159"/>
      <c r="F46" s="159"/>
      <c r="G46" s="6">
        <v>38</v>
      </c>
      <c r="H46" s="30">
        <v>0</v>
      </c>
      <c r="I46" s="30">
        <v>0</v>
      </c>
    </row>
    <row r="47" spans="1:9" x14ac:dyDescent="0.2">
      <c r="A47" s="158" t="s">
        <v>54</v>
      </c>
      <c r="B47" s="159"/>
      <c r="C47" s="159"/>
      <c r="D47" s="159"/>
      <c r="E47" s="159"/>
      <c r="F47" s="159"/>
      <c r="G47" s="6">
        <v>39</v>
      </c>
      <c r="H47" s="30">
        <v>0</v>
      </c>
      <c r="I47" s="30">
        <v>0</v>
      </c>
    </row>
    <row r="48" spans="1:9" x14ac:dyDescent="0.2">
      <c r="A48" s="166" t="s">
        <v>55</v>
      </c>
      <c r="B48" s="167"/>
      <c r="C48" s="167"/>
      <c r="D48" s="167"/>
      <c r="E48" s="167"/>
      <c r="F48" s="167"/>
      <c r="G48" s="5">
        <v>40</v>
      </c>
      <c r="H48" s="98">
        <f>SUM(H49:H54)</f>
        <v>2084893</v>
      </c>
      <c r="I48" s="98">
        <f>SUM(I49:I54)</f>
        <v>2019258</v>
      </c>
    </row>
    <row r="49" spans="1:9" x14ac:dyDescent="0.2">
      <c r="A49" s="159" t="s">
        <v>56</v>
      </c>
      <c r="B49" s="159"/>
      <c r="C49" s="159"/>
      <c r="D49" s="159"/>
      <c r="E49" s="159"/>
      <c r="F49" s="159"/>
      <c r="G49" s="7">
        <v>41</v>
      </c>
      <c r="H49" s="31">
        <v>8945</v>
      </c>
      <c r="I49" s="31">
        <v>7712</v>
      </c>
    </row>
    <row r="50" spans="1:9" x14ac:dyDescent="0.2">
      <c r="A50" s="159" t="s">
        <v>57</v>
      </c>
      <c r="B50" s="159"/>
      <c r="C50" s="159"/>
      <c r="D50" s="159"/>
      <c r="E50" s="159"/>
      <c r="F50" s="159"/>
      <c r="G50" s="7">
        <v>42</v>
      </c>
      <c r="H50" s="31">
        <v>973562</v>
      </c>
      <c r="I50" s="31">
        <v>317273</v>
      </c>
    </row>
    <row r="51" spans="1:9" x14ac:dyDescent="0.2">
      <c r="A51" s="159" t="s">
        <v>58</v>
      </c>
      <c r="B51" s="159"/>
      <c r="C51" s="159"/>
      <c r="D51" s="159"/>
      <c r="E51" s="159"/>
      <c r="F51" s="159"/>
      <c r="G51" s="7">
        <v>43</v>
      </c>
      <c r="H51" s="31">
        <v>671054</v>
      </c>
      <c r="I51" s="31">
        <v>624491</v>
      </c>
    </row>
    <row r="52" spans="1:9" x14ac:dyDescent="0.2">
      <c r="A52" s="159" t="s">
        <v>59</v>
      </c>
      <c r="B52" s="159"/>
      <c r="C52" s="159"/>
      <c r="D52" s="159"/>
      <c r="E52" s="159"/>
      <c r="F52" s="159"/>
      <c r="G52" s="7">
        <v>44</v>
      </c>
      <c r="H52" s="31">
        <v>370485</v>
      </c>
      <c r="I52" s="31">
        <v>295889</v>
      </c>
    </row>
    <row r="53" spans="1:9" x14ac:dyDescent="0.2">
      <c r="A53" s="159" t="s">
        <v>60</v>
      </c>
      <c r="B53" s="159"/>
      <c r="C53" s="159"/>
      <c r="D53" s="159"/>
      <c r="E53" s="159"/>
      <c r="F53" s="159"/>
      <c r="G53" s="7">
        <v>45</v>
      </c>
      <c r="H53" s="31">
        <v>0</v>
      </c>
      <c r="I53" s="31">
        <v>0</v>
      </c>
    </row>
    <row r="54" spans="1:9" x14ac:dyDescent="0.2">
      <c r="A54" s="159" t="s">
        <v>61</v>
      </c>
      <c r="B54" s="159"/>
      <c r="C54" s="159"/>
      <c r="D54" s="159"/>
      <c r="E54" s="159"/>
      <c r="F54" s="159"/>
      <c r="G54" s="7">
        <v>46</v>
      </c>
      <c r="H54" s="31">
        <v>60847</v>
      </c>
      <c r="I54" s="31">
        <v>773893</v>
      </c>
    </row>
    <row r="55" spans="1:9" x14ac:dyDescent="0.2">
      <c r="A55" s="158" t="s">
        <v>62</v>
      </c>
      <c r="B55" s="159"/>
      <c r="C55" s="159"/>
      <c r="D55" s="159"/>
      <c r="E55" s="159"/>
      <c r="F55" s="159"/>
      <c r="G55" s="6">
        <v>47</v>
      </c>
      <c r="H55" s="30">
        <v>31110</v>
      </c>
      <c r="I55" s="30">
        <v>477958</v>
      </c>
    </row>
    <row r="56" spans="1:9" x14ac:dyDescent="0.2">
      <c r="A56" s="158" t="s">
        <v>63</v>
      </c>
      <c r="B56" s="159"/>
      <c r="C56" s="159"/>
      <c r="D56" s="159"/>
      <c r="E56" s="159"/>
      <c r="F56" s="159"/>
      <c r="G56" s="6">
        <v>48</v>
      </c>
      <c r="H56" s="30">
        <v>223050</v>
      </c>
      <c r="I56" s="30">
        <v>222593</v>
      </c>
    </row>
    <row r="57" spans="1:9" x14ac:dyDescent="0.2">
      <c r="A57" s="158" t="s">
        <v>64</v>
      </c>
      <c r="B57" s="159"/>
      <c r="C57" s="159"/>
      <c r="D57" s="159"/>
      <c r="E57" s="159"/>
      <c r="F57" s="159"/>
      <c r="G57" s="6">
        <v>49</v>
      </c>
      <c r="H57" s="30">
        <v>4176043</v>
      </c>
      <c r="I57" s="30">
        <v>4815466</v>
      </c>
    </row>
    <row r="58" spans="1:9" x14ac:dyDescent="0.2">
      <c r="A58" s="166" t="s">
        <v>220</v>
      </c>
      <c r="B58" s="167"/>
      <c r="C58" s="167"/>
      <c r="D58" s="167"/>
      <c r="E58" s="167"/>
      <c r="F58" s="167"/>
      <c r="G58" s="5">
        <v>50</v>
      </c>
      <c r="H58" s="29">
        <f>H36+H47+H48+H55+H56+H57</f>
        <v>46018706</v>
      </c>
      <c r="I58" s="29">
        <f>I36+I47+I48+I55+I56+I57</f>
        <v>47797090</v>
      </c>
    </row>
    <row r="59" spans="1:9" x14ac:dyDescent="0.2">
      <c r="A59" s="158" t="s">
        <v>65</v>
      </c>
      <c r="B59" s="159"/>
      <c r="C59" s="159"/>
      <c r="D59" s="159"/>
      <c r="E59" s="159"/>
      <c r="F59" s="159"/>
      <c r="G59" s="6">
        <v>51</v>
      </c>
      <c r="H59" s="30">
        <v>0</v>
      </c>
      <c r="I59" s="30">
        <v>0</v>
      </c>
    </row>
    <row r="60" spans="1:9" ht="25.5" customHeight="1" x14ac:dyDescent="0.2">
      <c r="A60" s="158" t="s">
        <v>42</v>
      </c>
      <c r="B60" s="158"/>
      <c r="C60" s="158"/>
      <c r="D60" s="158"/>
      <c r="E60" s="158"/>
      <c r="F60" s="158"/>
      <c r="G60" s="168"/>
      <c r="H60" s="168"/>
      <c r="I60" s="168"/>
    </row>
    <row r="61" spans="1:9" x14ac:dyDescent="0.2">
      <c r="A61" s="166" t="s">
        <v>66</v>
      </c>
      <c r="B61" s="167"/>
      <c r="C61" s="167"/>
      <c r="D61" s="167"/>
      <c r="E61" s="167"/>
      <c r="F61" s="167"/>
      <c r="G61" s="5">
        <v>52</v>
      </c>
      <c r="H61" s="29">
        <f>H62+H63+H64+H69+H70+H71</f>
        <v>39503610</v>
      </c>
      <c r="I61" s="29">
        <f>I62+I63+I64+I69+I70+I71</f>
        <v>40261815</v>
      </c>
    </row>
    <row r="62" spans="1:9" x14ac:dyDescent="0.2">
      <c r="A62" s="158" t="s">
        <v>67</v>
      </c>
      <c r="B62" s="159"/>
      <c r="C62" s="159"/>
      <c r="D62" s="159"/>
      <c r="E62" s="159"/>
      <c r="F62" s="159"/>
      <c r="G62" s="6">
        <v>53</v>
      </c>
      <c r="H62" s="30">
        <v>39503610</v>
      </c>
      <c r="I62" s="30">
        <v>40261815</v>
      </c>
    </row>
    <row r="63" spans="1:9" x14ac:dyDescent="0.2">
      <c r="A63" s="158" t="s">
        <v>68</v>
      </c>
      <c r="B63" s="159"/>
      <c r="C63" s="159"/>
      <c r="D63" s="159"/>
      <c r="E63" s="159"/>
      <c r="F63" s="159"/>
      <c r="G63" s="6">
        <v>54</v>
      </c>
      <c r="H63" s="30">
        <v>0</v>
      </c>
      <c r="I63" s="30">
        <v>0</v>
      </c>
    </row>
  </sheetData>
  <mergeCells count="63">
    <mergeCell ref="A18:F18"/>
    <mergeCell ref="A4:I4"/>
    <mergeCell ref="A8:F8"/>
    <mergeCell ref="A9:F9"/>
    <mergeCell ref="A10:F10"/>
    <mergeCell ref="A11:F11"/>
    <mergeCell ref="A12:F12"/>
    <mergeCell ref="A1:I1"/>
    <mergeCell ref="A2:I2"/>
    <mergeCell ref="A3:I3"/>
    <mergeCell ref="A25:F25"/>
    <mergeCell ref="A26:F26"/>
    <mergeCell ref="A16:F16"/>
    <mergeCell ref="A17:F17"/>
    <mergeCell ref="A19:F19"/>
    <mergeCell ref="A20:F20"/>
    <mergeCell ref="A21:F21"/>
    <mergeCell ref="A22:F22"/>
    <mergeCell ref="A23:F23"/>
    <mergeCell ref="A24:F24"/>
    <mergeCell ref="A13:F13"/>
    <mergeCell ref="A14:F14"/>
    <mergeCell ref="A15:F15"/>
    <mergeCell ref="A27:F27"/>
    <mergeCell ref="A54:F54"/>
    <mergeCell ref="A55:F55"/>
    <mergeCell ref="A56:F56"/>
    <mergeCell ref="A57:F57"/>
    <mergeCell ref="A32:F32"/>
    <mergeCell ref="A33:F33"/>
    <mergeCell ref="A34:F34"/>
    <mergeCell ref="A36:F36"/>
    <mergeCell ref="A37:F37"/>
    <mergeCell ref="A35:I35"/>
    <mergeCell ref="A38:F38"/>
    <mergeCell ref="A39:F39"/>
    <mergeCell ref="A28:F28"/>
    <mergeCell ref="A29:F29"/>
    <mergeCell ref="A30:F30"/>
    <mergeCell ref="A62:F62"/>
    <mergeCell ref="A63:F63"/>
    <mergeCell ref="A50:F50"/>
    <mergeCell ref="A51:F51"/>
    <mergeCell ref="A52:F52"/>
    <mergeCell ref="A53:F53"/>
    <mergeCell ref="A58:F58"/>
    <mergeCell ref="A59:F59"/>
    <mergeCell ref="A31:F31"/>
    <mergeCell ref="A6:F6"/>
    <mergeCell ref="A5:F5"/>
    <mergeCell ref="A7:I7"/>
    <mergeCell ref="A61:F61"/>
    <mergeCell ref="A60:I60"/>
    <mergeCell ref="A40:F40"/>
    <mergeCell ref="A41:F41"/>
    <mergeCell ref="A42:F42"/>
    <mergeCell ref="A43:F43"/>
    <mergeCell ref="A44:F44"/>
    <mergeCell ref="A45:F45"/>
    <mergeCell ref="A46:F46"/>
    <mergeCell ref="A47:F47"/>
    <mergeCell ref="A48:F48"/>
    <mergeCell ref="A49:F49"/>
  </mergeCells>
  <dataValidations count="5">
    <dataValidation type="whole" operator="greaterThanOrEqual" allowBlank="1" showInputMessage="1" showErrorMessage="1" errorTitle="Pogrešan unos" error="Mogu se unijeti samo cjelobrojne pozitivne vrijednosti." sqref="H65360:I65360 JD65360:JE65360 SZ65360:TA65360 ACV65360:ACW65360 AMR65360:AMS65360 AWN65360:AWO65360 BGJ65360:BGK65360 BQF65360:BQG65360 CAB65360:CAC65360 CJX65360:CJY65360 CTT65360:CTU65360 DDP65360:DDQ65360 DNL65360:DNM65360 DXH65360:DXI65360 EHD65360:EHE65360 EQZ65360:ERA65360 FAV65360:FAW65360 FKR65360:FKS65360 FUN65360:FUO65360 GEJ65360:GEK65360 GOF65360:GOG65360 GYB65360:GYC65360 HHX65360:HHY65360 HRT65360:HRU65360 IBP65360:IBQ65360 ILL65360:ILM65360 IVH65360:IVI65360 JFD65360:JFE65360 JOZ65360:JPA65360 JYV65360:JYW65360 KIR65360:KIS65360 KSN65360:KSO65360 LCJ65360:LCK65360 LMF65360:LMG65360 LWB65360:LWC65360 MFX65360:MFY65360 MPT65360:MPU65360 MZP65360:MZQ65360 NJL65360:NJM65360 NTH65360:NTI65360 ODD65360:ODE65360 OMZ65360:ONA65360 OWV65360:OWW65360 PGR65360:PGS65360 PQN65360:PQO65360 QAJ65360:QAK65360 QKF65360:QKG65360 QUB65360:QUC65360 RDX65360:RDY65360 RNT65360:RNU65360 RXP65360:RXQ65360 SHL65360:SHM65360 SRH65360:SRI65360 TBD65360:TBE65360 TKZ65360:TLA65360 TUV65360:TUW65360 UER65360:UES65360 UON65360:UOO65360 UYJ65360:UYK65360 VIF65360:VIG65360 VSB65360:VSC65360 WBX65360:WBY65360 WLT65360:WLU65360 WVP65360:WVQ65360 H130896:I130896 JD130896:JE130896 SZ130896:TA130896 ACV130896:ACW130896 AMR130896:AMS130896 AWN130896:AWO130896 BGJ130896:BGK130896 BQF130896:BQG130896 CAB130896:CAC130896 CJX130896:CJY130896 CTT130896:CTU130896 DDP130896:DDQ130896 DNL130896:DNM130896 DXH130896:DXI130896 EHD130896:EHE130896 EQZ130896:ERA130896 FAV130896:FAW130896 FKR130896:FKS130896 FUN130896:FUO130896 GEJ130896:GEK130896 GOF130896:GOG130896 GYB130896:GYC130896 HHX130896:HHY130896 HRT130896:HRU130896 IBP130896:IBQ130896 ILL130896:ILM130896 IVH130896:IVI130896 JFD130896:JFE130896 JOZ130896:JPA130896 JYV130896:JYW130896 KIR130896:KIS130896 KSN130896:KSO130896 LCJ130896:LCK130896 LMF130896:LMG130896 LWB130896:LWC130896 MFX130896:MFY130896 MPT130896:MPU130896 MZP130896:MZQ130896 NJL130896:NJM130896 NTH130896:NTI130896 ODD130896:ODE130896 OMZ130896:ONA130896 OWV130896:OWW130896 PGR130896:PGS130896 PQN130896:PQO130896 QAJ130896:QAK130896 QKF130896:QKG130896 QUB130896:QUC130896 RDX130896:RDY130896 RNT130896:RNU130896 RXP130896:RXQ130896 SHL130896:SHM130896 SRH130896:SRI130896 TBD130896:TBE130896 TKZ130896:TLA130896 TUV130896:TUW130896 UER130896:UES130896 UON130896:UOO130896 UYJ130896:UYK130896 VIF130896:VIG130896 VSB130896:VSC130896 WBX130896:WBY130896 WLT130896:WLU130896 WVP130896:WVQ130896 H196432:I196432 JD196432:JE196432 SZ196432:TA196432 ACV196432:ACW196432 AMR196432:AMS196432 AWN196432:AWO196432 BGJ196432:BGK196432 BQF196432:BQG196432 CAB196432:CAC196432 CJX196432:CJY196432 CTT196432:CTU196432 DDP196432:DDQ196432 DNL196432:DNM196432 DXH196432:DXI196432 EHD196432:EHE196432 EQZ196432:ERA196432 FAV196432:FAW196432 FKR196432:FKS196432 FUN196432:FUO196432 GEJ196432:GEK196432 GOF196432:GOG196432 GYB196432:GYC196432 HHX196432:HHY196432 HRT196432:HRU196432 IBP196432:IBQ196432 ILL196432:ILM196432 IVH196432:IVI196432 JFD196432:JFE196432 JOZ196432:JPA196432 JYV196432:JYW196432 KIR196432:KIS196432 KSN196432:KSO196432 LCJ196432:LCK196432 LMF196432:LMG196432 LWB196432:LWC196432 MFX196432:MFY196432 MPT196432:MPU196432 MZP196432:MZQ196432 NJL196432:NJM196432 NTH196432:NTI196432 ODD196432:ODE196432 OMZ196432:ONA196432 OWV196432:OWW196432 PGR196432:PGS196432 PQN196432:PQO196432 QAJ196432:QAK196432 QKF196432:QKG196432 QUB196432:QUC196432 RDX196432:RDY196432 RNT196432:RNU196432 RXP196432:RXQ196432 SHL196432:SHM196432 SRH196432:SRI196432 TBD196432:TBE196432 TKZ196432:TLA196432 TUV196432:TUW196432 UER196432:UES196432 UON196432:UOO196432 UYJ196432:UYK196432 VIF196432:VIG196432 VSB196432:VSC196432 WBX196432:WBY196432 WLT196432:WLU196432 WVP196432:WVQ196432 H261968:I261968 JD261968:JE261968 SZ261968:TA261968 ACV261968:ACW261968 AMR261968:AMS261968 AWN261968:AWO261968 BGJ261968:BGK261968 BQF261968:BQG261968 CAB261968:CAC261968 CJX261968:CJY261968 CTT261968:CTU261968 DDP261968:DDQ261968 DNL261968:DNM261968 DXH261968:DXI261968 EHD261968:EHE261968 EQZ261968:ERA261968 FAV261968:FAW261968 FKR261968:FKS261968 FUN261968:FUO261968 GEJ261968:GEK261968 GOF261968:GOG261968 GYB261968:GYC261968 HHX261968:HHY261968 HRT261968:HRU261968 IBP261968:IBQ261968 ILL261968:ILM261968 IVH261968:IVI261968 JFD261968:JFE261968 JOZ261968:JPA261968 JYV261968:JYW261968 KIR261968:KIS261968 KSN261968:KSO261968 LCJ261968:LCK261968 LMF261968:LMG261968 LWB261968:LWC261968 MFX261968:MFY261968 MPT261968:MPU261968 MZP261968:MZQ261968 NJL261968:NJM261968 NTH261968:NTI261968 ODD261968:ODE261968 OMZ261968:ONA261968 OWV261968:OWW261968 PGR261968:PGS261968 PQN261968:PQO261968 QAJ261968:QAK261968 QKF261968:QKG261968 QUB261968:QUC261968 RDX261968:RDY261968 RNT261968:RNU261968 RXP261968:RXQ261968 SHL261968:SHM261968 SRH261968:SRI261968 TBD261968:TBE261968 TKZ261968:TLA261968 TUV261968:TUW261968 UER261968:UES261968 UON261968:UOO261968 UYJ261968:UYK261968 VIF261968:VIG261968 VSB261968:VSC261968 WBX261968:WBY261968 WLT261968:WLU261968 WVP261968:WVQ261968 H327504:I327504 JD327504:JE327504 SZ327504:TA327504 ACV327504:ACW327504 AMR327504:AMS327504 AWN327504:AWO327504 BGJ327504:BGK327504 BQF327504:BQG327504 CAB327504:CAC327504 CJX327504:CJY327504 CTT327504:CTU327504 DDP327504:DDQ327504 DNL327504:DNM327504 DXH327504:DXI327504 EHD327504:EHE327504 EQZ327504:ERA327504 FAV327504:FAW327504 FKR327504:FKS327504 FUN327504:FUO327504 GEJ327504:GEK327504 GOF327504:GOG327504 GYB327504:GYC327504 HHX327504:HHY327504 HRT327504:HRU327504 IBP327504:IBQ327504 ILL327504:ILM327504 IVH327504:IVI327504 JFD327504:JFE327504 JOZ327504:JPA327504 JYV327504:JYW327504 KIR327504:KIS327504 KSN327504:KSO327504 LCJ327504:LCK327504 LMF327504:LMG327504 LWB327504:LWC327504 MFX327504:MFY327504 MPT327504:MPU327504 MZP327504:MZQ327504 NJL327504:NJM327504 NTH327504:NTI327504 ODD327504:ODE327504 OMZ327504:ONA327504 OWV327504:OWW327504 PGR327504:PGS327504 PQN327504:PQO327504 QAJ327504:QAK327504 QKF327504:QKG327504 QUB327504:QUC327504 RDX327504:RDY327504 RNT327504:RNU327504 RXP327504:RXQ327504 SHL327504:SHM327504 SRH327504:SRI327504 TBD327504:TBE327504 TKZ327504:TLA327504 TUV327504:TUW327504 UER327504:UES327504 UON327504:UOO327504 UYJ327504:UYK327504 VIF327504:VIG327504 VSB327504:VSC327504 WBX327504:WBY327504 WLT327504:WLU327504 WVP327504:WVQ327504 H393040:I393040 JD393040:JE393040 SZ393040:TA393040 ACV393040:ACW393040 AMR393040:AMS393040 AWN393040:AWO393040 BGJ393040:BGK393040 BQF393040:BQG393040 CAB393040:CAC393040 CJX393040:CJY393040 CTT393040:CTU393040 DDP393040:DDQ393040 DNL393040:DNM393040 DXH393040:DXI393040 EHD393040:EHE393040 EQZ393040:ERA393040 FAV393040:FAW393040 FKR393040:FKS393040 FUN393040:FUO393040 GEJ393040:GEK393040 GOF393040:GOG393040 GYB393040:GYC393040 HHX393040:HHY393040 HRT393040:HRU393040 IBP393040:IBQ393040 ILL393040:ILM393040 IVH393040:IVI393040 JFD393040:JFE393040 JOZ393040:JPA393040 JYV393040:JYW393040 KIR393040:KIS393040 KSN393040:KSO393040 LCJ393040:LCK393040 LMF393040:LMG393040 LWB393040:LWC393040 MFX393040:MFY393040 MPT393040:MPU393040 MZP393040:MZQ393040 NJL393040:NJM393040 NTH393040:NTI393040 ODD393040:ODE393040 OMZ393040:ONA393040 OWV393040:OWW393040 PGR393040:PGS393040 PQN393040:PQO393040 QAJ393040:QAK393040 QKF393040:QKG393040 QUB393040:QUC393040 RDX393040:RDY393040 RNT393040:RNU393040 RXP393040:RXQ393040 SHL393040:SHM393040 SRH393040:SRI393040 TBD393040:TBE393040 TKZ393040:TLA393040 TUV393040:TUW393040 UER393040:UES393040 UON393040:UOO393040 UYJ393040:UYK393040 VIF393040:VIG393040 VSB393040:VSC393040 WBX393040:WBY393040 WLT393040:WLU393040 WVP393040:WVQ393040 H458576:I458576 JD458576:JE458576 SZ458576:TA458576 ACV458576:ACW458576 AMR458576:AMS458576 AWN458576:AWO458576 BGJ458576:BGK458576 BQF458576:BQG458576 CAB458576:CAC458576 CJX458576:CJY458576 CTT458576:CTU458576 DDP458576:DDQ458576 DNL458576:DNM458576 DXH458576:DXI458576 EHD458576:EHE458576 EQZ458576:ERA458576 FAV458576:FAW458576 FKR458576:FKS458576 FUN458576:FUO458576 GEJ458576:GEK458576 GOF458576:GOG458576 GYB458576:GYC458576 HHX458576:HHY458576 HRT458576:HRU458576 IBP458576:IBQ458576 ILL458576:ILM458576 IVH458576:IVI458576 JFD458576:JFE458576 JOZ458576:JPA458576 JYV458576:JYW458576 KIR458576:KIS458576 KSN458576:KSO458576 LCJ458576:LCK458576 LMF458576:LMG458576 LWB458576:LWC458576 MFX458576:MFY458576 MPT458576:MPU458576 MZP458576:MZQ458576 NJL458576:NJM458576 NTH458576:NTI458576 ODD458576:ODE458576 OMZ458576:ONA458576 OWV458576:OWW458576 PGR458576:PGS458576 PQN458576:PQO458576 QAJ458576:QAK458576 QKF458576:QKG458576 QUB458576:QUC458576 RDX458576:RDY458576 RNT458576:RNU458576 RXP458576:RXQ458576 SHL458576:SHM458576 SRH458576:SRI458576 TBD458576:TBE458576 TKZ458576:TLA458576 TUV458576:TUW458576 UER458576:UES458576 UON458576:UOO458576 UYJ458576:UYK458576 VIF458576:VIG458576 VSB458576:VSC458576 WBX458576:WBY458576 WLT458576:WLU458576 WVP458576:WVQ458576 H524112:I524112 JD524112:JE524112 SZ524112:TA524112 ACV524112:ACW524112 AMR524112:AMS524112 AWN524112:AWO524112 BGJ524112:BGK524112 BQF524112:BQG524112 CAB524112:CAC524112 CJX524112:CJY524112 CTT524112:CTU524112 DDP524112:DDQ524112 DNL524112:DNM524112 DXH524112:DXI524112 EHD524112:EHE524112 EQZ524112:ERA524112 FAV524112:FAW524112 FKR524112:FKS524112 FUN524112:FUO524112 GEJ524112:GEK524112 GOF524112:GOG524112 GYB524112:GYC524112 HHX524112:HHY524112 HRT524112:HRU524112 IBP524112:IBQ524112 ILL524112:ILM524112 IVH524112:IVI524112 JFD524112:JFE524112 JOZ524112:JPA524112 JYV524112:JYW524112 KIR524112:KIS524112 KSN524112:KSO524112 LCJ524112:LCK524112 LMF524112:LMG524112 LWB524112:LWC524112 MFX524112:MFY524112 MPT524112:MPU524112 MZP524112:MZQ524112 NJL524112:NJM524112 NTH524112:NTI524112 ODD524112:ODE524112 OMZ524112:ONA524112 OWV524112:OWW524112 PGR524112:PGS524112 PQN524112:PQO524112 QAJ524112:QAK524112 QKF524112:QKG524112 QUB524112:QUC524112 RDX524112:RDY524112 RNT524112:RNU524112 RXP524112:RXQ524112 SHL524112:SHM524112 SRH524112:SRI524112 TBD524112:TBE524112 TKZ524112:TLA524112 TUV524112:TUW524112 UER524112:UES524112 UON524112:UOO524112 UYJ524112:UYK524112 VIF524112:VIG524112 VSB524112:VSC524112 WBX524112:WBY524112 WLT524112:WLU524112 WVP524112:WVQ524112 H589648:I589648 JD589648:JE589648 SZ589648:TA589648 ACV589648:ACW589648 AMR589648:AMS589648 AWN589648:AWO589648 BGJ589648:BGK589648 BQF589648:BQG589648 CAB589648:CAC589648 CJX589648:CJY589648 CTT589648:CTU589648 DDP589648:DDQ589648 DNL589648:DNM589648 DXH589648:DXI589648 EHD589648:EHE589648 EQZ589648:ERA589648 FAV589648:FAW589648 FKR589648:FKS589648 FUN589648:FUO589648 GEJ589648:GEK589648 GOF589648:GOG589648 GYB589648:GYC589648 HHX589648:HHY589648 HRT589648:HRU589648 IBP589648:IBQ589648 ILL589648:ILM589648 IVH589648:IVI589648 JFD589648:JFE589648 JOZ589648:JPA589648 JYV589648:JYW589648 KIR589648:KIS589648 KSN589648:KSO589648 LCJ589648:LCK589648 LMF589648:LMG589648 LWB589648:LWC589648 MFX589648:MFY589648 MPT589648:MPU589648 MZP589648:MZQ589648 NJL589648:NJM589648 NTH589648:NTI589648 ODD589648:ODE589648 OMZ589648:ONA589648 OWV589648:OWW589648 PGR589648:PGS589648 PQN589648:PQO589648 QAJ589648:QAK589648 QKF589648:QKG589648 QUB589648:QUC589648 RDX589648:RDY589648 RNT589648:RNU589648 RXP589648:RXQ589648 SHL589648:SHM589648 SRH589648:SRI589648 TBD589648:TBE589648 TKZ589648:TLA589648 TUV589648:TUW589648 UER589648:UES589648 UON589648:UOO589648 UYJ589648:UYK589648 VIF589648:VIG589648 VSB589648:VSC589648 WBX589648:WBY589648 WLT589648:WLU589648 WVP589648:WVQ589648 H655184:I655184 JD655184:JE655184 SZ655184:TA655184 ACV655184:ACW655184 AMR655184:AMS655184 AWN655184:AWO655184 BGJ655184:BGK655184 BQF655184:BQG655184 CAB655184:CAC655184 CJX655184:CJY655184 CTT655184:CTU655184 DDP655184:DDQ655184 DNL655184:DNM655184 DXH655184:DXI655184 EHD655184:EHE655184 EQZ655184:ERA655184 FAV655184:FAW655184 FKR655184:FKS655184 FUN655184:FUO655184 GEJ655184:GEK655184 GOF655184:GOG655184 GYB655184:GYC655184 HHX655184:HHY655184 HRT655184:HRU655184 IBP655184:IBQ655184 ILL655184:ILM655184 IVH655184:IVI655184 JFD655184:JFE655184 JOZ655184:JPA655184 JYV655184:JYW655184 KIR655184:KIS655184 KSN655184:KSO655184 LCJ655184:LCK655184 LMF655184:LMG655184 LWB655184:LWC655184 MFX655184:MFY655184 MPT655184:MPU655184 MZP655184:MZQ655184 NJL655184:NJM655184 NTH655184:NTI655184 ODD655184:ODE655184 OMZ655184:ONA655184 OWV655184:OWW655184 PGR655184:PGS655184 PQN655184:PQO655184 QAJ655184:QAK655184 QKF655184:QKG655184 QUB655184:QUC655184 RDX655184:RDY655184 RNT655184:RNU655184 RXP655184:RXQ655184 SHL655184:SHM655184 SRH655184:SRI655184 TBD655184:TBE655184 TKZ655184:TLA655184 TUV655184:TUW655184 UER655184:UES655184 UON655184:UOO655184 UYJ655184:UYK655184 VIF655184:VIG655184 VSB655184:VSC655184 WBX655184:WBY655184 WLT655184:WLU655184 WVP655184:WVQ655184 H720720:I720720 JD720720:JE720720 SZ720720:TA720720 ACV720720:ACW720720 AMR720720:AMS720720 AWN720720:AWO720720 BGJ720720:BGK720720 BQF720720:BQG720720 CAB720720:CAC720720 CJX720720:CJY720720 CTT720720:CTU720720 DDP720720:DDQ720720 DNL720720:DNM720720 DXH720720:DXI720720 EHD720720:EHE720720 EQZ720720:ERA720720 FAV720720:FAW720720 FKR720720:FKS720720 FUN720720:FUO720720 GEJ720720:GEK720720 GOF720720:GOG720720 GYB720720:GYC720720 HHX720720:HHY720720 HRT720720:HRU720720 IBP720720:IBQ720720 ILL720720:ILM720720 IVH720720:IVI720720 JFD720720:JFE720720 JOZ720720:JPA720720 JYV720720:JYW720720 KIR720720:KIS720720 KSN720720:KSO720720 LCJ720720:LCK720720 LMF720720:LMG720720 LWB720720:LWC720720 MFX720720:MFY720720 MPT720720:MPU720720 MZP720720:MZQ720720 NJL720720:NJM720720 NTH720720:NTI720720 ODD720720:ODE720720 OMZ720720:ONA720720 OWV720720:OWW720720 PGR720720:PGS720720 PQN720720:PQO720720 QAJ720720:QAK720720 QKF720720:QKG720720 QUB720720:QUC720720 RDX720720:RDY720720 RNT720720:RNU720720 RXP720720:RXQ720720 SHL720720:SHM720720 SRH720720:SRI720720 TBD720720:TBE720720 TKZ720720:TLA720720 TUV720720:TUW720720 UER720720:UES720720 UON720720:UOO720720 UYJ720720:UYK720720 VIF720720:VIG720720 VSB720720:VSC720720 WBX720720:WBY720720 WLT720720:WLU720720 WVP720720:WVQ720720 H786256:I786256 JD786256:JE786256 SZ786256:TA786256 ACV786256:ACW786256 AMR786256:AMS786256 AWN786256:AWO786256 BGJ786256:BGK786256 BQF786256:BQG786256 CAB786256:CAC786256 CJX786256:CJY786256 CTT786256:CTU786256 DDP786256:DDQ786256 DNL786256:DNM786256 DXH786256:DXI786256 EHD786256:EHE786256 EQZ786256:ERA786256 FAV786256:FAW786256 FKR786256:FKS786256 FUN786256:FUO786256 GEJ786256:GEK786256 GOF786256:GOG786256 GYB786256:GYC786256 HHX786256:HHY786256 HRT786256:HRU786256 IBP786256:IBQ786256 ILL786256:ILM786256 IVH786256:IVI786256 JFD786256:JFE786256 JOZ786256:JPA786256 JYV786256:JYW786256 KIR786256:KIS786256 KSN786256:KSO786256 LCJ786256:LCK786256 LMF786256:LMG786256 LWB786256:LWC786256 MFX786256:MFY786256 MPT786256:MPU786256 MZP786256:MZQ786256 NJL786256:NJM786256 NTH786256:NTI786256 ODD786256:ODE786256 OMZ786256:ONA786256 OWV786256:OWW786256 PGR786256:PGS786256 PQN786256:PQO786256 QAJ786256:QAK786256 QKF786256:QKG786256 QUB786256:QUC786256 RDX786256:RDY786256 RNT786256:RNU786256 RXP786256:RXQ786256 SHL786256:SHM786256 SRH786256:SRI786256 TBD786256:TBE786256 TKZ786256:TLA786256 TUV786256:TUW786256 UER786256:UES786256 UON786256:UOO786256 UYJ786256:UYK786256 VIF786256:VIG786256 VSB786256:VSC786256 WBX786256:WBY786256 WLT786256:WLU786256 WVP786256:WVQ786256 H851792:I851792 JD851792:JE851792 SZ851792:TA851792 ACV851792:ACW851792 AMR851792:AMS851792 AWN851792:AWO851792 BGJ851792:BGK851792 BQF851792:BQG851792 CAB851792:CAC851792 CJX851792:CJY851792 CTT851792:CTU851792 DDP851792:DDQ851792 DNL851792:DNM851792 DXH851792:DXI851792 EHD851792:EHE851792 EQZ851792:ERA851792 FAV851792:FAW851792 FKR851792:FKS851792 FUN851792:FUO851792 GEJ851792:GEK851792 GOF851792:GOG851792 GYB851792:GYC851792 HHX851792:HHY851792 HRT851792:HRU851792 IBP851792:IBQ851792 ILL851792:ILM851792 IVH851792:IVI851792 JFD851792:JFE851792 JOZ851792:JPA851792 JYV851792:JYW851792 KIR851792:KIS851792 KSN851792:KSO851792 LCJ851792:LCK851792 LMF851792:LMG851792 LWB851792:LWC851792 MFX851792:MFY851792 MPT851792:MPU851792 MZP851792:MZQ851792 NJL851792:NJM851792 NTH851792:NTI851792 ODD851792:ODE851792 OMZ851792:ONA851792 OWV851792:OWW851792 PGR851792:PGS851792 PQN851792:PQO851792 QAJ851792:QAK851792 QKF851792:QKG851792 QUB851792:QUC851792 RDX851792:RDY851792 RNT851792:RNU851792 RXP851792:RXQ851792 SHL851792:SHM851792 SRH851792:SRI851792 TBD851792:TBE851792 TKZ851792:TLA851792 TUV851792:TUW851792 UER851792:UES851792 UON851792:UOO851792 UYJ851792:UYK851792 VIF851792:VIG851792 VSB851792:VSC851792 WBX851792:WBY851792 WLT851792:WLU851792 WVP851792:WVQ851792 H917328:I917328 JD917328:JE917328 SZ917328:TA917328 ACV917328:ACW917328 AMR917328:AMS917328 AWN917328:AWO917328 BGJ917328:BGK917328 BQF917328:BQG917328 CAB917328:CAC917328 CJX917328:CJY917328 CTT917328:CTU917328 DDP917328:DDQ917328 DNL917328:DNM917328 DXH917328:DXI917328 EHD917328:EHE917328 EQZ917328:ERA917328 FAV917328:FAW917328 FKR917328:FKS917328 FUN917328:FUO917328 GEJ917328:GEK917328 GOF917328:GOG917328 GYB917328:GYC917328 HHX917328:HHY917328 HRT917328:HRU917328 IBP917328:IBQ917328 ILL917328:ILM917328 IVH917328:IVI917328 JFD917328:JFE917328 JOZ917328:JPA917328 JYV917328:JYW917328 KIR917328:KIS917328 KSN917328:KSO917328 LCJ917328:LCK917328 LMF917328:LMG917328 LWB917328:LWC917328 MFX917328:MFY917328 MPT917328:MPU917328 MZP917328:MZQ917328 NJL917328:NJM917328 NTH917328:NTI917328 ODD917328:ODE917328 OMZ917328:ONA917328 OWV917328:OWW917328 PGR917328:PGS917328 PQN917328:PQO917328 QAJ917328:QAK917328 QKF917328:QKG917328 QUB917328:QUC917328 RDX917328:RDY917328 RNT917328:RNU917328 RXP917328:RXQ917328 SHL917328:SHM917328 SRH917328:SRI917328 TBD917328:TBE917328 TKZ917328:TLA917328 TUV917328:TUW917328 UER917328:UES917328 UON917328:UOO917328 UYJ917328:UYK917328 VIF917328:VIG917328 VSB917328:VSC917328 WBX917328:WBY917328 WLT917328:WLU917328 WVP917328:WVQ917328 H982864:I982864 JD982864:JE982864 SZ982864:TA982864 ACV982864:ACW982864 AMR982864:AMS982864 AWN982864:AWO982864 BGJ982864:BGK982864 BQF982864:BQG982864 CAB982864:CAC982864 CJX982864:CJY982864 CTT982864:CTU982864 DDP982864:DDQ982864 DNL982864:DNM982864 DXH982864:DXI982864 EHD982864:EHE982864 EQZ982864:ERA982864 FAV982864:FAW982864 FKR982864:FKS982864 FUN982864:FUO982864 GEJ982864:GEK982864 GOF982864:GOG982864 GYB982864:GYC982864 HHX982864:HHY982864 HRT982864:HRU982864 IBP982864:IBQ982864 ILL982864:ILM982864 IVH982864:IVI982864 JFD982864:JFE982864 JOZ982864:JPA982864 JYV982864:JYW982864 KIR982864:KIS982864 KSN982864:KSO982864 LCJ982864:LCK982864 LMF982864:LMG982864 LWB982864:LWC982864 MFX982864:MFY982864 MPT982864:MPU982864 MZP982864:MZQ982864 NJL982864:NJM982864 NTH982864:NTI982864 ODD982864:ODE982864 OMZ982864:ONA982864 OWV982864:OWW982864 PGR982864:PGS982864 PQN982864:PQO982864 QAJ982864:QAK982864 QKF982864:QKG982864 QUB982864:QUC982864 RDX982864:RDY982864 RNT982864:RNU982864 RXP982864:RXQ982864 SHL982864:SHM982864 SRH982864:SRI982864 TBD982864:TBE982864 TKZ982864:TLA982864 TUV982864:TUW982864 UER982864:UES982864 UON982864:UOO982864 UYJ982864:UYK982864 VIF982864:VIG982864 VSB982864:VSC982864 WBX982864:WBY982864 WLT982864:WLU982864 WVP982864:WVQ982864 H65362:I65367 JD65362:JE65367 SZ65362:TA65367 ACV65362:ACW65367 AMR65362:AMS65367 AWN65362:AWO65367 BGJ65362:BGK65367 BQF65362:BQG65367 CAB65362:CAC65367 CJX65362:CJY65367 CTT65362:CTU65367 DDP65362:DDQ65367 DNL65362:DNM65367 DXH65362:DXI65367 EHD65362:EHE65367 EQZ65362:ERA65367 FAV65362:FAW65367 FKR65362:FKS65367 FUN65362:FUO65367 GEJ65362:GEK65367 GOF65362:GOG65367 GYB65362:GYC65367 HHX65362:HHY65367 HRT65362:HRU65367 IBP65362:IBQ65367 ILL65362:ILM65367 IVH65362:IVI65367 JFD65362:JFE65367 JOZ65362:JPA65367 JYV65362:JYW65367 KIR65362:KIS65367 KSN65362:KSO65367 LCJ65362:LCK65367 LMF65362:LMG65367 LWB65362:LWC65367 MFX65362:MFY65367 MPT65362:MPU65367 MZP65362:MZQ65367 NJL65362:NJM65367 NTH65362:NTI65367 ODD65362:ODE65367 OMZ65362:ONA65367 OWV65362:OWW65367 PGR65362:PGS65367 PQN65362:PQO65367 QAJ65362:QAK65367 QKF65362:QKG65367 QUB65362:QUC65367 RDX65362:RDY65367 RNT65362:RNU65367 RXP65362:RXQ65367 SHL65362:SHM65367 SRH65362:SRI65367 TBD65362:TBE65367 TKZ65362:TLA65367 TUV65362:TUW65367 UER65362:UES65367 UON65362:UOO65367 UYJ65362:UYK65367 VIF65362:VIG65367 VSB65362:VSC65367 WBX65362:WBY65367 WLT65362:WLU65367 WVP65362:WVQ65367 H130898:I130903 JD130898:JE130903 SZ130898:TA130903 ACV130898:ACW130903 AMR130898:AMS130903 AWN130898:AWO130903 BGJ130898:BGK130903 BQF130898:BQG130903 CAB130898:CAC130903 CJX130898:CJY130903 CTT130898:CTU130903 DDP130898:DDQ130903 DNL130898:DNM130903 DXH130898:DXI130903 EHD130898:EHE130903 EQZ130898:ERA130903 FAV130898:FAW130903 FKR130898:FKS130903 FUN130898:FUO130903 GEJ130898:GEK130903 GOF130898:GOG130903 GYB130898:GYC130903 HHX130898:HHY130903 HRT130898:HRU130903 IBP130898:IBQ130903 ILL130898:ILM130903 IVH130898:IVI130903 JFD130898:JFE130903 JOZ130898:JPA130903 JYV130898:JYW130903 KIR130898:KIS130903 KSN130898:KSO130903 LCJ130898:LCK130903 LMF130898:LMG130903 LWB130898:LWC130903 MFX130898:MFY130903 MPT130898:MPU130903 MZP130898:MZQ130903 NJL130898:NJM130903 NTH130898:NTI130903 ODD130898:ODE130903 OMZ130898:ONA130903 OWV130898:OWW130903 PGR130898:PGS130903 PQN130898:PQO130903 QAJ130898:QAK130903 QKF130898:QKG130903 QUB130898:QUC130903 RDX130898:RDY130903 RNT130898:RNU130903 RXP130898:RXQ130903 SHL130898:SHM130903 SRH130898:SRI130903 TBD130898:TBE130903 TKZ130898:TLA130903 TUV130898:TUW130903 UER130898:UES130903 UON130898:UOO130903 UYJ130898:UYK130903 VIF130898:VIG130903 VSB130898:VSC130903 WBX130898:WBY130903 WLT130898:WLU130903 WVP130898:WVQ130903 H196434:I196439 JD196434:JE196439 SZ196434:TA196439 ACV196434:ACW196439 AMR196434:AMS196439 AWN196434:AWO196439 BGJ196434:BGK196439 BQF196434:BQG196439 CAB196434:CAC196439 CJX196434:CJY196439 CTT196434:CTU196439 DDP196434:DDQ196439 DNL196434:DNM196439 DXH196434:DXI196439 EHD196434:EHE196439 EQZ196434:ERA196439 FAV196434:FAW196439 FKR196434:FKS196439 FUN196434:FUO196439 GEJ196434:GEK196439 GOF196434:GOG196439 GYB196434:GYC196439 HHX196434:HHY196439 HRT196434:HRU196439 IBP196434:IBQ196439 ILL196434:ILM196439 IVH196434:IVI196439 JFD196434:JFE196439 JOZ196434:JPA196439 JYV196434:JYW196439 KIR196434:KIS196439 KSN196434:KSO196439 LCJ196434:LCK196439 LMF196434:LMG196439 LWB196434:LWC196439 MFX196434:MFY196439 MPT196434:MPU196439 MZP196434:MZQ196439 NJL196434:NJM196439 NTH196434:NTI196439 ODD196434:ODE196439 OMZ196434:ONA196439 OWV196434:OWW196439 PGR196434:PGS196439 PQN196434:PQO196439 QAJ196434:QAK196439 QKF196434:QKG196439 QUB196434:QUC196439 RDX196434:RDY196439 RNT196434:RNU196439 RXP196434:RXQ196439 SHL196434:SHM196439 SRH196434:SRI196439 TBD196434:TBE196439 TKZ196434:TLA196439 TUV196434:TUW196439 UER196434:UES196439 UON196434:UOO196439 UYJ196434:UYK196439 VIF196434:VIG196439 VSB196434:VSC196439 WBX196434:WBY196439 WLT196434:WLU196439 WVP196434:WVQ196439 H261970:I261975 JD261970:JE261975 SZ261970:TA261975 ACV261970:ACW261975 AMR261970:AMS261975 AWN261970:AWO261975 BGJ261970:BGK261975 BQF261970:BQG261975 CAB261970:CAC261975 CJX261970:CJY261975 CTT261970:CTU261975 DDP261970:DDQ261975 DNL261970:DNM261975 DXH261970:DXI261975 EHD261970:EHE261975 EQZ261970:ERA261975 FAV261970:FAW261975 FKR261970:FKS261975 FUN261970:FUO261975 GEJ261970:GEK261975 GOF261970:GOG261975 GYB261970:GYC261975 HHX261970:HHY261975 HRT261970:HRU261975 IBP261970:IBQ261975 ILL261970:ILM261975 IVH261970:IVI261975 JFD261970:JFE261975 JOZ261970:JPA261975 JYV261970:JYW261975 KIR261970:KIS261975 KSN261970:KSO261975 LCJ261970:LCK261975 LMF261970:LMG261975 LWB261970:LWC261975 MFX261970:MFY261975 MPT261970:MPU261975 MZP261970:MZQ261975 NJL261970:NJM261975 NTH261970:NTI261975 ODD261970:ODE261975 OMZ261970:ONA261975 OWV261970:OWW261975 PGR261970:PGS261975 PQN261970:PQO261975 QAJ261970:QAK261975 QKF261970:QKG261975 QUB261970:QUC261975 RDX261970:RDY261975 RNT261970:RNU261975 RXP261970:RXQ261975 SHL261970:SHM261975 SRH261970:SRI261975 TBD261970:TBE261975 TKZ261970:TLA261975 TUV261970:TUW261975 UER261970:UES261975 UON261970:UOO261975 UYJ261970:UYK261975 VIF261970:VIG261975 VSB261970:VSC261975 WBX261970:WBY261975 WLT261970:WLU261975 WVP261970:WVQ261975 H327506:I327511 JD327506:JE327511 SZ327506:TA327511 ACV327506:ACW327511 AMR327506:AMS327511 AWN327506:AWO327511 BGJ327506:BGK327511 BQF327506:BQG327511 CAB327506:CAC327511 CJX327506:CJY327511 CTT327506:CTU327511 DDP327506:DDQ327511 DNL327506:DNM327511 DXH327506:DXI327511 EHD327506:EHE327511 EQZ327506:ERA327511 FAV327506:FAW327511 FKR327506:FKS327511 FUN327506:FUO327511 GEJ327506:GEK327511 GOF327506:GOG327511 GYB327506:GYC327511 HHX327506:HHY327511 HRT327506:HRU327511 IBP327506:IBQ327511 ILL327506:ILM327511 IVH327506:IVI327511 JFD327506:JFE327511 JOZ327506:JPA327511 JYV327506:JYW327511 KIR327506:KIS327511 KSN327506:KSO327511 LCJ327506:LCK327511 LMF327506:LMG327511 LWB327506:LWC327511 MFX327506:MFY327511 MPT327506:MPU327511 MZP327506:MZQ327511 NJL327506:NJM327511 NTH327506:NTI327511 ODD327506:ODE327511 OMZ327506:ONA327511 OWV327506:OWW327511 PGR327506:PGS327511 PQN327506:PQO327511 QAJ327506:QAK327511 QKF327506:QKG327511 QUB327506:QUC327511 RDX327506:RDY327511 RNT327506:RNU327511 RXP327506:RXQ327511 SHL327506:SHM327511 SRH327506:SRI327511 TBD327506:TBE327511 TKZ327506:TLA327511 TUV327506:TUW327511 UER327506:UES327511 UON327506:UOO327511 UYJ327506:UYK327511 VIF327506:VIG327511 VSB327506:VSC327511 WBX327506:WBY327511 WLT327506:WLU327511 WVP327506:WVQ327511 H393042:I393047 JD393042:JE393047 SZ393042:TA393047 ACV393042:ACW393047 AMR393042:AMS393047 AWN393042:AWO393047 BGJ393042:BGK393047 BQF393042:BQG393047 CAB393042:CAC393047 CJX393042:CJY393047 CTT393042:CTU393047 DDP393042:DDQ393047 DNL393042:DNM393047 DXH393042:DXI393047 EHD393042:EHE393047 EQZ393042:ERA393047 FAV393042:FAW393047 FKR393042:FKS393047 FUN393042:FUO393047 GEJ393042:GEK393047 GOF393042:GOG393047 GYB393042:GYC393047 HHX393042:HHY393047 HRT393042:HRU393047 IBP393042:IBQ393047 ILL393042:ILM393047 IVH393042:IVI393047 JFD393042:JFE393047 JOZ393042:JPA393047 JYV393042:JYW393047 KIR393042:KIS393047 KSN393042:KSO393047 LCJ393042:LCK393047 LMF393042:LMG393047 LWB393042:LWC393047 MFX393042:MFY393047 MPT393042:MPU393047 MZP393042:MZQ393047 NJL393042:NJM393047 NTH393042:NTI393047 ODD393042:ODE393047 OMZ393042:ONA393047 OWV393042:OWW393047 PGR393042:PGS393047 PQN393042:PQO393047 QAJ393042:QAK393047 QKF393042:QKG393047 QUB393042:QUC393047 RDX393042:RDY393047 RNT393042:RNU393047 RXP393042:RXQ393047 SHL393042:SHM393047 SRH393042:SRI393047 TBD393042:TBE393047 TKZ393042:TLA393047 TUV393042:TUW393047 UER393042:UES393047 UON393042:UOO393047 UYJ393042:UYK393047 VIF393042:VIG393047 VSB393042:VSC393047 WBX393042:WBY393047 WLT393042:WLU393047 WVP393042:WVQ393047 H458578:I458583 JD458578:JE458583 SZ458578:TA458583 ACV458578:ACW458583 AMR458578:AMS458583 AWN458578:AWO458583 BGJ458578:BGK458583 BQF458578:BQG458583 CAB458578:CAC458583 CJX458578:CJY458583 CTT458578:CTU458583 DDP458578:DDQ458583 DNL458578:DNM458583 DXH458578:DXI458583 EHD458578:EHE458583 EQZ458578:ERA458583 FAV458578:FAW458583 FKR458578:FKS458583 FUN458578:FUO458583 GEJ458578:GEK458583 GOF458578:GOG458583 GYB458578:GYC458583 HHX458578:HHY458583 HRT458578:HRU458583 IBP458578:IBQ458583 ILL458578:ILM458583 IVH458578:IVI458583 JFD458578:JFE458583 JOZ458578:JPA458583 JYV458578:JYW458583 KIR458578:KIS458583 KSN458578:KSO458583 LCJ458578:LCK458583 LMF458578:LMG458583 LWB458578:LWC458583 MFX458578:MFY458583 MPT458578:MPU458583 MZP458578:MZQ458583 NJL458578:NJM458583 NTH458578:NTI458583 ODD458578:ODE458583 OMZ458578:ONA458583 OWV458578:OWW458583 PGR458578:PGS458583 PQN458578:PQO458583 QAJ458578:QAK458583 QKF458578:QKG458583 QUB458578:QUC458583 RDX458578:RDY458583 RNT458578:RNU458583 RXP458578:RXQ458583 SHL458578:SHM458583 SRH458578:SRI458583 TBD458578:TBE458583 TKZ458578:TLA458583 TUV458578:TUW458583 UER458578:UES458583 UON458578:UOO458583 UYJ458578:UYK458583 VIF458578:VIG458583 VSB458578:VSC458583 WBX458578:WBY458583 WLT458578:WLU458583 WVP458578:WVQ458583 H524114:I524119 JD524114:JE524119 SZ524114:TA524119 ACV524114:ACW524119 AMR524114:AMS524119 AWN524114:AWO524119 BGJ524114:BGK524119 BQF524114:BQG524119 CAB524114:CAC524119 CJX524114:CJY524119 CTT524114:CTU524119 DDP524114:DDQ524119 DNL524114:DNM524119 DXH524114:DXI524119 EHD524114:EHE524119 EQZ524114:ERA524119 FAV524114:FAW524119 FKR524114:FKS524119 FUN524114:FUO524119 GEJ524114:GEK524119 GOF524114:GOG524119 GYB524114:GYC524119 HHX524114:HHY524119 HRT524114:HRU524119 IBP524114:IBQ524119 ILL524114:ILM524119 IVH524114:IVI524119 JFD524114:JFE524119 JOZ524114:JPA524119 JYV524114:JYW524119 KIR524114:KIS524119 KSN524114:KSO524119 LCJ524114:LCK524119 LMF524114:LMG524119 LWB524114:LWC524119 MFX524114:MFY524119 MPT524114:MPU524119 MZP524114:MZQ524119 NJL524114:NJM524119 NTH524114:NTI524119 ODD524114:ODE524119 OMZ524114:ONA524119 OWV524114:OWW524119 PGR524114:PGS524119 PQN524114:PQO524119 QAJ524114:QAK524119 QKF524114:QKG524119 QUB524114:QUC524119 RDX524114:RDY524119 RNT524114:RNU524119 RXP524114:RXQ524119 SHL524114:SHM524119 SRH524114:SRI524119 TBD524114:TBE524119 TKZ524114:TLA524119 TUV524114:TUW524119 UER524114:UES524119 UON524114:UOO524119 UYJ524114:UYK524119 VIF524114:VIG524119 VSB524114:VSC524119 WBX524114:WBY524119 WLT524114:WLU524119 WVP524114:WVQ524119 H589650:I589655 JD589650:JE589655 SZ589650:TA589655 ACV589650:ACW589655 AMR589650:AMS589655 AWN589650:AWO589655 BGJ589650:BGK589655 BQF589650:BQG589655 CAB589650:CAC589655 CJX589650:CJY589655 CTT589650:CTU589655 DDP589650:DDQ589655 DNL589650:DNM589655 DXH589650:DXI589655 EHD589650:EHE589655 EQZ589650:ERA589655 FAV589650:FAW589655 FKR589650:FKS589655 FUN589650:FUO589655 GEJ589650:GEK589655 GOF589650:GOG589655 GYB589650:GYC589655 HHX589650:HHY589655 HRT589650:HRU589655 IBP589650:IBQ589655 ILL589650:ILM589655 IVH589650:IVI589655 JFD589650:JFE589655 JOZ589650:JPA589655 JYV589650:JYW589655 KIR589650:KIS589655 KSN589650:KSO589655 LCJ589650:LCK589655 LMF589650:LMG589655 LWB589650:LWC589655 MFX589650:MFY589655 MPT589650:MPU589655 MZP589650:MZQ589655 NJL589650:NJM589655 NTH589650:NTI589655 ODD589650:ODE589655 OMZ589650:ONA589655 OWV589650:OWW589655 PGR589650:PGS589655 PQN589650:PQO589655 QAJ589650:QAK589655 QKF589650:QKG589655 QUB589650:QUC589655 RDX589650:RDY589655 RNT589650:RNU589655 RXP589650:RXQ589655 SHL589650:SHM589655 SRH589650:SRI589655 TBD589650:TBE589655 TKZ589650:TLA589655 TUV589650:TUW589655 UER589650:UES589655 UON589650:UOO589655 UYJ589650:UYK589655 VIF589650:VIG589655 VSB589650:VSC589655 WBX589650:WBY589655 WLT589650:WLU589655 WVP589650:WVQ589655 H655186:I655191 JD655186:JE655191 SZ655186:TA655191 ACV655186:ACW655191 AMR655186:AMS655191 AWN655186:AWO655191 BGJ655186:BGK655191 BQF655186:BQG655191 CAB655186:CAC655191 CJX655186:CJY655191 CTT655186:CTU655191 DDP655186:DDQ655191 DNL655186:DNM655191 DXH655186:DXI655191 EHD655186:EHE655191 EQZ655186:ERA655191 FAV655186:FAW655191 FKR655186:FKS655191 FUN655186:FUO655191 GEJ655186:GEK655191 GOF655186:GOG655191 GYB655186:GYC655191 HHX655186:HHY655191 HRT655186:HRU655191 IBP655186:IBQ655191 ILL655186:ILM655191 IVH655186:IVI655191 JFD655186:JFE655191 JOZ655186:JPA655191 JYV655186:JYW655191 KIR655186:KIS655191 KSN655186:KSO655191 LCJ655186:LCK655191 LMF655186:LMG655191 LWB655186:LWC655191 MFX655186:MFY655191 MPT655186:MPU655191 MZP655186:MZQ655191 NJL655186:NJM655191 NTH655186:NTI655191 ODD655186:ODE655191 OMZ655186:ONA655191 OWV655186:OWW655191 PGR655186:PGS655191 PQN655186:PQO655191 QAJ655186:QAK655191 QKF655186:QKG655191 QUB655186:QUC655191 RDX655186:RDY655191 RNT655186:RNU655191 RXP655186:RXQ655191 SHL655186:SHM655191 SRH655186:SRI655191 TBD655186:TBE655191 TKZ655186:TLA655191 TUV655186:TUW655191 UER655186:UES655191 UON655186:UOO655191 UYJ655186:UYK655191 VIF655186:VIG655191 VSB655186:VSC655191 WBX655186:WBY655191 WLT655186:WLU655191 WVP655186:WVQ655191 H720722:I720727 JD720722:JE720727 SZ720722:TA720727 ACV720722:ACW720727 AMR720722:AMS720727 AWN720722:AWO720727 BGJ720722:BGK720727 BQF720722:BQG720727 CAB720722:CAC720727 CJX720722:CJY720727 CTT720722:CTU720727 DDP720722:DDQ720727 DNL720722:DNM720727 DXH720722:DXI720727 EHD720722:EHE720727 EQZ720722:ERA720727 FAV720722:FAW720727 FKR720722:FKS720727 FUN720722:FUO720727 GEJ720722:GEK720727 GOF720722:GOG720727 GYB720722:GYC720727 HHX720722:HHY720727 HRT720722:HRU720727 IBP720722:IBQ720727 ILL720722:ILM720727 IVH720722:IVI720727 JFD720722:JFE720727 JOZ720722:JPA720727 JYV720722:JYW720727 KIR720722:KIS720727 KSN720722:KSO720727 LCJ720722:LCK720727 LMF720722:LMG720727 LWB720722:LWC720727 MFX720722:MFY720727 MPT720722:MPU720727 MZP720722:MZQ720727 NJL720722:NJM720727 NTH720722:NTI720727 ODD720722:ODE720727 OMZ720722:ONA720727 OWV720722:OWW720727 PGR720722:PGS720727 PQN720722:PQO720727 QAJ720722:QAK720727 QKF720722:QKG720727 QUB720722:QUC720727 RDX720722:RDY720727 RNT720722:RNU720727 RXP720722:RXQ720727 SHL720722:SHM720727 SRH720722:SRI720727 TBD720722:TBE720727 TKZ720722:TLA720727 TUV720722:TUW720727 UER720722:UES720727 UON720722:UOO720727 UYJ720722:UYK720727 VIF720722:VIG720727 VSB720722:VSC720727 WBX720722:WBY720727 WLT720722:WLU720727 WVP720722:WVQ720727 H786258:I786263 JD786258:JE786263 SZ786258:TA786263 ACV786258:ACW786263 AMR786258:AMS786263 AWN786258:AWO786263 BGJ786258:BGK786263 BQF786258:BQG786263 CAB786258:CAC786263 CJX786258:CJY786263 CTT786258:CTU786263 DDP786258:DDQ786263 DNL786258:DNM786263 DXH786258:DXI786263 EHD786258:EHE786263 EQZ786258:ERA786263 FAV786258:FAW786263 FKR786258:FKS786263 FUN786258:FUO786263 GEJ786258:GEK786263 GOF786258:GOG786263 GYB786258:GYC786263 HHX786258:HHY786263 HRT786258:HRU786263 IBP786258:IBQ786263 ILL786258:ILM786263 IVH786258:IVI786263 JFD786258:JFE786263 JOZ786258:JPA786263 JYV786258:JYW786263 KIR786258:KIS786263 KSN786258:KSO786263 LCJ786258:LCK786263 LMF786258:LMG786263 LWB786258:LWC786263 MFX786258:MFY786263 MPT786258:MPU786263 MZP786258:MZQ786263 NJL786258:NJM786263 NTH786258:NTI786263 ODD786258:ODE786263 OMZ786258:ONA786263 OWV786258:OWW786263 PGR786258:PGS786263 PQN786258:PQO786263 QAJ786258:QAK786263 QKF786258:QKG786263 QUB786258:QUC786263 RDX786258:RDY786263 RNT786258:RNU786263 RXP786258:RXQ786263 SHL786258:SHM786263 SRH786258:SRI786263 TBD786258:TBE786263 TKZ786258:TLA786263 TUV786258:TUW786263 UER786258:UES786263 UON786258:UOO786263 UYJ786258:UYK786263 VIF786258:VIG786263 VSB786258:VSC786263 WBX786258:WBY786263 WLT786258:WLU786263 WVP786258:WVQ786263 H851794:I851799 JD851794:JE851799 SZ851794:TA851799 ACV851794:ACW851799 AMR851794:AMS851799 AWN851794:AWO851799 BGJ851794:BGK851799 BQF851794:BQG851799 CAB851794:CAC851799 CJX851794:CJY851799 CTT851794:CTU851799 DDP851794:DDQ851799 DNL851794:DNM851799 DXH851794:DXI851799 EHD851794:EHE851799 EQZ851794:ERA851799 FAV851794:FAW851799 FKR851794:FKS851799 FUN851794:FUO851799 GEJ851794:GEK851799 GOF851794:GOG851799 GYB851794:GYC851799 HHX851794:HHY851799 HRT851794:HRU851799 IBP851794:IBQ851799 ILL851794:ILM851799 IVH851794:IVI851799 JFD851794:JFE851799 JOZ851794:JPA851799 JYV851794:JYW851799 KIR851794:KIS851799 KSN851794:KSO851799 LCJ851794:LCK851799 LMF851794:LMG851799 LWB851794:LWC851799 MFX851794:MFY851799 MPT851794:MPU851799 MZP851794:MZQ851799 NJL851794:NJM851799 NTH851794:NTI851799 ODD851794:ODE851799 OMZ851794:ONA851799 OWV851794:OWW851799 PGR851794:PGS851799 PQN851794:PQO851799 QAJ851794:QAK851799 QKF851794:QKG851799 QUB851794:QUC851799 RDX851794:RDY851799 RNT851794:RNU851799 RXP851794:RXQ851799 SHL851794:SHM851799 SRH851794:SRI851799 TBD851794:TBE851799 TKZ851794:TLA851799 TUV851794:TUW851799 UER851794:UES851799 UON851794:UOO851799 UYJ851794:UYK851799 VIF851794:VIG851799 VSB851794:VSC851799 WBX851794:WBY851799 WLT851794:WLU851799 WVP851794:WVQ851799 H917330:I917335 JD917330:JE917335 SZ917330:TA917335 ACV917330:ACW917335 AMR917330:AMS917335 AWN917330:AWO917335 BGJ917330:BGK917335 BQF917330:BQG917335 CAB917330:CAC917335 CJX917330:CJY917335 CTT917330:CTU917335 DDP917330:DDQ917335 DNL917330:DNM917335 DXH917330:DXI917335 EHD917330:EHE917335 EQZ917330:ERA917335 FAV917330:FAW917335 FKR917330:FKS917335 FUN917330:FUO917335 GEJ917330:GEK917335 GOF917330:GOG917335 GYB917330:GYC917335 HHX917330:HHY917335 HRT917330:HRU917335 IBP917330:IBQ917335 ILL917330:ILM917335 IVH917330:IVI917335 JFD917330:JFE917335 JOZ917330:JPA917335 JYV917330:JYW917335 KIR917330:KIS917335 KSN917330:KSO917335 LCJ917330:LCK917335 LMF917330:LMG917335 LWB917330:LWC917335 MFX917330:MFY917335 MPT917330:MPU917335 MZP917330:MZQ917335 NJL917330:NJM917335 NTH917330:NTI917335 ODD917330:ODE917335 OMZ917330:ONA917335 OWV917330:OWW917335 PGR917330:PGS917335 PQN917330:PQO917335 QAJ917330:QAK917335 QKF917330:QKG917335 QUB917330:QUC917335 RDX917330:RDY917335 RNT917330:RNU917335 RXP917330:RXQ917335 SHL917330:SHM917335 SRH917330:SRI917335 TBD917330:TBE917335 TKZ917330:TLA917335 TUV917330:TUW917335 UER917330:UES917335 UON917330:UOO917335 UYJ917330:UYK917335 VIF917330:VIG917335 VSB917330:VSC917335 WBX917330:WBY917335 WLT917330:WLU917335 WVP917330:WVQ917335 H982866:I982871 JD982866:JE982871 SZ982866:TA982871 ACV982866:ACW982871 AMR982866:AMS982871 AWN982866:AWO982871 BGJ982866:BGK982871 BQF982866:BQG982871 CAB982866:CAC982871 CJX982866:CJY982871 CTT982866:CTU982871 DDP982866:DDQ982871 DNL982866:DNM982871 DXH982866:DXI982871 EHD982866:EHE982871 EQZ982866:ERA982871 FAV982866:FAW982871 FKR982866:FKS982871 FUN982866:FUO982871 GEJ982866:GEK982871 GOF982866:GOG982871 GYB982866:GYC982871 HHX982866:HHY982871 HRT982866:HRU982871 IBP982866:IBQ982871 ILL982866:ILM982871 IVH982866:IVI982871 JFD982866:JFE982871 JOZ982866:JPA982871 JYV982866:JYW982871 KIR982866:KIS982871 KSN982866:KSO982871 LCJ982866:LCK982871 LMF982866:LMG982871 LWB982866:LWC982871 MFX982866:MFY982871 MPT982866:MPU982871 MZP982866:MZQ982871 NJL982866:NJM982871 NTH982866:NTI982871 ODD982866:ODE982871 OMZ982866:ONA982871 OWV982866:OWW982871 PGR982866:PGS982871 PQN982866:PQO982871 QAJ982866:QAK982871 QKF982866:QKG982871 QUB982866:QUC982871 RDX982866:RDY982871 RNT982866:RNU982871 RXP982866:RXQ982871 SHL982866:SHM982871 SRH982866:SRI982871 TBD982866:TBE982871 TKZ982866:TLA982871 TUV982866:TUW982871 UER982866:UES982871 UON982866:UOO982871 UYJ982866:UYK982871 VIF982866:VIG982871 VSB982866:VSC982871 WBX982866:WBY982871 WLT982866:WLU982871 WVP982866:WVQ982871 H65369:I65374 JD65369:JE65374 SZ65369:TA65374 ACV65369:ACW65374 AMR65369:AMS65374 AWN65369:AWO65374 BGJ65369:BGK65374 BQF65369:BQG65374 CAB65369:CAC65374 CJX65369:CJY65374 CTT65369:CTU65374 DDP65369:DDQ65374 DNL65369:DNM65374 DXH65369:DXI65374 EHD65369:EHE65374 EQZ65369:ERA65374 FAV65369:FAW65374 FKR65369:FKS65374 FUN65369:FUO65374 GEJ65369:GEK65374 GOF65369:GOG65374 GYB65369:GYC65374 HHX65369:HHY65374 HRT65369:HRU65374 IBP65369:IBQ65374 ILL65369:ILM65374 IVH65369:IVI65374 JFD65369:JFE65374 JOZ65369:JPA65374 JYV65369:JYW65374 KIR65369:KIS65374 KSN65369:KSO65374 LCJ65369:LCK65374 LMF65369:LMG65374 LWB65369:LWC65374 MFX65369:MFY65374 MPT65369:MPU65374 MZP65369:MZQ65374 NJL65369:NJM65374 NTH65369:NTI65374 ODD65369:ODE65374 OMZ65369:ONA65374 OWV65369:OWW65374 PGR65369:PGS65374 PQN65369:PQO65374 QAJ65369:QAK65374 QKF65369:QKG65374 QUB65369:QUC65374 RDX65369:RDY65374 RNT65369:RNU65374 RXP65369:RXQ65374 SHL65369:SHM65374 SRH65369:SRI65374 TBD65369:TBE65374 TKZ65369:TLA65374 TUV65369:TUW65374 UER65369:UES65374 UON65369:UOO65374 UYJ65369:UYK65374 VIF65369:VIG65374 VSB65369:VSC65374 WBX65369:WBY65374 WLT65369:WLU65374 WVP65369:WVQ65374 H130905:I130910 JD130905:JE130910 SZ130905:TA130910 ACV130905:ACW130910 AMR130905:AMS130910 AWN130905:AWO130910 BGJ130905:BGK130910 BQF130905:BQG130910 CAB130905:CAC130910 CJX130905:CJY130910 CTT130905:CTU130910 DDP130905:DDQ130910 DNL130905:DNM130910 DXH130905:DXI130910 EHD130905:EHE130910 EQZ130905:ERA130910 FAV130905:FAW130910 FKR130905:FKS130910 FUN130905:FUO130910 GEJ130905:GEK130910 GOF130905:GOG130910 GYB130905:GYC130910 HHX130905:HHY130910 HRT130905:HRU130910 IBP130905:IBQ130910 ILL130905:ILM130910 IVH130905:IVI130910 JFD130905:JFE130910 JOZ130905:JPA130910 JYV130905:JYW130910 KIR130905:KIS130910 KSN130905:KSO130910 LCJ130905:LCK130910 LMF130905:LMG130910 LWB130905:LWC130910 MFX130905:MFY130910 MPT130905:MPU130910 MZP130905:MZQ130910 NJL130905:NJM130910 NTH130905:NTI130910 ODD130905:ODE130910 OMZ130905:ONA130910 OWV130905:OWW130910 PGR130905:PGS130910 PQN130905:PQO130910 QAJ130905:QAK130910 QKF130905:QKG130910 QUB130905:QUC130910 RDX130905:RDY130910 RNT130905:RNU130910 RXP130905:RXQ130910 SHL130905:SHM130910 SRH130905:SRI130910 TBD130905:TBE130910 TKZ130905:TLA130910 TUV130905:TUW130910 UER130905:UES130910 UON130905:UOO130910 UYJ130905:UYK130910 VIF130905:VIG130910 VSB130905:VSC130910 WBX130905:WBY130910 WLT130905:WLU130910 WVP130905:WVQ130910 H196441:I196446 JD196441:JE196446 SZ196441:TA196446 ACV196441:ACW196446 AMR196441:AMS196446 AWN196441:AWO196446 BGJ196441:BGK196446 BQF196441:BQG196446 CAB196441:CAC196446 CJX196441:CJY196446 CTT196441:CTU196446 DDP196441:DDQ196446 DNL196441:DNM196446 DXH196441:DXI196446 EHD196441:EHE196446 EQZ196441:ERA196446 FAV196441:FAW196446 FKR196441:FKS196446 FUN196441:FUO196446 GEJ196441:GEK196446 GOF196441:GOG196446 GYB196441:GYC196446 HHX196441:HHY196446 HRT196441:HRU196446 IBP196441:IBQ196446 ILL196441:ILM196446 IVH196441:IVI196446 JFD196441:JFE196446 JOZ196441:JPA196446 JYV196441:JYW196446 KIR196441:KIS196446 KSN196441:KSO196446 LCJ196441:LCK196446 LMF196441:LMG196446 LWB196441:LWC196446 MFX196441:MFY196446 MPT196441:MPU196446 MZP196441:MZQ196446 NJL196441:NJM196446 NTH196441:NTI196446 ODD196441:ODE196446 OMZ196441:ONA196446 OWV196441:OWW196446 PGR196441:PGS196446 PQN196441:PQO196446 QAJ196441:QAK196446 QKF196441:QKG196446 QUB196441:QUC196446 RDX196441:RDY196446 RNT196441:RNU196446 RXP196441:RXQ196446 SHL196441:SHM196446 SRH196441:SRI196446 TBD196441:TBE196446 TKZ196441:TLA196446 TUV196441:TUW196446 UER196441:UES196446 UON196441:UOO196446 UYJ196441:UYK196446 VIF196441:VIG196446 VSB196441:VSC196446 WBX196441:WBY196446 WLT196441:WLU196446 WVP196441:WVQ196446 H261977:I261982 JD261977:JE261982 SZ261977:TA261982 ACV261977:ACW261982 AMR261977:AMS261982 AWN261977:AWO261982 BGJ261977:BGK261982 BQF261977:BQG261982 CAB261977:CAC261982 CJX261977:CJY261982 CTT261977:CTU261982 DDP261977:DDQ261982 DNL261977:DNM261982 DXH261977:DXI261982 EHD261977:EHE261982 EQZ261977:ERA261982 FAV261977:FAW261982 FKR261977:FKS261982 FUN261977:FUO261982 GEJ261977:GEK261982 GOF261977:GOG261982 GYB261977:GYC261982 HHX261977:HHY261982 HRT261977:HRU261982 IBP261977:IBQ261982 ILL261977:ILM261982 IVH261977:IVI261982 JFD261977:JFE261982 JOZ261977:JPA261982 JYV261977:JYW261982 KIR261977:KIS261982 KSN261977:KSO261982 LCJ261977:LCK261982 LMF261977:LMG261982 LWB261977:LWC261982 MFX261977:MFY261982 MPT261977:MPU261982 MZP261977:MZQ261982 NJL261977:NJM261982 NTH261977:NTI261982 ODD261977:ODE261982 OMZ261977:ONA261982 OWV261977:OWW261982 PGR261977:PGS261982 PQN261977:PQO261982 QAJ261977:QAK261982 QKF261977:QKG261982 QUB261977:QUC261982 RDX261977:RDY261982 RNT261977:RNU261982 RXP261977:RXQ261982 SHL261977:SHM261982 SRH261977:SRI261982 TBD261977:TBE261982 TKZ261977:TLA261982 TUV261977:TUW261982 UER261977:UES261982 UON261977:UOO261982 UYJ261977:UYK261982 VIF261977:VIG261982 VSB261977:VSC261982 WBX261977:WBY261982 WLT261977:WLU261982 WVP261977:WVQ261982 H327513:I327518 JD327513:JE327518 SZ327513:TA327518 ACV327513:ACW327518 AMR327513:AMS327518 AWN327513:AWO327518 BGJ327513:BGK327518 BQF327513:BQG327518 CAB327513:CAC327518 CJX327513:CJY327518 CTT327513:CTU327518 DDP327513:DDQ327518 DNL327513:DNM327518 DXH327513:DXI327518 EHD327513:EHE327518 EQZ327513:ERA327518 FAV327513:FAW327518 FKR327513:FKS327518 FUN327513:FUO327518 GEJ327513:GEK327518 GOF327513:GOG327518 GYB327513:GYC327518 HHX327513:HHY327518 HRT327513:HRU327518 IBP327513:IBQ327518 ILL327513:ILM327518 IVH327513:IVI327518 JFD327513:JFE327518 JOZ327513:JPA327518 JYV327513:JYW327518 KIR327513:KIS327518 KSN327513:KSO327518 LCJ327513:LCK327518 LMF327513:LMG327518 LWB327513:LWC327518 MFX327513:MFY327518 MPT327513:MPU327518 MZP327513:MZQ327518 NJL327513:NJM327518 NTH327513:NTI327518 ODD327513:ODE327518 OMZ327513:ONA327518 OWV327513:OWW327518 PGR327513:PGS327518 PQN327513:PQO327518 QAJ327513:QAK327518 QKF327513:QKG327518 QUB327513:QUC327518 RDX327513:RDY327518 RNT327513:RNU327518 RXP327513:RXQ327518 SHL327513:SHM327518 SRH327513:SRI327518 TBD327513:TBE327518 TKZ327513:TLA327518 TUV327513:TUW327518 UER327513:UES327518 UON327513:UOO327518 UYJ327513:UYK327518 VIF327513:VIG327518 VSB327513:VSC327518 WBX327513:WBY327518 WLT327513:WLU327518 WVP327513:WVQ327518 H393049:I393054 JD393049:JE393054 SZ393049:TA393054 ACV393049:ACW393054 AMR393049:AMS393054 AWN393049:AWO393054 BGJ393049:BGK393054 BQF393049:BQG393054 CAB393049:CAC393054 CJX393049:CJY393054 CTT393049:CTU393054 DDP393049:DDQ393054 DNL393049:DNM393054 DXH393049:DXI393054 EHD393049:EHE393054 EQZ393049:ERA393054 FAV393049:FAW393054 FKR393049:FKS393054 FUN393049:FUO393054 GEJ393049:GEK393054 GOF393049:GOG393054 GYB393049:GYC393054 HHX393049:HHY393054 HRT393049:HRU393054 IBP393049:IBQ393054 ILL393049:ILM393054 IVH393049:IVI393054 JFD393049:JFE393054 JOZ393049:JPA393054 JYV393049:JYW393054 KIR393049:KIS393054 KSN393049:KSO393054 LCJ393049:LCK393054 LMF393049:LMG393054 LWB393049:LWC393054 MFX393049:MFY393054 MPT393049:MPU393054 MZP393049:MZQ393054 NJL393049:NJM393054 NTH393049:NTI393054 ODD393049:ODE393054 OMZ393049:ONA393054 OWV393049:OWW393054 PGR393049:PGS393054 PQN393049:PQO393054 QAJ393049:QAK393054 QKF393049:QKG393054 QUB393049:QUC393054 RDX393049:RDY393054 RNT393049:RNU393054 RXP393049:RXQ393054 SHL393049:SHM393054 SRH393049:SRI393054 TBD393049:TBE393054 TKZ393049:TLA393054 TUV393049:TUW393054 UER393049:UES393054 UON393049:UOO393054 UYJ393049:UYK393054 VIF393049:VIG393054 VSB393049:VSC393054 WBX393049:WBY393054 WLT393049:WLU393054 WVP393049:WVQ393054 H458585:I458590 JD458585:JE458590 SZ458585:TA458590 ACV458585:ACW458590 AMR458585:AMS458590 AWN458585:AWO458590 BGJ458585:BGK458590 BQF458585:BQG458590 CAB458585:CAC458590 CJX458585:CJY458590 CTT458585:CTU458590 DDP458585:DDQ458590 DNL458585:DNM458590 DXH458585:DXI458590 EHD458585:EHE458590 EQZ458585:ERA458590 FAV458585:FAW458590 FKR458585:FKS458590 FUN458585:FUO458590 GEJ458585:GEK458590 GOF458585:GOG458590 GYB458585:GYC458590 HHX458585:HHY458590 HRT458585:HRU458590 IBP458585:IBQ458590 ILL458585:ILM458590 IVH458585:IVI458590 JFD458585:JFE458590 JOZ458585:JPA458590 JYV458585:JYW458590 KIR458585:KIS458590 KSN458585:KSO458590 LCJ458585:LCK458590 LMF458585:LMG458590 LWB458585:LWC458590 MFX458585:MFY458590 MPT458585:MPU458590 MZP458585:MZQ458590 NJL458585:NJM458590 NTH458585:NTI458590 ODD458585:ODE458590 OMZ458585:ONA458590 OWV458585:OWW458590 PGR458585:PGS458590 PQN458585:PQO458590 QAJ458585:QAK458590 QKF458585:QKG458590 QUB458585:QUC458590 RDX458585:RDY458590 RNT458585:RNU458590 RXP458585:RXQ458590 SHL458585:SHM458590 SRH458585:SRI458590 TBD458585:TBE458590 TKZ458585:TLA458590 TUV458585:TUW458590 UER458585:UES458590 UON458585:UOO458590 UYJ458585:UYK458590 VIF458585:VIG458590 VSB458585:VSC458590 WBX458585:WBY458590 WLT458585:WLU458590 WVP458585:WVQ458590 H524121:I524126 JD524121:JE524126 SZ524121:TA524126 ACV524121:ACW524126 AMR524121:AMS524126 AWN524121:AWO524126 BGJ524121:BGK524126 BQF524121:BQG524126 CAB524121:CAC524126 CJX524121:CJY524126 CTT524121:CTU524126 DDP524121:DDQ524126 DNL524121:DNM524126 DXH524121:DXI524126 EHD524121:EHE524126 EQZ524121:ERA524126 FAV524121:FAW524126 FKR524121:FKS524126 FUN524121:FUO524126 GEJ524121:GEK524126 GOF524121:GOG524126 GYB524121:GYC524126 HHX524121:HHY524126 HRT524121:HRU524126 IBP524121:IBQ524126 ILL524121:ILM524126 IVH524121:IVI524126 JFD524121:JFE524126 JOZ524121:JPA524126 JYV524121:JYW524126 KIR524121:KIS524126 KSN524121:KSO524126 LCJ524121:LCK524126 LMF524121:LMG524126 LWB524121:LWC524126 MFX524121:MFY524126 MPT524121:MPU524126 MZP524121:MZQ524126 NJL524121:NJM524126 NTH524121:NTI524126 ODD524121:ODE524126 OMZ524121:ONA524126 OWV524121:OWW524126 PGR524121:PGS524126 PQN524121:PQO524126 QAJ524121:QAK524126 QKF524121:QKG524126 QUB524121:QUC524126 RDX524121:RDY524126 RNT524121:RNU524126 RXP524121:RXQ524126 SHL524121:SHM524126 SRH524121:SRI524126 TBD524121:TBE524126 TKZ524121:TLA524126 TUV524121:TUW524126 UER524121:UES524126 UON524121:UOO524126 UYJ524121:UYK524126 VIF524121:VIG524126 VSB524121:VSC524126 WBX524121:WBY524126 WLT524121:WLU524126 WVP524121:WVQ524126 H589657:I589662 JD589657:JE589662 SZ589657:TA589662 ACV589657:ACW589662 AMR589657:AMS589662 AWN589657:AWO589662 BGJ589657:BGK589662 BQF589657:BQG589662 CAB589657:CAC589662 CJX589657:CJY589662 CTT589657:CTU589662 DDP589657:DDQ589662 DNL589657:DNM589662 DXH589657:DXI589662 EHD589657:EHE589662 EQZ589657:ERA589662 FAV589657:FAW589662 FKR589657:FKS589662 FUN589657:FUO589662 GEJ589657:GEK589662 GOF589657:GOG589662 GYB589657:GYC589662 HHX589657:HHY589662 HRT589657:HRU589662 IBP589657:IBQ589662 ILL589657:ILM589662 IVH589657:IVI589662 JFD589657:JFE589662 JOZ589657:JPA589662 JYV589657:JYW589662 KIR589657:KIS589662 KSN589657:KSO589662 LCJ589657:LCK589662 LMF589657:LMG589662 LWB589657:LWC589662 MFX589657:MFY589662 MPT589657:MPU589662 MZP589657:MZQ589662 NJL589657:NJM589662 NTH589657:NTI589662 ODD589657:ODE589662 OMZ589657:ONA589662 OWV589657:OWW589662 PGR589657:PGS589662 PQN589657:PQO589662 QAJ589657:QAK589662 QKF589657:QKG589662 QUB589657:QUC589662 RDX589657:RDY589662 RNT589657:RNU589662 RXP589657:RXQ589662 SHL589657:SHM589662 SRH589657:SRI589662 TBD589657:TBE589662 TKZ589657:TLA589662 TUV589657:TUW589662 UER589657:UES589662 UON589657:UOO589662 UYJ589657:UYK589662 VIF589657:VIG589662 VSB589657:VSC589662 WBX589657:WBY589662 WLT589657:WLU589662 WVP589657:WVQ589662 H655193:I655198 JD655193:JE655198 SZ655193:TA655198 ACV655193:ACW655198 AMR655193:AMS655198 AWN655193:AWO655198 BGJ655193:BGK655198 BQF655193:BQG655198 CAB655193:CAC655198 CJX655193:CJY655198 CTT655193:CTU655198 DDP655193:DDQ655198 DNL655193:DNM655198 DXH655193:DXI655198 EHD655193:EHE655198 EQZ655193:ERA655198 FAV655193:FAW655198 FKR655193:FKS655198 FUN655193:FUO655198 GEJ655193:GEK655198 GOF655193:GOG655198 GYB655193:GYC655198 HHX655193:HHY655198 HRT655193:HRU655198 IBP655193:IBQ655198 ILL655193:ILM655198 IVH655193:IVI655198 JFD655193:JFE655198 JOZ655193:JPA655198 JYV655193:JYW655198 KIR655193:KIS655198 KSN655193:KSO655198 LCJ655193:LCK655198 LMF655193:LMG655198 LWB655193:LWC655198 MFX655193:MFY655198 MPT655193:MPU655198 MZP655193:MZQ655198 NJL655193:NJM655198 NTH655193:NTI655198 ODD655193:ODE655198 OMZ655193:ONA655198 OWV655193:OWW655198 PGR655193:PGS655198 PQN655193:PQO655198 QAJ655193:QAK655198 QKF655193:QKG655198 QUB655193:QUC655198 RDX655193:RDY655198 RNT655193:RNU655198 RXP655193:RXQ655198 SHL655193:SHM655198 SRH655193:SRI655198 TBD655193:TBE655198 TKZ655193:TLA655198 TUV655193:TUW655198 UER655193:UES655198 UON655193:UOO655198 UYJ655193:UYK655198 VIF655193:VIG655198 VSB655193:VSC655198 WBX655193:WBY655198 WLT655193:WLU655198 WVP655193:WVQ655198 H720729:I720734 JD720729:JE720734 SZ720729:TA720734 ACV720729:ACW720734 AMR720729:AMS720734 AWN720729:AWO720734 BGJ720729:BGK720734 BQF720729:BQG720734 CAB720729:CAC720734 CJX720729:CJY720734 CTT720729:CTU720734 DDP720729:DDQ720734 DNL720729:DNM720734 DXH720729:DXI720734 EHD720729:EHE720734 EQZ720729:ERA720734 FAV720729:FAW720734 FKR720729:FKS720734 FUN720729:FUO720734 GEJ720729:GEK720734 GOF720729:GOG720734 GYB720729:GYC720734 HHX720729:HHY720734 HRT720729:HRU720734 IBP720729:IBQ720734 ILL720729:ILM720734 IVH720729:IVI720734 JFD720729:JFE720734 JOZ720729:JPA720734 JYV720729:JYW720734 KIR720729:KIS720734 KSN720729:KSO720734 LCJ720729:LCK720734 LMF720729:LMG720734 LWB720729:LWC720734 MFX720729:MFY720734 MPT720729:MPU720734 MZP720729:MZQ720734 NJL720729:NJM720734 NTH720729:NTI720734 ODD720729:ODE720734 OMZ720729:ONA720734 OWV720729:OWW720734 PGR720729:PGS720734 PQN720729:PQO720734 QAJ720729:QAK720734 QKF720729:QKG720734 QUB720729:QUC720734 RDX720729:RDY720734 RNT720729:RNU720734 RXP720729:RXQ720734 SHL720729:SHM720734 SRH720729:SRI720734 TBD720729:TBE720734 TKZ720729:TLA720734 TUV720729:TUW720734 UER720729:UES720734 UON720729:UOO720734 UYJ720729:UYK720734 VIF720729:VIG720734 VSB720729:VSC720734 WBX720729:WBY720734 WLT720729:WLU720734 WVP720729:WVQ720734 H786265:I786270 JD786265:JE786270 SZ786265:TA786270 ACV786265:ACW786270 AMR786265:AMS786270 AWN786265:AWO786270 BGJ786265:BGK786270 BQF786265:BQG786270 CAB786265:CAC786270 CJX786265:CJY786270 CTT786265:CTU786270 DDP786265:DDQ786270 DNL786265:DNM786270 DXH786265:DXI786270 EHD786265:EHE786270 EQZ786265:ERA786270 FAV786265:FAW786270 FKR786265:FKS786270 FUN786265:FUO786270 GEJ786265:GEK786270 GOF786265:GOG786270 GYB786265:GYC786270 HHX786265:HHY786270 HRT786265:HRU786270 IBP786265:IBQ786270 ILL786265:ILM786270 IVH786265:IVI786270 JFD786265:JFE786270 JOZ786265:JPA786270 JYV786265:JYW786270 KIR786265:KIS786270 KSN786265:KSO786270 LCJ786265:LCK786270 LMF786265:LMG786270 LWB786265:LWC786270 MFX786265:MFY786270 MPT786265:MPU786270 MZP786265:MZQ786270 NJL786265:NJM786270 NTH786265:NTI786270 ODD786265:ODE786270 OMZ786265:ONA786270 OWV786265:OWW786270 PGR786265:PGS786270 PQN786265:PQO786270 QAJ786265:QAK786270 QKF786265:QKG786270 QUB786265:QUC786270 RDX786265:RDY786270 RNT786265:RNU786270 RXP786265:RXQ786270 SHL786265:SHM786270 SRH786265:SRI786270 TBD786265:TBE786270 TKZ786265:TLA786270 TUV786265:TUW786270 UER786265:UES786270 UON786265:UOO786270 UYJ786265:UYK786270 VIF786265:VIG786270 VSB786265:VSC786270 WBX786265:WBY786270 WLT786265:WLU786270 WVP786265:WVQ786270 H851801:I851806 JD851801:JE851806 SZ851801:TA851806 ACV851801:ACW851806 AMR851801:AMS851806 AWN851801:AWO851806 BGJ851801:BGK851806 BQF851801:BQG851806 CAB851801:CAC851806 CJX851801:CJY851806 CTT851801:CTU851806 DDP851801:DDQ851806 DNL851801:DNM851806 DXH851801:DXI851806 EHD851801:EHE851806 EQZ851801:ERA851806 FAV851801:FAW851806 FKR851801:FKS851806 FUN851801:FUO851806 GEJ851801:GEK851806 GOF851801:GOG851806 GYB851801:GYC851806 HHX851801:HHY851806 HRT851801:HRU851806 IBP851801:IBQ851806 ILL851801:ILM851806 IVH851801:IVI851806 JFD851801:JFE851806 JOZ851801:JPA851806 JYV851801:JYW851806 KIR851801:KIS851806 KSN851801:KSO851806 LCJ851801:LCK851806 LMF851801:LMG851806 LWB851801:LWC851806 MFX851801:MFY851806 MPT851801:MPU851806 MZP851801:MZQ851806 NJL851801:NJM851806 NTH851801:NTI851806 ODD851801:ODE851806 OMZ851801:ONA851806 OWV851801:OWW851806 PGR851801:PGS851806 PQN851801:PQO851806 QAJ851801:QAK851806 QKF851801:QKG851806 QUB851801:QUC851806 RDX851801:RDY851806 RNT851801:RNU851806 RXP851801:RXQ851806 SHL851801:SHM851806 SRH851801:SRI851806 TBD851801:TBE851806 TKZ851801:TLA851806 TUV851801:TUW851806 UER851801:UES851806 UON851801:UOO851806 UYJ851801:UYK851806 VIF851801:VIG851806 VSB851801:VSC851806 WBX851801:WBY851806 WLT851801:WLU851806 WVP851801:WVQ851806 H917337:I917342 JD917337:JE917342 SZ917337:TA917342 ACV917337:ACW917342 AMR917337:AMS917342 AWN917337:AWO917342 BGJ917337:BGK917342 BQF917337:BQG917342 CAB917337:CAC917342 CJX917337:CJY917342 CTT917337:CTU917342 DDP917337:DDQ917342 DNL917337:DNM917342 DXH917337:DXI917342 EHD917337:EHE917342 EQZ917337:ERA917342 FAV917337:FAW917342 FKR917337:FKS917342 FUN917337:FUO917342 GEJ917337:GEK917342 GOF917337:GOG917342 GYB917337:GYC917342 HHX917337:HHY917342 HRT917337:HRU917342 IBP917337:IBQ917342 ILL917337:ILM917342 IVH917337:IVI917342 JFD917337:JFE917342 JOZ917337:JPA917342 JYV917337:JYW917342 KIR917337:KIS917342 KSN917337:KSO917342 LCJ917337:LCK917342 LMF917337:LMG917342 LWB917337:LWC917342 MFX917337:MFY917342 MPT917337:MPU917342 MZP917337:MZQ917342 NJL917337:NJM917342 NTH917337:NTI917342 ODD917337:ODE917342 OMZ917337:ONA917342 OWV917337:OWW917342 PGR917337:PGS917342 PQN917337:PQO917342 QAJ917337:QAK917342 QKF917337:QKG917342 QUB917337:QUC917342 RDX917337:RDY917342 RNT917337:RNU917342 RXP917337:RXQ917342 SHL917337:SHM917342 SRH917337:SRI917342 TBD917337:TBE917342 TKZ917337:TLA917342 TUV917337:TUW917342 UER917337:UES917342 UON917337:UOO917342 UYJ917337:UYK917342 VIF917337:VIG917342 VSB917337:VSC917342 WBX917337:WBY917342 WLT917337:WLU917342 WVP917337:WVQ917342 H982873:I982878 JD982873:JE982878 SZ982873:TA982878 ACV982873:ACW982878 AMR982873:AMS982878 AWN982873:AWO982878 BGJ982873:BGK982878 BQF982873:BQG982878 CAB982873:CAC982878 CJX982873:CJY982878 CTT982873:CTU982878 DDP982873:DDQ982878 DNL982873:DNM982878 DXH982873:DXI982878 EHD982873:EHE982878 EQZ982873:ERA982878 FAV982873:FAW982878 FKR982873:FKS982878 FUN982873:FUO982878 GEJ982873:GEK982878 GOF982873:GOG982878 GYB982873:GYC982878 HHX982873:HHY982878 HRT982873:HRU982878 IBP982873:IBQ982878 ILL982873:ILM982878 IVH982873:IVI982878 JFD982873:JFE982878 JOZ982873:JPA982878 JYV982873:JYW982878 KIR982873:KIS982878 KSN982873:KSO982878 LCJ982873:LCK982878 LMF982873:LMG982878 LWB982873:LWC982878 MFX982873:MFY982878 MPT982873:MPU982878 MZP982873:MZQ982878 NJL982873:NJM982878 NTH982873:NTI982878 ODD982873:ODE982878 OMZ982873:ONA982878 OWV982873:OWW982878 PGR982873:PGS982878 PQN982873:PQO982878 QAJ982873:QAK982878 QKF982873:QKG982878 QUB982873:QUC982878 RDX982873:RDY982878 RNT982873:RNU982878 RXP982873:RXQ982878 SHL982873:SHM982878 SRH982873:SRI982878 TBD982873:TBE982878 TKZ982873:TLA982878 TUV982873:TUW982878 UER982873:UES982878 UON982873:UOO982878 UYJ982873:UYK982878 VIF982873:VIG982878 VSB982873:VSC982878 WBX982873:WBY982878 WLT982873:WLU982878 WVP982873:WVQ982878 H65376:I65405 JD65376:JE65405 SZ65376:TA65405 ACV65376:ACW65405 AMR65376:AMS65405 AWN65376:AWO65405 BGJ65376:BGK65405 BQF65376:BQG65405 CAB65376:CAC65405 CJX65376:CJY65405 CTT65376:CTU65405 DDP65376:DDQ65405 DNL65376:DNM65405 DXH65376:DXI65405 EHD65376:EHE65405 EQZ65376:ERA65405 FAV65376:FAW65405 FKR65376:FKS65405 FUN65376:FUO65405 GEJ65376:GEK65405 GOF65376:GOG65405 GYB65376:GYC65405 HHX65376:HHY65405 HRT65376:HRU65405 IBP65376:IBQ65405 ILL65376:ILM65405 IVH65376:IVI65405 JFD65376:JFE65405 JOZ65376:JPA65405 JYV65376:JYW65405 KIR65376:KIS65405 KSN65376:KSO65405 LCJ65376:LCK65405 LMF65376:LMG65405 LWB65376:LWC65405 MFX65376:MFY65405 MPT65376:MPU65405 MZP65376:MZQ65405 NJL65376:NJM65405 NTH65376:NTI65405 ODD65376:ODE65405 OMZ65376:ONA65405 OWV65376:OWW65405 PGR65376:PGS65405 PQN65376:PQO65405 QAJ65376:QAK65405 QKF65376:QKG65405 QUB65376:QUC65405 RDX65376:RDY65405 RNT65376:RNU65405 RXP65376:RXQ65405 SHL65376:SHM65405 SRH65376:SRI65405 TBD65376:TBE65405 TKZ65376:TLA65405 TUV65376:TUW65405 UER65376:UES65405 UON65376:UOO65405 UYJ65376:UYK65405 VIF65376:VIG65405 VSB65376:VSC65405 WBX65376:WBY65405 WLT65376:WLU65405 WVP65376:WVQ65405 H130912:I130941 JD130912:JE130941 SZ130912:TA130941 ACV130912:ACW130941 AMR130912:AMS130941 AWN130912:AWO130941 BGJ130912:BGK130941 BQF130912:BQG130941 CAB130912:CAC130941 CJX130912:CJY130941 CTT130912:CTU130941 DDP130912:DDQ130941 DNL130912:DNM130941 DXH130912:DXI130941 EHD130912:EHE130941 EQZ130912:ERA130941 FAV130912:FAW130941 FKR130912:FKS130941 FUN130912:FUO130941 GEJ130912:GEK130941 GOF130912:GOG130941 GYB130912:GYC130941 HHX130912:HHY130941 HRT130912:HRU130941 IBP130912:IBQ130941 ILL130912:ILM130941 IVH130912:IVI130941 JFD130912:JFE130941 JOZ130912:JPA130941 JYV130912:JYW130941 KIR130912:KIS130941 KSN130912:KSO130941 LCJ130912:LCK130941 LMF130912:LMG130941 LWB130912:LWC130941 MFX130912:MFY130941 MPT130912:MPU130941 MZP130912:MZQ130941 NJL130912:NJM130941 NTH130912:NTI130941 ODD130912:ODE130941 OMZ130912:ONA130941 OWV130912:OWW130941 PGR130912:PGS130941 PQN130912:PQO130941 QAJ130912:QAK130941 QKF130912:QKG130941 QUB130912:QUC130941 RDX130912:RDY130941 RNT130912:RNU130941 RXP130912:RXQ130941 SHL130912:SHM130941 SRH130912:SRI130941 TBD130912:TBE130941 TKZ130912:TLA130941 TUV130912:TUW130941 UER130912:UES130941 UON130912:UOO130941 UYJ130912:UYK130941 VIF130912:VIG130941 VSB130912:VSC130941 WBX130912:WBY130941 WLT130912:WLU130941 WVP130912:WVQ130941 H196448:I196477 JD196448:JE196477 SZ196448:TA196477 ACV196448:ACW196477 AMR196448:AMS196477 AWN196448:AWO196477 BGJ196448:BGK196477 BQF196448:BQG196477 CAB196448:CAC196477 CJX196448:CJY196477 CTT196448:CTU196477 DDP196448:DDQ196477 DNL196448:DNM196477 DXH196448:DXI196477 EHD196448:EHE196477 EQZ196448:ERA196477 FAV196448:FAW196477 FKR196448:FKS196477 FUN196448:FUO196477 GEJ196448:GEK196477 GOF196448:GOG196477 GYB196448:GYC196477 HHX196448:HHY196477 HRT196448:HRU196477 IBP196448:IBQ196477 ILL196448:ILM196477 IVH196448:IVI196477 JFD196448:JFE196477 JOZ196448:JPA196477 JYV196448:JYW196477 KIR196448:KIS196477 KSN196448:KSO196477 LCJ196448:LCK196477 LMF196448:LMG196477 LWB196448:LWC196477 MFX196448:MFY196477 MPT196448:MPU196477 MZP196448:MZQ196477 NJL196448:NJM196477 NTH196448:NTI196477 ODD196448:ODE196477 OMZ196448:ONA196477 OWV196448:OWW196477 PGR196448:PGS196477 PQN196448:PQO196477 QAJ196448:QAK196477 QKF196448:QKG196477 QUB196448:QUC196477 RDX196448:RDY196477 RNT196448:RNU196477 RXP196448:RXQ196477 SHL196448:SHM196477 SRH196448:SRI196477 TBD196448:TBE196477 TKZ196448:TLA196477 TUV196448:TUW196477 UER196448:UES196477 UON196448:UOO196477 UYJ196448:UYK196477 VIF196448:VIG196477 VSB196448:VSC196477 WBX196448:WBY196477 WLT196448:WLU196477 WVP196448:WVQ196477 H261984:I262013 JD261984:JE262013 SZ261984:TA262013 ACV261984:ACW262013 AMR261984:AMS262013 AWN261984:AWO262013 BGJ261984:BGK262013 BQF261984:BQG262013 CAB261984:CAC262013 CJX261984:CJY262013 CTT261984:CTU262013 DDP261984:DDQ262013 DNL261984:DNM262013 DXH261984:DXI262013 EHD261984:EHE262013 EQZ261984:ERA262013 FAV261984:FAW262013 FKR261984:FKS262013 FUN261984:FUO262013 GEJ261984:GEK262013 GOF261984:GOG262013 GYB261984:GYC262013 HHX261984:HHY262013 HRT261984:HRU262013 IBP261984:IBQ262013 ILL261984:ILM262013 IVH261984:IVI262013 JFD261984:JFE262013 JOZ261984:JPA262013 JYV261984:JYW262013 KIR261984:KIS262013 KSN261984:KSO262013 LCJ261984:LCK262013 LMF261984:LMG262013 LWB261984:LWC262013 MFX261984:MFY262013 MPT261984:MPU262013 MZP261984:MZQ262013 NJL261984:NJM262013 NTH261984:NTI262013 ODD261984:ODE262013 OMZ261984:ONA262013 OWV261984:OWW262013 PGR261984:PGS262013 PQN261984:PQO262013 QAJ261984:QAK262013 QKF261984:QKG262013 QUB261984:QUC262013 RDX261984:RDY262013 RNT261984:RNU262013 RXP261984:RXQ262013 SHL261984:SHM262013 SRH261984:SRI262013 TBD261984:TBE262013 TKZ261984:TLA262013 TUV261984:TUW262013 UER261984:UES262013 UON261984:UOO262013 UYJ261984:UYK262013 VIF261984:VIG262013 VSB261984:VSC262013 WBX261984:WBY262013 WLT261984:WLU262013 WVP261984:WVQ262013 H327520:I327549 JD327520:JE327549 SZ327520:TA327549 ACV327520:ACW327549 AMR327520:AMS327549 AWN327520:AWO327549 BGJ327520:BGK327549 BQF327520:BQG327549 CAB327520:CAC327549 CJX327520:CJY327549 CTT327520:CTU327549 DDP327520:DDQ327549 DNL327520:DNM327549 DXH327520:DXI327549 EHD327520:EHE327549 EQZ327520:ERA327549 FAV327520:FAW327549 FKR327520:FKS327549 FUN327520:FUO327549 GEJ327520:GEK327549 GOF327520:GOG327549 GYB327520:GYC327549 HHX327520:HHY327549 HRT327520:HRU327549 IBP327520:IBQ327549 ILL327520:ILM327549 IVH327520:IVI327549 JFD327520:JFE327549 JOZ327520:JPA327549 JYV327520:JYW327549 KIR327520:KIS327549 KSN327520:KSO327549 LCJ327520:LCK327549 LMF327520:LMG327549 LWB327520:LWC327549 MFX327520:MFY327549 MPT327520:MPU327549 MZP327520:MZQ327549 NJL327520:NJM327549 NTH327520:NTI327549 ODD327520:ODE327549 OMZ327520:ONA327549 OWV327520:OWW327549 PGR327520:PGS327549 PQN327520:PQO327549 QAJ327520:QAK327549 QKF327520:QKG327549 QUB327520:QUC327549 RDX327520:RDY327549 RNT327520:RNU327549 RXP327520:RXQ327549 SHL327520:SHM327549 SRH327520:SRI327549 TBD327520:TBE327549 TKZ327520:TLA327549 TUV327520:TUW327549 UER327520:UES327549 UON327520:UOO327549 UYJ327520:UYK327549 VIF327520:VIG327549 VSB327520:VSC327549 WBX327520:WBY327549 WLT327520:WLU327549 WVP327520:WVQ327549 H393056:I393085 JD393056:JE393085 SZ393056:TA393085 ACV393056:ACW393085 AMR393056:AMS393085 AWN393056:AWO393085 BGJ393056:BGK393085 BQF393056:BQG393085 CAB393056:CAC393085 CJX393056:CJY393085 CTT393056:CTU393085 DDP393056:DDQ393085 DNL393056:DNM393085 DXH393056:DXI393085 EHD393056:EHE393085 EQZ393056:ERA393085 FAV393056:FAW393085 FKR393056:FKS393085 FUN393056:FUO393085 GEJ393056:GEK393085 GOF393056:GOG393085 GYB393056:GYC393085 HHX393056:HHY393085 HRT393056:HRU393085 IBP393056:IBQ393085 ILL393056:ILM393085 IVH393056:IVI393085 JFD393056:JFE393085 JOZ393056:JPA393085 JYV393056:JYW393085 KIR393056:KIS393085 KSN393056:KSO393085 LCJ393056:LCK393085 LMF393056:LMG393085 LWB393056:LWC393085 MFX393056:MFY393085 MPT393056:MPU393085 MZP393056:MZQ393085 NJL393056:NJM393085 NTH393056:NTI393085 ODD393056:ODE393085 OMZ393056:ONA393085 OWV393056:OWW393085 PGR393056:PGS393085 PQN393056:PQO393085 QAJ393056:QAK393085 QKF393056:QKG393085 QUB393056:QUC393085 RDX393056:RDY393085 RNT393056:RNU393085 RXP393056:RXQ393085 SHL393056:SHM393085 SRH393056:SRI393085 TBD393056:TBE393085 TKZ393056:TLA393085 TUV393056:TUW393085 UER393056:UES393085 UON393056:UOO393085 UYJ393056:UYK393085 VIF393056:VIG393085 VSB393056:VSC393085 WBX393056:WBY393085 WLT393056:WLU393085 WVP393056:WVQ393085 H458592:I458621 JD458592:JE458621 SZ458592:TA458621 ACV458592:ACW458621 AMR458592:AMS458621 AWN458592:AWO458621 BGJ458592:BGK458621 BQF458592:BQG458621 CAB458592:CAC458621 CJX458592:CJY458621 CTT458592:CTU458621 DDP458592:DDQ458621 DNL458592:DNM458621 DXH458592:DXI458621 EHD458592:EHE458621 EQZ458592:ERA458621 FAV458592:FAW458621 FKR458592:FKS458621 FUN458592:FUO458621 GEJ458592:GEK458621 GOF458592:GOG458621 GYB458592:GYC458621 HHX458592:HHY458621 HRT458592:HRU458621 IBP458592:IBQ458621 ILL458592:ILM458621 IVH458592:IVI458621 JFD458592:JFE458621 JOZ458592:JPA458621 JYV458592:JYW458621 KIR458592:KIS458621 KSN458592:KSO458621 LCJ458592:LCK458621 LMF458592:LMG458621 LWB458592:LWC458621 MFX458592:MFY458621 MPT458592:MPU458621 MZP458592:MZQ458621 NJL458592:NJM458621 NTH458592:NTI458621 ODD458592:ODE458621 OMZ458592:ONA458621 OWV458592:OWW458621 PGR458592:PGS458621 PQN458592:PQO458621 QAJ458592:QAK458621 QKF458592:QKG458621 QUB458592:QUC458621 RDX458592:RDY458621 RNT458592:RNU458621 RXP458592:RXQ458621 SHL458592:SHM458621 SRH458592:SRI458621 TBD458592:TBE458621 TKZ458592:TLA458621 TUV458592:TUW458621 UER458592:UES458621 UON458592:UOO458621 UYJ458592:UYK458621 VIF458592:VIG458621 VSB458592:VSC458621 WBX458592:WBY458621 WLT458592:WLU458621 WVP458592:WVQ458621 H524128:I524157 JD524128:JE524157 SZ524128:TA524157 ACV524128:ACW524157 AMR524128:AMS524157 AWN524128:AWO524157 BGJ524128:BGK524157 BQF524128:BQG524157 CAB524128:CAC524157 CJX524128:CJY524157 CTT524128:CTU524157 DDP524128:DDQ524157 DNL524128:DNM524157 DXH524128:DXI524157 EHD524128:EHE524157 EQZ524128:ERA524157 FAV524128:FAW524157 FKR524128:FKS524157 FUN524128:FUO524157 GEJ524128:GEK524157 GOF524128:GOG524157 GYB524128:GYC524157 HHX524128:HHY524157 HRT524128:HRU524157 IBP524128:IBQ524157 ILL524128:ILM524157 IVH524128:IVI524157 JFD524128:JFE524157 JOZ524128:JPA524157 JYV524128:JYW524157 KIR524128:KIS524157 KSN524128:KSO524157 LCJ524128:LCK524157 LMF524128:LMG524157 LWB524128:LWC524157 MFX524128:MFY524157 MPT524128:MPU524157 MZP524128:MZQ524157 NJL524128:NJM524157 NTH524128:NTI524157 ODD524128:ODE524157 OMZ524128:ONA524157 OWV524128:OWW524157 PGR524128:PGS524157 PQN524128:PQO524157 QAJ524128:QAK524157 QKF524128:QKG524157 QUB524128:QUC524157 RDX524128:RDY524157 RNT524128:RNU524157 RXP524128:RXQ524157 SHL524128:SHM524157 SRH524128:SRI524157 TBD524128:TBE524157 TKZ524128:TLA524157 TUV524128:TUW524157 UER524128:UES524157 UON524128:UOO524157 UYJ524128:UYK524157 VIF524128:VIG524157 VSB524128:VSC524157 WBX524128:WBY524157 WLT524128:WLU524157 WVP524128:WVQ524157 H589664:I589693 JD589664:JE589693 SZ589664:TA589693 ACV589664:ACW589693 AMR589664:AMS589693 AWN589664:AWO589693 BGJ589664:BGK589693 BQF589664:BQG589693 CAB589664:CAC589693 CJX589664:CJY589693 CTT589664:CTU589693 DDP589664:DDQ589693 DNL589664:DNM589693 DXH589664:DXI589693 EHD589664:EHE589693 EQZ589664:ERA589693 FAV589664:FAW589693 FKR589664:FKS589693 FUN589664:FUO589693 GEJ589664:GEK589693 GOF589664:GOG589693 GYB589664:GYC589693 HHX589664:HHY589693 HRT589664:HRU589693 IBP589664:IBQ589693 ILL589664:ILM589693 IVH589664:IVI589693 JFD589664:JFE589693 JOZ589664:JPA589693 JYV589664:JYW589693 KIR589664:KIS589693 KSN589664:KSO589693 LCJ589664:LCK589693 LMF589664:LMG589693 LWB589664:LWC589693 MFX589664:MFY589693 MPT589664:MPU589693 MZP589664:MZQ589693 NJL589664:NJM589693 NTH589664:NTI589693 ODD589664:ODE589693 OMZ589664:ONA589693 OWV589664:OWW589693 PGR589664:PGS589693 PQN589664:PQO589693 QAJ589664:QAK589693 QKF589664:QKG589693 QUB589664:QUC589693 RDX589664:RDY589693 RNT589664:RNU589693 RXP589664:RXQ589693 SHL589664:SHM589693 SRH589664:SRI589693 TBD589664:TBE589693 TKZ589664:TLA589693 TUV589664:TUW589693 UER589664:UES589693 UON589664:UOO589693 UYJ589664:UYK589693 VIF589664:VIG589693 VSB589664:VSC589693 WBX589664:WBY589693 WLT589664:WLU589693 WVP589664:WVQ589693 H655200:I655229 JD655200:JE655229 SZ655200:TA655229 ACV655200:ACW655229 AMR655200:AMS655229 AWN655200:AWO655229 BGJ655200:BGK655229 BQF655200:BQG655229 CAB655200:CAC655229 CJX655200:CJY655229 CTT655200:CTU655229 DDP655200:DDQ655229 DNL655200:DNM655229 DXH655200:DXI655229 EHD655200:EHE655229 EQZ655200:ERA655229 FAV655200:FAW655229 FKR655200:FKS655229 FUN655200:FUO655229 GEJ655200:GEK655229 GOF655200:GOG655229 GYB655200:GYC655229 HHX655200:HHY655229 HRT655200:HRU655229 IBP655200:IBQ655229 ILL655200:ILM655229 IVH655200:IVI655229 JFD655200:JFE655229 JOZ655200:JPA655229 JYV655200:JYW655229 KIR655200:KIS655229 KSN655200:KSO655229 LCJ655200:LCK655229 LMF655200:LMG655229 LWB655200:LWC655229 MFX655200:MFY655229 MPT655200:MPU655229 MZP655200:MZQ655229 NJL655200:NJM655229 NTH655200:NTI655229 ODD655200:ODE655229 OMZ655200:ONA655229 OWV655200:OWW655229 PGR655200:PGS655229 PQN655200:PQO655229 QAJ655200:QAK655229 QKF655200:QKG655229 QUB655200:QUC655229 RDX655200:RDY655229 RNT655200:RNU655229 RXP655200:RXQ655229 SHL655200:SHM655229 SRH655200:SRI655229 TBD655200:TBE655229 TKZ655200:TLA655229 TUV655200:TUW655229 UER655200:UES655229 UON655200:UOO655229 UYJ655200:UYK655229 VIF655200:VIG655229 VSB655200:VSC655229 WBX655200:WBY655229 WLT655200:WLU655229 WVP655200:WVQ655229 H720736:I720765 JD720736:JE720765 SZ720736:TA720765 ACV720736:ACW720765 AMR720736:AMS720765 AWN720736:AWO720765 BGJ720736:BGK720765 BQF720736:BQG720765 CAB720736:CAC720765 CJX720736:CJY720765 CTT720736:CTU720765 DDP720736:DDQ720765 DNL720736:DNM720765 DXH720736:DXI720765 EHD720736:EHE720765 EQZ720736:ERA720765 FAV720736:FAW720765 FKR720736:FKS720765 FUN720736:FUO720765 GEJ720736:GEK720765 GOF720736:GOG720765 GYB720736:GYC720765 HHX720736:HHY720765 HRT720736:HRU720765 IBP720736:IBQ720765 ILL720736:ILM720765 IVH720736:IVI720765 JFD720736:JFE720765 JOZ720736:JPA720765 JYV720736:JYW720765 KIR720736:KIS720765 KSN720736:KSO720765 LCJ720736:LCK720765 LMF720736:LMG720765 LWB720736:LWC720765 MFX720736:MFY720765 MPT720736:MPU720765 MZP720736:MZQ720765 NJL720736:NJM720765 NTH720736:NTI720765 ODD720736:ODE720765 OMZ720736:ONA720765 OWV720736:OWW720765 PGR720736:PGS720765 PQN720736:PQO720765 QAJ720736:QAK720765 QKF720736:QKG720765 QUB720736:QUC720765 RDX720736:RDY720765 RNT720736:RNU720765 RXP720736:RXQ720765 SHL720736:SHM720765 SRH720736:SRI720765 TBD720736:TBE720765 TKZ720736:TLA720765 TUV720736:TUW720765 UER720736:UES720765 UON720736:UOO720765 UYJ720736:UYK720765 VIF720736:VIG720765 VSB720736:VSC720765 WBX720736:WBY720765 WLT720736:WLU720765 WVP720736:WVQ720765 H786272:I786301 JD786272:JE786301 SZ786272:TA786301 ACV786272:ACW786301 AMR786272:AMS786301 AWN786272:AWO786301 BGJ786272:BGK786301 BQF786272:BQG786301 CAB786272:CAC786301 CJX786272:CJY786301 CTT786272:CTU786301 DDP786272:DDQ786301 DNL786272:DNM786301 DXH786272:DXI786301 EHD786272:EHE786301 EQZ786272:ERA786301 FAV786272:FAW786301 FKR786272:FKS786301 FUN786272:FUO786301 GEJ786272:GEK786301 GOF786272:GOG786301 GYB786272:GYC786301 HHX786272:HHY786301 HRT786272:HRU786301 IBP786272:IBQ786301 ILL786272:ILM786301 IVH786272:IVI786301 JFD786272:JFE786301 JOZ786272:JPA786301 JYV786272:JYW786301 KIR786272:KIS786301 KSN786272:KSO786301 LCJ786272:LCK786301 LMF786272:LMG786301 LWB786272:LWC786301 MFX786272:MFY786301 MPT786272:MPU786301 MZP786272:MZQ786301 NJL786272:NJM786301 NTH786272:NTI786301 ODD786272:ODE786301 OMZ786272:ONA786301 OWV786272:OWW786301 PGR786272:PGS786301 PQN786272:PQO786301 QAJ786272:QAK786301 QKF786272:QKG786301 QUB786272:QUC786301 RDX786272:RDY786301 RNT786272:RNU786301 RXP786272:RXQ786301 SHL786272:SHM786301 SRH786272:SRI786301 TBD786272:TBE786301 TKZ786272:TLA786301 TUV786272:TUW786301 UER786272:UES786301 UON786272:UOO786301 UYJ786272:UYK786301 VIF786272:VIG786301 VSB786272:VSC786301 WBX786272:WBY786301 WLT786272:WLU786301 WVP786272:WVQ786301 H851808:I851837 JD851808:JE851837 SZ851808:TA851837 ACV851808:ACW851837 AMR851808:AMS851837 AWN851808:AWO851837 BGJ851808:BGK851837 BQF851808:BQG851837 CAB851808:CAC851837 CJX851808:CJY851837 CTT851808:CTU851837 DDP851808:DDQ851837 DNL851808:DNM851837 DXH851808:DXI851837 EHD851808:EHE851837 EQZ851808:ERA851837 FAV851808:FAW851837 FKR851808:FKS851837 FUN851808:FUO851837 GEJ851808:GEK851837 GOF851808:GOG851837 GYB851808:GYC851837 HHX851808:HHY851837 HRT851808:HRU851837 IBP851808:IBQ851837 ILL851808:ILM851837 IVH851808:IVI851837 JFD851808:JFE851837 JOZ851808:JPA851837 JYV851808:JYW851837 KIR851808:KIS851837 KSN851808:KSO851837 LCJ851808:LCK851837 LMF851808:LMG851837 LWB851808:LWC851837 MFX851808:MFY851837 MPT851808:MPU851837 MZP851808:MZQ851837 NJL851808:NJM851837 NTH851808:NTI851837 ODD851808:ODE851837 OMZ851808:ONA851837 OWV851808:OWW851837 PGR851808:PGS851837 PQN851808:PQO851837 QAJ851808:QAK851837 QKF851808:QKG851837 QUB851808:QUC851837 RDX851808:RDY851837 RNT851808:RNU851837 RXP851808:RXQ851837 SHL851808:SHM851837 SRH851808:SRI851837 TBD851808:TBE851837 TKZ851808:TLA851837 TUV851808:TUW851837 UER851808:UES851837 UON851808:UOO851837 UYJ851808:UYK851837 VIF851808:VIG851837 VSB851808:VSC851837 WBX851808:WBY851837 WLT851808:WLU851837 WVP851808:WVQ851837 H917344:I917373 JD917344:JE917373 SZ917344:TA917373 ACV917344:ACW917373 AMR917344:AMS917373 AWN917344:AWO917373 BGJ917344:BGK917373 BQF917344:BQG917373 CAB917344:CAC917373 CJX917344:CJY917373 CTT917344:CTU917373 DDP917344:DDQ917373 DNL917344:DNM917373 DXH917344:DXI917373 EHD917344:EHE917373 EQZ917344:ERA917373 FAV917344:FAW917373 FKR917344:FKS917373 FUN917344:FUO917373 GEJ917344:GEK917373 GOF917344:GOG917373 GYB917344:GYC917373 HHX917344:HHY917373 HRT917344:HRU917373 IBP917344:IBQ917373 ILL917344:ILM917373 IVH917344:IVI917373 JFD917344:JFE917373 JOZ917344:JPA917373 JYV917344:JYW917373 KIR917344:KIS917373 KSN917344:KSO917373 LCJ917344:LCK917373 LMF917344:LMG917373 LWB917344:LWC917373 MFX917344:MFY917373 MPT917344:MPU917373 MZP917344:MZQ917373 NJL917344:NJM917373 NTH917344:NTI917373 ODD917344:ODE917373 OMZ917344:ONA917373 OWV917344:OWW917373 PGR917344:PGS917373 PQN917344:PQO917373 QAJ917344:QAK917373 QKF917344:QKG917373 QUB917344:QUC917373 RDX917344:RDY917373 RNT917344:RNU917373 RXP917344:RXQ917373 SHL917344:SHM917373 SRH917344:SRI917373 TBD917344:TBE917373 TKZ917344:TLA917373 TUV917344:TUW917373 UER917344:UES917373 UON917344:UOO917373 UYJ917344:UYK917373 VIF917344:VIG917373 VSB917344:VSC917373 WBX917344:WBY917373 WLT917344:WLU917373 WVP917344:WVQ917373 H982880:I982909 JD982880:JE982909 SZ982880:TA982909 ACV982880:ACW982909 AMR982880:AMS982909 AWN982880:AWO982909 BGJ982880:BGK982909 BQF982880:BQG982909 CAB982880:CAC982909 CJX982880:CJY982909 CTT982880:CTU982909 DDP982880:DDQ982909 DNL982880:DNM982909 DXH982880:DXI982909 EHD982880:EHE982909 EQZ982880:ERA982909 FAV982880:FAW982909 FKR982880:FKS982909 FUN982880:FUO982909 GEJ982880:GEK982909 GOF982880:GOG982909 GYB982880:GYC982909 HHX982880:HHY982909 HRT982880:HRU982909 IBP982880:IBQ982909 ILL982880:ILM982909 IVH982880:IVI982909 JFD982880:JFE982909 JOZ982880:JPA982909 JYV982880:JYW982909 KIR982880:KIS982909 KSN982880:KSO982909 LCJ982880:LCK982909 LMF982880:LMG982909 LWB982880:LWC982909 MFX982880:MFY982909 MPT982880:MPU982909 MZP982880:MZQ982909 NJL982880:NJM982909 NTH982880:NTI982909 ODD982880:ODE982909 OMZ982880:ONA982909 OWV982880:OWW982909 PGR982880:PGS982909 PQN982880:PQO982909 QAJ982880:QAK982909 QKF982880:QKG982909 QUB982880:QUC982909 RDX982880:RDY982909 RNT982880:RNU982909 RXP982880:RXQ982909 SHL982880:SHM982909 SRH982880:SRI982909 TBD982880:TBE982909 TKZ982880:TLA982909 TUV982880:TUW982909 UER982880:UES982909 UON982880:UOO982909 UYJ982880:UYK982909 VIF982880:VIG982909 VSB982880:VSC982909 WBX982880:WBY982909 WLT982880:WLU982909 WVP982880:WVQ982909 H65297:I65357 JD65297:JE65357 SZ65297:TA65357 ACV65297:ACW65357 AMR65297:AMS65357 AWN65297:AWO65357 BGJ65297:BGK65357 BQF65297:BQG65357 CAB65297:CAC65357 CJX65297:CJY65357 CTT65297:CTU65357 DDP65297:DDQ65357 DNL65297:DNM65357 DXH65297:DXI65357 EHD65297:EHE65357 EQZ65297:ERA65357 FAV65297:FAW65357 FKR65297:FKS65357 FUN65297:FUO65357 GEJ65297:GEK65357 GOF65297:GOG65357 GYB65297:GYC65357 HHX65297:HHY65357 HRT65297:HRU65357 IBP65297:IBQ65357 ILL65297:ILM65357 IVH65297:IVI65357 JFD65297:JFE65357 JOZ65297:JPA65357 JYV65297:JYW65357 KIR65297:KIS65357 KSN65297:KSO65357 LCJ65297:LCK65357 LMF65297:LMG65357 LWB65297:LWC65357 MFX65297:MFY65357 MPT65297:MPU65357 MZP65297:MZQ65357 NJL65297:NJM65357 NTH65297:NTI65357 ODD65297:ODE65357 OMZ65297:ONA65357 OWV65297:OWW65357 PGR65297:PGS65357 PQN65297:PQO65357 QAJ65297:QAK65357 QKF65297:QKG65357 QUB65297:QUC65357 RDX65297:RDY65357 RNT65297:RNU65357 RXP65297:RXQ65357 SHL65297:SHM65357 SRH65297:SRI65357 TBD65297:TBE65357 TKZ65297:TLA65357 TUV65297:TUW65357 UER65297:UES65357 UON65297:UOO65357 UYJ65297:UYK65357 VIF65297:VIG65357 VSB65297:VSC65357 WBX65297:WBY65357 WLT65297:WLU65357 WVP65297:WVQ65357 H130833:I130893 JD130833:JE130893 SZ130833:TA130893 ACV130833:ACW130893 AMR130833:AMS130893 AWN130833:AWO130893 BGJ130833:BGK130893 BQF130833:BQG130893 CAB130833:CAC130893 CJX130833:CJY130893 CTT130833:CTU130893 DDP130833:DDQ130893 DNL130833:DNM130893 DXH130833:DXI130893 EHD130833:EHE130893 EQZ130833:ERA130893 FAV130833:FAW130893 FKR130833:FKS130893 FUN130833:FUO130893 GEJ130833:GEK130893 GOF130833:GOG130893 GYB130833:GYC130893 HHX130833:HHY130893 HRT130833:HRU130893 IBP130833:IBQ130893 ILL130833:ILM130893 IVH130833:IVI130893 JFD130833:JFE130893 JOZ130833:JPA130893 JYV130833:JYW130893 KIR130833:KIS130893 KSN130833:KSO130893 LCJ130833:LCK130893 LMF130833:LMG130893 LWB130833:LWC130893 MFX130833:MFY130893 MPT130833:MPU130893 MZP130833:MZQ130893 NJL130833:NJM130893 NTH130833:NTI130893 ODD130833:ODE130893 OMZ130833:ONA130893 OWV130833:OWW130893 PGR130833:PGS130893 PQN130833:PQO130893 QAJ130833:QAK130893 QKF130833:QKG130893 QUB130833:QUC130893 RDX130833:RDY130893 RNT130833:RNU130893 RXP130833:RXQ130893 SHL130833:SHM130893 SRH130833:SRI130893 TBD130833:TBE130893 TKZ130833:TLA130893 TUV130833:TUW130893 UER130833:UES130893 UON130833:UOO130893 UYJ130833:UYK130893 VIF130833:VIG130893 VSB130833:VSC130893 WBX130833:WBY130893 WLT130833:WLU130893 WVP130833:WVQ130893 H196369:I196429 JD196369:JE196429 SZ196369:TA196429 ACV196369:ACW196429 AMR196369:AMS196429 AWN196369:AWO196429 BGJ196369:BGK196429 BQF196369:BQG196429 CAB196369:CAC196429 CJX196369:CJY196429 CTT196369:CTU196429 DDP196369:DDQ196429 DNL196369:DNM196429 DXH196369:DXI196429 EHD196369:EHE196429 EQZ196369:ERA196429 FAV196369:FAW196429 FKR196369:FKS196429 FUN196369:FUO196429 GEJ196369:GEK196429 GOF196369:GOG196429 GYB196369:GYC196429 HHX196369:HHY196429 HRT196369:HRU196429 IBP196369:IBQ196429 ILL196369:ILM196429 IVH196369:IVI196429 JFD196369:JFE196429 JOZ196369:JPA196429 JYV196369:JYW196429 KIR196369:KIS196429 KSN196369:KSO196429 LCJ196369:LCK196429 LMF196369:LMG196429 LWB196369:LWC196429 MFX196369:MFY196429 MPT196369:MPU196429 MZP196369:MZQ196429 NJL196369:NJM196429 NTH196369:NTI196429 ODD196369:ODE196429 OMZ196369:ONA196429 OWV196369:OWW196429 PGR196369:PGS196429 PQN196369:PQO196429 QAJ196369:QAK196429 QKF196369:QKG196429 QUB196369:QUC196429 RDX196369:RDY196429 RNT196369:RNU196429 RXP196369:RXQ196429 SHL196369:SHM196429 SRH196369:SRI196429 TBD196369:TBE196429 TKZ196369:TLA196429 TUV196369:TUW196429 UER196369:UES196429 UON196369:UOO196429 UYJ196369:UYK196429 VIF196369:VIG196429 VSB196369:VSC196429 WBX196369:WBY196429 WLT196369:WLU196429 WVP196369:WVQ196429 H261905:I261965 JD261905:JE261965 SZ261905:TA261965 ACV261905:ACW261965 AMR261905:AMS261965 AWN261905:AWO261965 BGJ261905:BGK261965 BQF261905:BQG261965 CAB261905:CAC261965 CJX261905:CJY261965 CTT261905:CTU261965 DDP261905:DDQ261965 DNL261905:DNM261965 DXH261905:DXI261965 EHD261905:EHE261965 EQZ261905:ERA261965 FAV261905:FAW261965 FKR261905:FKS261965 FUN261905:FUO261965 GEJ261905:GEK261965 GOF261905:GOG261965 GYB261905:GYC261965 HHX261905:HHY261965 HRT261905:HRU261965 IBP261905:IBQ261965 ILL261905:ILM261965 IVH261905:IVI261965 JFD261905:JFE261965 JOZ261905:JPA261965 JYV261905:JYW261965 KIR261905:KIS261965 KSN261905:KSO261965 LCJ261905:LCK261965 LMF261905:LMG261965 LWB261905:LWC261965 MFX261905:MFY261965 MPT261905:MPU261965 MZP261905:MZQ261965 NJL261905:NJM261965 NTH261905:NTI261965 ODD261905:ODE261965 OMZ261905:ONA261965 OWV261905:OWW261965 PGR261905:PGS261965 PQN261905:PQO261965 QAJ261905:QAK261965 QKF261905:QKG261965 QUB261905:QUC261965 RDX261905:RDY261965 RNT261905:RNU261965 RXP261905:RXQ261965 SHL261905:SHM261965 SRH261905:SRI261965 TBD261905:TBE261965 TKZ261905:TLA261965 TUV261905:TUW261965 UER261905:UES261965 UON261905:UOO261965 UYJ261905:UYK261965 VIF261905:VIG261965 VSB261905:VSC261965 WBX261905:WBY261965 WLT261905:WLU261965 WVP261905:WVQ261965 H327441:I327501 JD327441:JE327501 SZ327441:TA327501 ACV327441:ACW327501 AMR327441:AMS327501 AWN327441:AWO327501 BGJ327441:BGK327501 BQF327441:BQG327501 CAB327441:CAC327501 CJX327441:CJY327501 CTT327441:CTU327501 DDP327441:DDQ327501 DNL327441:DNM327501 DXH327441:DXI327501 EHD327441:EHE327501 EQZ327441:ERA327501 FAV327441:FAW327501 FKR327441:FKS327501 FUN327441:FUO327501 GEJ327441:GEK327501 GOF327441:GOG327501 GYB327441:GYC327501 HHX327441:HHY327501 HRT327441:HRU327501 IBP327441:IBQ327501 ILL327441:ILM327501 IVH327441:IVI327501 JFD327441:JFE327501 JOZ327441:JPA327501 JYV327441:JYW327501 KIR327441:KIS327501 KSN327441:KSO327501 LCJ327441:LCK327501 LMF327441:LMG327501 LWB327441:LWC327501 MFX327441:MFY327501 MPT327441:MPU327501 MZP327441:MZQ327501 NJL327441:NJM327501 NTH327441:NTI327501 ODD327441:ODE327501 OMZ327441:ONA327501 OWV327441:OWW327501 PGR327441:PGS327501 PQN327441:PQO327501 QAJ327441:QAK327501 QKF327441:QKG327501 QUB327441:QUC327501 RDX327441:RDY327501 RNT327441:RNU327501 RXP327441:RXQ327501 SHL327441:SHM327501 SRH327441:SRI327501 TBD327441:TBE327501 TKZ327441:TLA327501 TUV327441:TUW327501 UER327441:UES327501 UON327441:UOO327501 UYJ327441:UYK327501 VIF327441:VIG327501 VSB327441:VSC327501 WBX327441:WBY327501 WLT327441:WLU327501 WVP327441:WVQ327501 H392977:I393037 JD392977:JE393037 SZ392977:TA393037 ACV392977:ACW393037 AMR392977:AMS393037 AWN392977:AWO393037 BGJ392977:BGK393037 BQF392977:BQG393037 CAB392977:CAC393037 CJX392977:CJY393037 CTT392977:CTU393037 DDP392977:DDQ393037 DNL392977:DNM393037 DXH392977:DXI393037 EHD392977:EHE393037 EQZ392977:ERA393037 FAV392977:FAW393037 FKR392977:FKS393037 FUN392977:FUO393037 GEJ392977:GEK393037 GOF392977:GOG393037 GYB392977:GYC393037 HHX392977:HHY393037 HRT392977:HRU393037 IBP392977:IBQ393037 ILL392977:ILM393037 IVH392977:IVI393037 JFD392977:JFE393037 JOZ392977:JPA393037 JYV392977:JYW393037 KIR392977:KIS393037 KSN392977:KSO393037 LCJ392977:LCK393037 LMF392977:LMG393037 LWB392977:LWC393037 MFX392977:MFY393037 MPT392977:MPU393037 MZP392977:MZQ393037 NJL392977:NJM393037 NTH392977:NTI393037 ODD392977:ODE393037 OMZ392977:ONA393037 OWV392977:OWW393037 PGR392977:PGS393037 PQN392977:PQO393037 QAJ392977:QAK393037 QKF392977:QKG393037 QUB392977:QUC393037 RDX392977:RDY393037 RNT392977:RNU393037 RXP392977:RXQ393037 SHL392977:SHM393037 SRH392977:SRI393037 TBD392977:TBE393037 TKZ392977:TLA393037 TUV392977:TUW393037 UER392977:UES393037 UON392977:UOO393037 UYJ392977:UYK393037 VIF392977:VIG393037 VSB392977:VSC393037 WBX392977:WBY393037 WLT392977:WLU393037 WVP392977:WVQ393037 H458513:I458573 JD458513:JE458573 SZ458513:TA458573 ACV458513:ACW458573 AMR458513:AMS458573 AWN458513:AWO458573 BGJ458513:BGK458573 BQF458513:BQG458573 CAB458513:CAC458573 CJX458513:CJY458573 CTT458513:CTU458573 DDP458513:DDQ458573 DNL458513:DNM458573 DXH458513:DXI458573 EHD458513:EHE458573 EQZ458513:ERA458573 FAV458513:FAW458573 FKR458513:FKS458573 FUN458513:FUO458573 GEJ458513:GEK458573 GOF458513:GOG458573 GYB458513:GYC458573 HHX458513:HHY458573 HRT458513:HRU458573 IBP458513:IBQ458573 ILL458513:ILM458573 IVH458513:IVI458573 JFD458513:JFE458573 JOZ458513:JPA458573 JYV458513:JYW458573 KIR458513:KIS458573 KSN458513:KSO458573 LCJ458513:LCK458573 LMF458513:LMG458573 LWB458513:LWC458573 MFX458513:MFY458573 MPT458513:MPU458573 MZP458513:MZQ458573 NJL458513:NJM458573 NTH458513:NTI458573 ODD458513:ODE458573 OMZ458513:ONA458573 OWV458513:OWW458573 PGR458513:PGS458573 PQN458513:PQO458573 QAJ458513:QAK458573 QKF458513:QKG458573 QUB458513:QUC458573 RDX458513:RDY458573 RNT458513:RNU458573 RXP458513:RXQ458573 SHL458513:SHM458573 SRH458513:SRI458573 TBD458513:TBE458573 TKZ458513:TLA458573 TUV458513:TUW458573 UER458513:UES458573 UON458513:UOO458573 UYJ458513:UYK458573 VIF458513:VIG458573 VSB458513:VSC458573 WBX458513:WBY458573 WLT458513:WLU458573 WVP458513:WVQ458573 H524049:I524109 JD524049:JE524109 SZ524049:TA524109 ACV524049:ACW524109 AMR524049:AMS524109 AWN524049:AWO524109 BGJ524049:BGK524109 BQF524049:BQG524109 CAB524049:CAC524109 CJX524049:CJY524109 CTT524049:CTU524109 DDP524049:DDQ524109 DNL524049:DNM524109 DXH524049:DXI524109 EHD524049:EHE524109 EQZ524049:ERA524109 FAV524049:FAW524109 FKR524049:FKS524109 FUN524049:FUO524109 GEJ524049:GEK524109 GOF524049:GOG524109 GYB524049:GYC524109 HHX524049:HHY524109 HRT524049:HRU524109 IBP524049:IBQ524109 ILL524049:ILM524109 IVH524049:IVI524109 JFD524049:JFE524109 JOZ524049:JPA524109 JYV524049:JYW524109 KIR524049:KIS524109 KSN524049:KSO524109 LCJ524049:LCK524109 LMF524049:LMG524109 LWB524049:LWC524109 MFX524049:MFY524109 MPT524049:MPU524109 MZP524049:MZQ524109 NJL524049:NJM524109 NTH524049:NTI524109 ODD524049:ODE524109 OMZ524049:ONA524109 OWV524049:OWW524109 PGR524049:PGS524109 PQN524049:PQO524109 QAJ524049:QAK524109 QKF524049:QKG524109 QUB524049:QUC524109 RDX524049:RDY524109 RNT524049:RNU524109 RXP524049:RXQ524109 SHL524049:SHM524109 SRH524049:SRI524109 TBD524049:TBE524109 TKZ524049:TLA524109 TUV524049:TUW524109 UER524049:UES524109 UON524049:UOO524109 UYJ524049:UYK524109 VIF524049:VIG524109 VSB524049:VSC524109 WBX524049:WBY524109 WLT524049:WLU524109 WVP524049:WVQ524109 H589585:I589645 JD589585:JE589645 SZ589585:TA589645 ACV589585:ACW589645 AMR589585:AMS589645 AWN589585:AWO589645 BGJ589585:BGK589645 BQF589585:BQG589645 CAB589585:CAC589645 CJX589585:CJY589645 CTT589585:CTU589645 DDP589585:DDQ589645 DNL589585:DNM589645 DXH589585:DXI589645 EHD589585:EHE589645 EQZ589585:ERA589645 FAV589585:FAW589645 FKR589585:FKS589645 FUN589585:FUO589645 GEJ589585:GEK589645 GOF589585:GOG589645 GYB589585:GYC589645 HHX589585:HHY589645 HRT589585:HRU589645 IBP589585:IBQ589645 ILL589585:ILM589645 IVH589585:IVI589645 JFD589585:JFE589645 JOZ589585:JPA589645 JYV589585:JYW589645 KIR589585:KIS589645 KSN589585:KSO589645 LCJ589585:LCK589645 LMF589585:LMG589645 LWB589585:LWC589645 MFX589585:MFY589645 MPT589585:MPU589645 MZP589585:MZQ589645 NJL589585:NJM589645 NTH589585:NTI589645 ODD589585:ODE589645 OMZ589585:ONA589645 OWV589585:OWW589645 PGR589585:PGS589645 PQN589585:PQO589645 QAJ589585:QAK589645 QKF589585:QKG589645 QUB589585:QUC589645 RDX589585:RDY589645 RNT589585:RNU589645 RXP589585:RXQ589645 SHL589585:SHM589645 SRH589585:SRI589645 TBD589585:TBE589645 TKZ589585:TLA589645 TUV589585:TUW589645 UER589585:UES589645 UON589585:UOO589645 UYJ589585:UYK589645 VIF589585:VIG589645 VSB589585:VSC589645 WBX589585:WBY589645 WLT589585:WLU589645 WVP589585:WVQ589645 H655121:I655181 JD655121:JE655181 SZ655121:TA655181 ACV655121:ACW655181 AMR655121:AMS655181 AWN655121:AWO655181 BGJ655121:BGK655181 BQF655121:BQG655181 CAB655121:CAC655181 CJX655121:CJY655181 CTT655121:CTU655181 DDP655121:DDQ655181 DNL655121:DNM655181 DXH655121:DXI655181 EHD655121:EHE655181 EQZ655121:ERA655181 FAV655121:FAW655181 FKR655121:FKS655181 FUN655121:FUO655181 GEJ655121:GEK655181 GOF655121:GOG655181 GYB655121:GYC655181 HHX655121:HHY655181 HRT655121:HRU655181 IBP655121:IBQ655181 ILL655121:ILM655181 IVH655121:IVI655181 JFD655121:JFE655181 JOZ655121:JPA655181 JYV655121:JYW655181 KIR655121:KIS655181 KSN655121:KSO655181 LCJ655121:LCK655181 LMF655121:LMG655181 LWB655121:LWC655181 MFX655121:MFY655181 MPT655121:MPU655181 MZP655121:MZQ655181 NJL655121:NJM655181 NTH655121:NTI655181 ODD655121:ODE655181 OMZ655121:ONA655181 OWV655121:OWW655181 PGR655121:PGS655181 PQN655121:PQO655181 QAJ655121:QAK655181 QKF655121:QKG655181 QUB655121:QUC655181 RDX655121:RDY655181 RNT655121:RNU655181 RXP655121:RXQ655181 SHL655121:SHM655181 SRH655121:SRI655181 TBD655121:TBE655181 TKZ655121:TLA655181 TUV655121:TUW655181 UER655121:UES655181 UON655121:UOO655181 UYJ655121:UYK655181 VIF655121:VIG655181 VSB655121:VSC655181 WBX655121:WBY655181 WLT655121:WLU655181 WVP655121:WVQ655181 H720657:I720717 JD720657:JE720717 SZ720657:TA720717 ACV720657:ACW720717 AMR720657:AMS720717 AWN720657:AWO720717 BGJ720657:BGK720717 BQF720657:BQG720717 CAB720657:CAC720717 CJX720657:CJY720717 CTT720657:CTU720717 DDP720657:DDQ720717 DNL720657:DNM720717 DXH720657:DXI720717 EHD720657:EHE720717 EQZ720657:ERA720717 FAV720657:FAW720717 FKR720657:FKS720717 FUN720657:FUO720717 GEJ720657:GEK720717 GOF720657:GOG720717 GYB720657:GYC720717 HHX720657:HHY720717 HRT720657:HRU720717 IBP720657:IBQ720717 ILL720657:ILM720717 IVH720657:IVI720717 JFD720657:JFE720717 JOZ720657:JPA720717 JYV720657:JYW720717 KIR720657:KIS720717 KSN720657:KSO720717 LCJ720657:LCK720717 LMF720657:LMG720717 LWB720657:LWC720717 MFX720657:MFY720717 MPT720657:MPU720717 MZP720657:MZQ720717 NJL720657:NJM720717 NTH720657:NTI720717 ODD720657:ODE720717 OMZ720657:ONA720717 OWV720657:OWW720717 PGR720657:PGS720717 PQN720657:PQO720717 QAJ720657:QAK720717 QKF720657:QKG720717 QUB720657:QUC720717 RDX720657:RDY720717 RNT720657:RNU720717 RXP720657:RXQ720717 SHL720657:SHM720717 SRH720657:SRI720717 TBD720657:TBE720717 TKZ720657:TLA720717 TUV720657:TUW720717 UER720657:UES720717 UON720657:UOO720717 UYJ720657:UYK720717 VIF720657:VIG720717 VSB720657:VSC720717 WBX720657:WBY720717 WLT720657:WLU720717 WVP720657:WVQ720717 H786193:I786253 JD786193:JE786253 SZ786193:TA786253 ACV786193:ACW786253 AMR786193:AMS786253 AWN786193:AWO786253 BGJ786193:BGK786253 BQF786193:BQG786253 CAB786193:CAC786253 CJX786193:CJY786253 CTT786193:CTU786253 DDP786193:DDQ786253 DNL786193:DNM786253 DXH786193:DXI786253 EHD786193:EHE786253 EQZ786193:ERA786253 FAV786193:FAW786253 FKR786193:FKS786253 FUN786193:FUO786253 GEJ786193:GEK786253 GOF786193:GOG786253 GYB786193:GYC786253 HHX786193:HHY786253 HRT786193:HRU786253 IBP786193:IBQ786253 ILL786193:ILM786253 IVH786193:IVI786253 JFD786193:JFE786253 JOZ786193:JPA786253 JYV786193:JYW786253 KIR786193:KIS786253 KSN786193:KSO786253 LCJ786193:LCK786253 LMF786193:LMG786253 LWB786193:LWC786253 MFX786193:MFY786253 MPT786193:MPU786253 MZP786193:MZQ786253 NJL786193:NJM786253 NTH786193:NTI786253 ODD786193:ODE786253 OMZ786193:ONA786253 OWV786193:OWW786253 PGR786193:PGS786253 PQN786193:PQO786253 QAJ786193:QAK786253 QKF786193:QKG786253 QUB786193:QUC786253 RDX786193:RDY786253 RNT786193:RNU786253 RXP786193:RXQ786253 SHL786193:SHM786253 SRH786193:SRI786253 TBD786193:TBE786253 TKZ786193:TLA786253 TUV786193:TUW786253 UER786193:UES786253 UON786193:UOO786253 UYJ786193:UYK786253 VIF786193:VIG786253 VSB786193:VSC786253 WBX786193:WBY786253 WLT786193:WLU786253 WVP786193:WVQ786253 H851729:I851789 JD851729:JE851789 SZ851729:TA851789 ACV851729:ACW851789 AMR851729:AMS851789 AWN851729:AWO851789 BGJ851729:BGK851789 BQF851729:BQG851789 CAB851729:CAC851789 CJX851729:CJY851789 CTT851729:CTU851789 DDP851729:DDQ851789 DNL851729:DNM851789 DXH851729:DXI851789 EHD851729:EHE851789 EQZ851729:ERA851789 FAV851729:FAW851789 FKR851729:FKS851789 FUN851729:FUO851789 GEJ851729:GEK851789 GOF851729:GOG851789 GYB851729:GYC851789 HHX851729:HHY851789 HRT851729:HRU851789 IBP851729:IBQ851789 ILL851729:ILM851789 IVH851729:IVI851789 JFD851729:JFE851789 JOZ851729:JPA851789 JYV851729:JYW851789 KIR851729:KIS851789 KSN851729:KSO851789 LCJ851729:LCK851789 LMF851729:LMG851789 LWB851729:LWC851789 MFX851729:MFY851789 MPT851729:MPU851789 MZP851729:MZQ851789 NJL851729:NJM851789 NTH851729:NTI851789 ODD851729:ODE851789 OMZ851729:ONA851789 OWV851729:OWW851789 PGR851729:PGS851789 PQN851729:PQO851789 QAJ851729:QAK851789 QKF851729:QKG851789 QUB851729:QUC851789 RDX851729:RDY851789 RNT851729:RNU851789 RXP851729:RXQ851789 SHL851729:SHM851789 SRH851729:SRI851789 TBD851729:TBE851789 TKZ851729:TLA851789 TUV851729:TUW851789 UER851729:UES851789 UON851729:UOO851789 UYJ851729:UYK851789 VIF851729:VIG851789 VSB851729:VSC851789 WBX851729:WBY851789 WLT851729:WLU851789 WVP851729:WVQ851789 H917265:I917325 JD917265:JE917325 SZ917265:TA917325 ACV917265:ACW917325 AMR917265:AMS917325 AWN917265:AWO917325 BGJ917265:BGK917325 BQF917265:BQG917325 CAB917265:CAC917325 CJX917265:CJY917325 CTT917265:CTU917325 DDP917265:DDQ917325 DNL917265:DNM917325 DXH917265:DXI917325 EHD917265:EHE917325 EQZ917265:ERA917325 FAV917265:FAW917325 FKR917265:FKS917325 FUN917265:FUO917325 GEJ917265:GEK917325 GOF917265:GOG917325 GYB917265:GYC917325 HHX917265:HHY917325 HRT917265:HRU917325 IBP917265:IBQ917325 ILL917265:ILM917325 IVH917265:IVI917325 JFD917265:JFE917325 JOZ917265:JPA917325 JYV917265:JYW917325 KIR917265:KIS917325 KSN917265:KSO917325 LCJ917265:LCK917325 LMF917265:LMG917325 LWB917265:LWC917325 MFX917265:MFY917325 MPT917265:MPU917325 MZP917265:MZQ917325 NJL917265:NJM917325 NTH917265:NTI917325 ODD917265:ODE917325 OMZ917265:ONA917325 OWV917265:OWW917325 PGR917265:PGS917325 PQN917265:PQO917325 QAJ917265:QAK917325 QKF917265:QKG917325 QUB917265:QUC917325 RDX917265:RDY917325 RNT917265:RNU917325 RXP917265:RXQ917325 SHL917265:SHM917325 SRH917265:SRI917325 TBD917265:TBE917325 TKZ917265:TLA917325 TUV917265:TUW917325 UER917265:UES917325 UON917265:UOO917325 UYJ917265:UYK917325 VIF917265:VIG917325 VSB917265:VSC917325 WBX917265:WBY917325 WLT917265:WLU917325 WVP917265:WVQ917325 H982801:I982861 JD982801:JE982861 SZ982801:TA982861 ACV982801:ACW982861 AMR982801:AMS982861 AWN982801:AWO982861 BGJ982801:BGK982861 BQF982801:BQG982861 CAB982801:CAC982861 CJX982801:CJY982861 CTT982801:CTU982861 DDP982801:DDQ982861 DNL982801:DNM982861 DXH982801:DXI982861 EHD982801:EHE982861 EQZ982801:ERA982861 FAV982801:FAW982861 FKR982801:FKS982861 FUN982801:FUO982861 GEJ982801:GEK982861 GOF982801:GOG982861 GYB982801:GYC982861 HHX982801:HHY982861 HRT982801:HRU982861 IBP982801:IBQ982861 ILL982801:ILM982861 IVH982801:IVI982861 JFD982801:JFE982861 JOZ982801:JPA982861 JYV982801:JYW982861 KIR982801:KIS982861 KSN982801:KSO982861 LCJ982801:LCK982861 LMF982801:LMG982861 LWB982801:LWC982861 MFX982801:MFY982861 MPT982801:MPU982861 MZP982801:MZQ982861 NJL982801:NJM982861 NTH982801:NTI982861 ODD982801:ODE982861 OMZ982801:ONA982861 OWV982801:OWW982861 PGR982801:PGS982861 PQN982801:PQO982861 QAJ982801:QAK982861 QKF982801:QKG982861 QUB982801:QUC982861 RDX982801:RDY982861 RNT982801:RNU982861 RXP982801:RXQ982861 SHL982801:SHM982861 SRH982801:SRI982861 TBD982801:TBE982861 TKZ982801:TLA982861 TUV982801:TUW982861 UER982801:UES982861 UON982801:UOO982861 UYJ982801:UYK982861 VIF982801:VIG982861 VSB982801:VSC982861 WBX982801:WBY982861 WLT982801:WLU982861 WVP982801:WVQ982861"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368:I65368 JD65368:JE65368 SZ65368:TA65368 ACV65368:ACW65368 AMR65368:AMS65368 AWN65368:AWO65368 BGJ65368:BGK65368 BQF65368:BQG65368 CAB65368:CAC65368 CJX65368:CJY65368 CTT65368:CTU65368 DDP65368:DDQ65368 DNL65368:DNM65368 DXH65368:DXI65368 EHD65368:EHE65368 EQZ65368:ERA65368 FAV65368:FAW65368 FKR65368:FKS65368 FUN65368:FUO65368 GEJ65368:GEK65368 GOF65368:GOG65368 GYB65368:GYC65368 HHX65368:HHY65368 HRT65368:HRU65368 IBP65368:IBQ65368 ILL65368:ILM65368 IVH65368:IVI65368 JFD65368:JFE65368 JOZ65368:JPA65368 JYV65368:JYW65368 KIR65368:KIS65368 KSN65368:KSO65368 LCJ65368:LCK65368 LMF65368:LMG65368 LWB65368:LWC65368 MFX65368:MFY65368 MPT65368:MPU65368 MZP65368:MZQ65368 NJL65368:NJM65368 NTH65368:NTI65368 ODD65368:ODE65368 OMZ65368:ONA65368 OWV65368:OWW65368 PGR65368:PGS65368 PQN65368:PQO65368 QAJ65368:QAK65368 QKF65368:QKG65368 QUB65368:QUC65368 RDX65368:RDY65368 RNT65368:RNU65368 RXP65368:RXQ65368 SHL65368:SHM65368 SRH65368:SRI65368 TBD65368:TBE65368 TKZ65368:TLA65368 TUV65368:TUW65368 UER65368:UES65368 UON65368:UOO65368 UYJ65368:UYK65368 VIF65368:VIG65368 VSB65368:VSC65368 WBX65368:WBY65368 WLT65368:WLU65368 WVP65368:WVQ65368 H130904:I130904 JD130904:JE130904 SZ130904:TA130904 ACV130904:ACW130904 AMR130904:AMS130904 AWN130904:AWO130904 BGJ130904:BGK130904 BQF130904:BQG130904 CAB130904:CAC130904 CJX130904:CJY130904 CTT130904:CTU130904 DDP130904:DDQ130904 DNL130904:DNM130904 DXH130904:DXI130904 EHD130904:EHE130904 EQZ130904:ERA130904 FAV130904:FAW130904 FKR130904:FKS130904 FUN130904:FUO130904 GEJ130904:GEK130904 GOF130904:GOG130904 GYB130904:GYC130904 HHX130904:HHY130904 HRT130904:HRU130904 IBP130904:IBQ130904 ILL130904:ILM130904 IVH130904:IVI130904 JFD130904:JFE130904 JOZ130904:JPA130904 JYV130904:JYW130904 KIR130904:KIS130904 KSN130904:KSO130904 LCJ130904:LCK130904 LMF130904:LMG130904 LWB130904:LWC130904 MFX130904:MFY130904 MPT130904:MPU130904 MZP130904:MZQ130904 NJL130904:NJM130904 NTH130904:NTI130904 ODD130904:ODE130904 OMZ130904:ONA130904 OWV130904:OWW130904 PGR130904:PGS130904 PQN130904:PQO130904 QAJ130904:QAK130904 QKF130904:QKG130904 QUB130904:QUC130904 RDX130904:RDY130904 RNT130904:RNU130904 RXP130904:RXQ130904 SHL130904:SHM130904 SRH130904:SRI130904 TBD130904:TBE130904 TKZ130904:TLA130904 TUV130904:TUW130904 UER130904:UES130904 UON130904:UOO130904 UYJ130904:UYK130904 VIF130904:VIG130904 VSB130904:VSC130904 WBX130904:WBY130904 WLT130904:WLU130904 WVP130904:WVQ130904 H196440:I196440 JD196440:JE196440 SZ196440:TA196440 ACV196440:ACW196440 AMR196440:AMS196440 AWN196440:AWO196440 BGJ196440:BGK196440 BQF196440:BQG196440 CAB196440:CAC196440 CJX196440:CJY196440 CTT196440:CTU196440 DDP196440:DDQ196440 DNL196440:DNM196440 DXH196440:DXI196440 EHD196440:EHE196440 EQZ196440:ERA196440 FAV196440:FAW196440 FKR196440:FKS196440 FUN196440:FUO196440 GEJ196440:GEK196440 GOF196440:GOG196440 GYB196440:GYC196440 HHX196440:HHY196440 HRT196440:HRU196440 IBP196440:IBQ196440 ILL196440:ILM196440 IVH196440:IVI196440 JFD196440:JFE196440 JOZ196440:JPA196440 JYV196440:JYW196440 KIR196440:KIS196440 KSN196440:KSO196440 LCJ196440:LCK196440 LMF196440:LMG196440 LWB196440:LWC196440 MFX196440:MFY196440 MPT196440:MPU196440 MZP196440:MZQ196440 NJL196440:NJM196440 NTH196440:NTI196440 ODD196440:ODE196440 OMZ196440:ONA196440 OWV196440:OWW196440 PGR196440:PGS196440 PQN196440:PQO196440 QAJ196440:QAK196440 QKF196440:QKG196440 QUB196440:QUC196440 RDX196440:RDY196440 RNT196440:RNU196440 RXP196440:RXQ196440 SHL196440:SHM196440 SRH196440:SRI196440 TBD196440:TBE196440 TKZ196440:TLA196440 TUV196440:TUW196440 UER196440:UES196440 UON196440:UOO196440 UYJ196440:UYK196440 VIF196440:VIG196440 VSB196440:VSC196440 WBX196440:WBY196440 WLT196440:WLU196440 WVP196440:WVQ196440 H261976:I261976 JD261976:JE261976 SZ261976:TA261976 ACV261976:ACW261976 AMR261976:AMS261976 AWN261976:AWO261976 BGJ261976:BGK261976 BQF261976:BQG261976 CAB261976:CAC261976 CJX261976:CJY261976 CTT261976:CTU261976 DDP261976:DDQ261976 DNL261976:DNM261976 DXH261976:DXI261976 EHD261976:EHE261976 EQZ261976:ERA261976 FAV261976:FAW261976 FKR261976:FKS261976 FUN261976:FUO261976 GEJ261976:GEK261976 GOF261976:GOG261976 GYB261976:GYC261976 HHX261976:HHY261976 HRT261976:HRU261976 IBP261976:IBQ261976 ILL261976:ILM261976 IVH261976:IVI261976 JFD261976:JFE261976 JOZ261976:JPA261976 JYV261976:JYW261976 KIR261976:KIS261976 KSN261976:KSO261976 LCJ261976:LCK261976 LMF261976:LMG261976 LWB261976:LWC261976 MFX261976:MFY261976 MPT261976:MPU261976 MZP261976:MZQ261976 NJL261976:NJM261976 NTH261976:NTI261976 ODD261976:ODE261976 OMZ261976:ONA261976 OWV261976:OWW261976 PGR261976:PGS261976 PQN261976:PQO261976 QAJ261976:QAK261976 QKF261976:QKG261976 QUB261976:QUC261976 RDX261976:RDY261976 RNT261976:RNU261976 RXP261976:RXQ261976 SHL261976:SHM261976 SRH261976:SRI261976 TBD261976:TBE261976 TKZ261976:TLA261976 TUV261976:TUW261976 UER261976:UES261976 UON261976:UOO261976 UYJ261976:UYK261976 VIF261976:VIG261976 VSB261976:VSC261976 WBX261976:WBY261976 WLT261976:WLU261976 WVP261976:WVQ261976 H327512:I327512 JD327512:JE327512 SZ327512:TA327512 ACV327512:ACW327512 AMR327512:AMS327512 AWN327512:AWO327512 BGJ327512:BGK327512 BQF327512:BQG327512 CAB327512:CAC327512 CJX327512:CJY327512 CTT327512:CTU327512 DDP327512:DDQ327512 DNL327512:DNM327512 DXH327512:DXI327512 EHD327512:EHE327512 EQZ327512:ERA327512 FAV327512:FAW327512 FKR327512:FKS327512 FUN327512:FUO327512 GEJ327512:GEK327512 GOF327512:GOG327512 GYB327512:GYC327512 HHX327512:HHY327512 HRT327512:HRU327512 IBP327512:IBQ327512 ILL327512:ILM327512 IVH327512:IVI327512 JFD327512:JFE327512 JOZ327512:JPA327512 JYV327512:JYW327512 KIR327512:KIS327512 KSN327512:KSO327512 LCJ327512:LCK327512 LMF327512:LMG327512 LWB327512:LWC327512 MFX327512:MFY327512 MPT327512:MPU327512 MZP327512:MZQ327512 NJL327512:NJM327512 NTH327512:NTI327512 ODD327512:ODE327512 OMZ327512:ONA327512 OWV327512:OWW327512 PGR327512:PGS327512 PQN327512:PQO327512 QAJ327512:QAK327512 QKF327512:QKG327512 QUB327512:QUC327512 RDX327512:RDY327512 RNT327512:RNU327512 RXP327512:RXQ327512 SHL327512:SHM327512 SRH327512:SRI327512 TBD327512:TBE327512 TKZ327512:TLA327512 TUV327512:TUW327512 UER327512:UES327512 UON327512:UOO327512 UYJ327512:UYK327512 VIF327512:VIG327512 VSB327512:VSC327512 WBX327512:WBY327512 WLT327512:WLU327512 WVP327512:WVQ327512 H393048:I393048 JD393048:JE393048 SZ393048:TA393048 ACV393048:ACW393048 AMR393048:AMS393048 AWN393048:AWO393048 BGJ393048:BGK393048 BQF393048:BQG393048 CAB393048:CAC393048 CJX393048:CJY393048 CTT393048:CTU393048 DDP393048:DDQ393048 DNL393048:DNM393048 DXH393048:DXI393048 EHD393048:EHE393048 EQZ393048:ERA393048 FAV393048:FAW393048 FKR393048:FKS393048 FUN393048:FUO393048 GEJ393048:GEK393048 GOF393048:GOG393048 GYB393048:GYC393048 HHX393048:HHY393048 HRT393048:HRU393048 IBP393048:IBQ393048 ILL393048:ILM393048 IVH393048:IVI393048 JFD393048:JFE393048 JOZ393048:JPA393048 JYV393048:JYW393048 KIR393048:KIS393048 KSN393048:KSO393048 LCJ393048:LCK393048 LMF393048:LMG393048 LWB393048:LWC393048 MFX393048:MFY393048 MPT393048:MPU393048 MZP393048:MZQ393048 NJL393048:NJM393048 NTH393048:NTI393048 ODD393048:ODE393048 OMZ393048:ONA393048 OWV393048:OWW393048 PGR393048:PGS393048 PQN393048:PQO393048 QAJ393048:QAK393048 QKF393048:QKG393048 QUB393048:QUC393048 RDX393048:RDY393048 RNT393048:RNU393048 RXP393048:RXQ393048 SHL393048:SHM393048 SRH393048:SRI393048 TBD393048:TBE393048 TKZ393048:TLA393048 TUV393048:TUW393048 UER393048:UES393048 UON393048:UOO393048 UYJ393048:UYK393048 VIF393048:VIG393048 VSB393048:VSC393048 WBX393048:WBY393048 WLT393048:WLU393048 WVP393048:WVQ393048 H458584:I458584 JD458584:JE458584 SZ458584:TA458584 ACV458584:ACW458584 AMR458584:AMS458584 AWN458584:AWO458584 BGJ458584:BGK458584 BQF458584:BQG458584 CAB458584:CAC458584 CJX458584:CJY458584 CTT458584:CTU458584 DDP458584:DDQ458584 DNL458584:DNM458584 DXH458584:DXI458584 EHD458584:EHE458584 EQZ458584:ERA458584 FAV458584:FAW458584 FKR458584:FKS458584 FUN458584:FUO458584 GEJ458584:GEK458584 GOF458584:GOG458584 GYB458584:GYC458584 HHX458584:HHY458584 HRT458584:HRU458584 IBP458584:IBQ458584 ILL458584:ILM458584 IVH458584:IVI458584 JFD458584:JFE458584 JOZ458584:JPA458584 JYV458584:JYW458584 KIR458584:KIS458584 KSN458584:KSO458584 LCJ458584:LCK458584 LMF458584:LMG458584 LWB458584:LWC458584 MFX458584:MFY458584 MPT458584:MPU458584 MZP458584:MZQ458584 NJL458584:NJM458584 NTH458584:NTI458584 ODD458584:ODE458584 OMZ458584:ONA458584 OWV458584:OWW458584 PGR458584:PGS458584 PQN458584:PQO458584 QAJ458584:QAK458584 QKF458584:QKG458584 QUB458584:QUC458584 RDX458584:RDY458584 RNT458584:RNU458584 RXP458584:RXQ458584 SHL458584:SHM458584 SRH458584:SRI458584 TBD458584:TBE458584 TKZ458584:TLA458584 TUV458584:TUW458584 UER458584:UES458584 UON458584:UOO458584 UYJ458584:UYK458584 VIF458584:VIG458584 VSB458584:VSC458584 WBX458584:WBY458584 WLT458584:WLU458584 WVP458584:WVQ458584 H524120:I524120 JD524120:JE524120 SZ524120:TA524120 ACV524120:ACW524120 AMR524120:AMS524120 AWN524120:AWO524120 BGJ524120:BGK524120 BQF524120:BQG524120 CAB524120:CAC524120 CJX524120:CJY524120 CTT524120:CTU524120 DDP524120:DDQ524120 DNL524120:DNM524120 DXH524120:DXI524120 EHD524120:EHE524120 EQZ524120:ERA524120 FAV524120:FAW524120 FKR524120:FKS524120 FUN524120:FUO524120 GEJ524120:GEK524120 GOF524120:GOG524120 GYB524120:GYC524120 HHX524120:HHY524120 HRT524120:HRU524120 IBP524120:IBQ524120 ILL524120:ILM524120 IVH524120:IVI524120 JFD524120:JFE524120 JOZ524120:JPA524120 JYV524120:JYW524120 KIR524120:KIS524120 KSN524120:KSO524120 LCJ524120:LCK524120 LMF524120:LMG524120 LWB524120:LWC524120 MFX524120:MFY524120 MPT524120:MPU524120 MZP524120:MZQ524120 NJL524120:NJM524120 NTH524120:NTI524120 ODD524120:ODE524120 OMZ524120:ONA524120 OWV524120:OWW524120 PGR524120:PGS524120 PQN524120:PQO524120 QAJ524120:QAK524120 QKF524120:QKG524120 QUB524120:QUC524120 RDX524120:RDY524120 RNT524120:RNU524120 RXP524120:RXQ524120 SHL524120:SHM524120 SRH524120:SRI524120 TBD524120:TBE524120 TKZ524120:TLA524120 TUV524120:TUW524120 UER524120:UES524120 UON524120:UOO524120 UYJ524120:UYK524120 VIF524120:VIG524120 VSB524120:VSC524120 WBX524120:WBY524120 WLT524120:WLU524120 WVP524120:WVQ524120 H589656:I589656 JD589656:JE589656 SZ589656:TA589656 ACV589656:ACW589656 AMR589656:AMS589656 AWN589656:AWO589656 BGJ589656:BGK589656 BQF589656:BQG589656 CAB589656:CAC589656 CJX589656:CJY589656 CTT589656:CTU589656 DDP589656:DDQ589656 DNL589656:DNM589656 DXH589656:DXI589656 EHD589656:EHE589656 EQZ589656:ERA589656 FAV589656:FAW589656 FKR589656:FKS589656 FUN589656:FUO589656 GEJ589656:GEK589656 GOF589656:GOG589656 GYB589656:GYC589656 HHX589656:HHY589656 HRT589656:HRU589656 IBP589656:IBQ589656 ILL589656:ILM589656 IVH589656:IVI589656 JFD589656:JFE589656 JOZ589656:JPA589656 JYV589656:JYW589656 KIR589656:KIS589656 KSN589656:KSO589656 LCJ589656:LCK589656 LMF589656:LMG589656 LWB589656:LWC589656 MFX589656:MFY589656 MPT589656:MPU589656 MZP589656:MZQ589656 NJL589656:NJM589656 NTH589656:NTI589656 ODD589656:ODE589656 OMZ589656:ONA589656 OWV589656:OWW589656 PGR589656:PGS589656 PQN589656:PQO589656 QAJ589656:QAK589656 QKF589656:QKG589656 QUB589656:QUC589656 RDX589656:RDY589656 RNT589656:RNU589656 RXP589656:RXQ589656 SHL589656:SHM589656 SRH589656:SRI589656 TBD589656:TBE589656 TKZ589656:TLA589656 TUV589656:TUW589656 UER589656:UES589656 UON589656:UOO589656 UYJ589656:UYK589656 VIF589656:VIG589656 VSB589656:VSC589656 WBX589656:WBY589656 WLT589656:WLU589656 WVP589656:WVQ589656 H655192:I655192 JD655192:JE655192 SZ655192:TA655192 ACV655192:ACW655192 AMR655192:AMS655192 AWN655192:AWO655192 BGJ655192:BGK655192 BQF655192:BQG655192 CAB655192:CAC655192 CJX655192:CJY655192 CTT655192:CTU655192 DDP655192:DDQ655192 DNL655192:DNM655192 DXH655192:DXI655192 EHD655192:EHE655192 EQZ655192:ERA655192 FAV655192:FAW655192 FKR655192:FKS655192 FUN655192:FUO655192 GEJ655192:GEK655192 GOF655192:GOG655192 GYB655192:GYC655192 HHX655192:HHY655192 HRT655192:HRU655192 IBP655192:IBQ655192 ILL655192:ILM655192 IVH655192:IVI655192 JFD655192:JFE655192 JOZ655192:JPA655192 JYV655192:JYW655192 KIR655192:KIS655192 KSN655192:KSO655192 LCJ655192:LCK655192 LMF655192:LMG655192 LWB655192:LWC655192 MFX655192:MFY655192 MPT655192:MPU655192 MZP655192:MZQ655192 NJL655192:NJM655192 NTH655192:NTI655192 ODD655192:ODE655192 OMZ655192:ONA655192 OWV655192:OWW655192 PGR655192:PGS655192 PQN655192:PQO655192 QAJ655192:QAK655192 QKF655192:QKG655192 QUB655192:QUC655192 RDX655192:RDY655192 RNT655192:RNU655192 RXP655192:RXQ655192 SHL655192:SHM655192 SRH655192:SRI655192 TBD655192:TBE655192 TKZ655192:TLA655192 TUV655192:TUW655192 UER655192:UES655192 UON655192:UOO655192 UYJ655192:UYK655192 VIF655192:VIG655192 VSB655192:VSC655192 WBX655192:WBY655192 WLT655192:WLU655192 WVP655192:WVQ655192 H720728:I720728 JD720728:JE720728 SZ720728:TA720728 ACV720728:ACW720728 AMR720728:AMS720728 AWN720728:AWO720728 BGJ720728:BGK720728 BQF720728:BQG720728 CAB720728:CAC720728 CJX720728:CJY720728 CTT720728:CTU720728 DDP720728:DDQ720728 DNL720728:DNM720728 DXH720728:DXI720728 EHD720728:EHE720728 EQZ720728:ERA720728 FAV720728:FAW720728 FKR720728:FKS720728 FUN720728:FUO720728 GEJ720728:GEK720728 GOF720728:GOG720728 GYB720728:GYC720728 HHX720728:HHY720728 HRT720728:HRU720728 IBP720728:IBQ720728 ILL720728:ILM720728 IVH720728:IVI720728 JFD720728:JFE720728 JOZ720728:JPA720728 JYV720728:JYW720728 KIR720728:KIS720728 KSN720728:KSO720728 LCJ720728:LCK720728 LMF720728:LMG720728 LWB720728:LWC720728 MFX720728:MFY720728 MPT720728:MPU720728 MZP720728:MZQ720728 NJL720728:NJM720728 NTH720728:NTI720728 ODD720728:ODE720728 OMZ720728:ONA720728 OWV720728:OWW720728 PGR720728:PGS720728 PQN720728:PQO720728 QAJ720728:QAK720728 QKF720728:QKG720728 QUB720728:QUC720728 RDX720728:RDY720728 RNT720728:RNU720728 RXP720728:RXQ720728 SHL720728:SHM720728 SRH720728:SRI720728 TBD720728:TBE720728 TKZ720728:TLA720728 TUV720728:TUW720728 UER720728:UES720728 UON720728:UOO720728 UYJ720728:UYK720728 VIF720728:VIG720728 VSB720728:VSC720728 WBX720728:WBY720728 WLT720728:WLU720728 WVP720728:WVQ720728 H786264:I786264 JD786264:JE786264 SZ786264:TA786264 ACV786264:ACW786264 AMR786264:AMS786264 AWN786264:AWO786264 BGJ786264:BGK786264 BQF786264:BQG786264 CAB786264:CAC786264 CJX786264:CJY786264 CTT786264:CTU786264 DDP786264:DDQ786264 DNL786264:DNM786264 DXH786264:DXI786264 EHD786264:EHE786264 EQZ786264:ERA786264 FAV786264:FAW786264 FKR786264:FKS786264 FUN786264:FUO786264 GEJ786264:GEK786264 GOF786264:GOG786264 GYB786264:GYC786264 HHX786264:HHY786264 HRT786264:HRU786264 IBP786264:IBQ786264 ILL786264:ILM786264 IVH786264:IVI786264 JFD786264:JFE786264 JOZ786264:JPA786264 JYV786264:JYW786264 KIR786264:KIS786264 KSN786264:KSO786264 LCJ786264:LCK786264 LMF786264:LMG786264 LWB786264:LWC786264 MFX786264:MFY786264 MPT786264:MPU786264 MZP786264:MZQ786264 NJL786264:NJM786264 NTH786264:NTI786264 ODD786264:ODE786264 OMZ786264:ONA786264 OWV786264:OWW786264 PGR786264:PGS786264 PQN786264:PQO786264 QAJ786264:QAK786264 QKF786264:QKG786264 QUB786264:QUC786264 RDX786264:RDY786264 RNT786264:RNU786264 RXP786264:RXQ786264 SHL786264:SHM786264 SRH786264:SRI786264 TBD786264:TBE786264 TKZ786264:TLA786264 TUV786264:TUW786264 UER786264:UES786264 UON786264:UOO786264 UYJ786264:UYK786264 VIF786264:VIG786264 VSB786264:VSC786264 WBX786264:WBY786264 WLT786264:WLU786264 WVP786264:WVQ786264 H851800:I851800 JD851800:JE851800 SZ851800:TA851800 ACV851800:ACW851800 AMR851800:AMS851800 AWN851800:AWO851800 BGJ851800:BGK851800 BQF851800:BQG851800 CAB851800:CAC851800 CJX851800:CJY851800 CTT851800:CTU851800 DDP851800:DDQ851800 DNL851800:DNM851800 DXH851800:DXI851800 EHD851800:EHE851800 EQZ851800:ERA851800 FAV851800:FAW851800 FKR851800:FKS851800 FUN851800:FUO851800 GEJ851800:GEK851800 GOF851800:GOG851800 GYB851800:GYC851800 HHX851800:HHY851800 HRT851800:HRU851800 IBP851800:IBQ851800 ILL851800:ILM851800 IVH851800:IVI851800 JFD851800:JFE851800 JOZ851800:JPA851800 JYV851800:JYW851800 KIR851800:KIS851800 KSN851800:KSO851800 LCJ851800:LCK851800 LMF851800:LMG851800 LWB851800:LWC851800 MFX851800:MFY851800 MPT851800:MPU851800 MZP851800:MZQ851800 NJL851800:NJM851800 NTH851800:NTI851800 ODD851800:ODE851800 OMZ851800:ONA851800 OWV851800:OWW851800 PGR851800:PGS851800 PQN851800:PQO851800 QAJ851800:QAK851800 QKF851800:QKG851800 QUB851800:QUC851800 RDX851800:RDY851800 RNT851800:RNU851800 RXP851800:RXQ851800 SHL851800:SHM851800 SRH851800:SRI851800 TBD851800:TBE851800 TKZ851800:TLA851800 TUV851800:TUW851800 UER851800:UES851800 UON851800:UOO851800 UYJ851800:UYK851800 VIF851800:VIG851800 VSB851800:VSC851800 WBX851800:WBY851800 WLT851800:WLU851800 WVP851800:WVQ851800 H917336:I917336 JD917336:JE917336 SZ917336:TA917336 ACV917336:ACW917336 AMR917336:AMS917336 AWN917336:AWO917336 BGJ917336:BGK917336 BQF917336:BQG917336 CAB917336:CAC917336 CJX917336:CJY917336 CTT917336:CTU917336 DDP917336:DDQ917336 DNL917336:DNM917336 DXH917336:DXI917336 EHD917336:EHE917336 EQZ917336:ERA917336 FAV917336:FAW917336 FKR917336:FKS917336 FUN917336:FUO917336 GEJ917336:GEK917336 GOF917336:GOG917336 GYB917336:GYC917336 HHX917336:HHY917336 HRT917336:HRU917336 IBP917336:IBQ917336 ILL917336:ILM917336 IVH917336:IVI917336 JFD917336:JFE917336 JOZ917336:JPA917336 JYV917336:JYW917336 KIR917336:KIS917336 KSN917336:KSO917336 LCJ917336:LCK917336 LMF917336:LMG917336 LWB917336:LWC917336 MFX917336:MFY917336 MPT917336:MPU917336 MZP917336:MZQ917336 NJL917336:NJM917336 NTH917336:NTI917336 ODD917336:ODE917336 OMZ917336:ONA917336 OWV917336:OWW917336 PGR917336:PGS917336 PQN917336:PQO917336 QAJ917336:QAK917336 QKF917336:QKG917336 QUB917336:QUC917336 RDX917336:RDY917336 RNT917336:RNU917336 RXP917336:RXQ917336 SHL917336:SHM917336 SRH917336:SRI917336 TBD917336:TBE917336 TKZ917336:TLA917336 TUV917336:TUW917336 UER917336:UES917336 UON917336:UOO917336 UYJ917336:UYK917336 VIF917336:VIG917336 VSB917336:VSC917336 WBX917336:WBY917336 WLT917336:WLU917336 WVP917336:WVQ917336 H982872:I982872 JD982872:JE982872 SZ982872:TA982872 ACV982872:ACW982872 AMR982872:AMS982872 AWN982872:AWO982872 BGJ982872:BGK982872 BQF982872:BQG982872 CAB982872:CAC982872 CJX982872:CJY982872 CTT982872:CTU982872 DDP982872:DDQ982872 DNL982872:DNM982872 DXH982872:DXI982872 EHD982872:EHE982872 EQZ982872:ERA982872 FAV982872:FAW982872 FKR982872:FKS982872 FUN982872:FUO982872 GEJ982872:GEK982872 GOF982872:GOG982872 GYB982872:GYC982872 HHX982872:HHY982872 HRT982872:HRU982872 IBP982872:IBQ982872 ILL982872:ILM982872 IVH982872:IVI982872 JFD982872:JFE982872 JOZ982872:JPA982872 JYV982872:JYW982872 KIR982872:KIS982872 KSN982872:KSO982872 LCJ982872:LCK982872 LMF982872:LMG982872 LWB982872:LWC982872 MFX982872:MFY982872 MPT982872:MPU982872 MZP982872:MZQ982872 NJL982872:NJM982872 NTH982872:NTI982872 ODD982872:ODE982872 OMZ982872:ONA982872 OWV982872:OWW982872 PGR982872:PGS982872 PQN982872:PQO982872 QAJ982872:QAK982872 QKF982872:QKG982872 QUB982872:QUC982872 RDX982872:RDY982872 RNT982872:RNU982872 RXP982872:RXQ982872 SHL982872:SHM982872 SRH982872:SRI982872 TBD982872:TBE982872 TKZ982872:TLA982872 TUV982872:TUW982872 UER982872:UES982872 UON982872:UOO982872 UYJ982872:UYK982872 VIF982872:VIG982872 VSB982872:VSC982872 WBX982872:WBY982872 WLT982872:WLU982872 WVP982872:WVQ982872" xr:uid="{00000000-0002-0000-0100-000001000000}">
      <formula1>9999999999</formula1>
    </dataValidation>
    <dataValidation type="whole" operator="notEqual" allowBlank="1" showInputMessage="1" showErrorMessage="1" errorTitle="Pogrešan unos" error="Mogu se unijeti samo cjelobrojne pozitivne ili negativne vrijednosti." sqref="H65361:I65361 JD65361:JE65361 SZ65361:TA65361 ACV65361:ACW65361 AMR65361:AMS65361 AWN65361:AWO65361 BGJ65361:BGK65361 BQF65361:BQG65361 CAB65361:CAC65361 CJX65361:CJY65361 CTT65361:CTU65361 DDP65361:DDQ65361 DNL65361:DNM65361 DXH65361:DXI65361 EHD65361:EHE65361 EQZ65361:ERA65361 FAV65361:FAW65361 FKR65361:FKS65361 FUN65361:FUO65361 GEJ65361:GEK65361 GOF65361:GOG65361 GYB65361:GYC65361 HHX65361:HHY65361 HRT65361:HRU65361 IBP65361:IBQ65361 ILL65361:ILM65361 IVH65361:IVI65361 JFD65361:JFE65361 JOZ65361:JPA65361 JYV65361:JYW65361 KIR65361:KIS65361 KSN65361:KSO65361 LCJ65361:LCK65361 LMF65361:LMG65361 LWB65361:LWC65361 MFX65361:MFY65361 MPT65361:MPU65361 MZP65361:MZQ65361 NJL65361:NJM65361 NTH65361:NTI65361 ODD65361:ODE65361 OMZ65361:ONA65361 OWV65361:OWW65361 PGR65361:PGS65361 PQN65361:PQO65361 QAJ65361:QAK65361 QKF65361:QKG65361 QUB65361:QUC65361 RDX65361:RDY65361 RNT65361:RNU65361 RXP65361:RXQ65361 SHL65361:SHM65361 SRH65361:SRI65361 TBD65361:TBE65361 TKZ65361:TLA65361 TUV65361:TUW65361 UER65361:UES65361 UON65361:UOO65361 UYJ65361:UYK65361 VIF65361:VIG65361 VSB65361:VSC65361 WBX65361:WBY65361 WLT65361:WLU65361 WVP65361:WVQ65361 H130897:I130897 JD130897:JE130897 SZ130897:TA130897 ACV130897:ACW130897 AMR130897:AMS130897 AWN130897:AWO130897 BGJ130897:BGK130897 BQF130897:BQG130897 CAB130897:CAC130897 CJX130897:CJY130897 CTT130897:CTU130897 DDP130897:DDQ130897 DNL130897:DNM130897 DXH130897:DXI130897 EHD130897:EHE130897 EQZ130897:ERA130897 FAV130897:FAW130897 FKR130897:FKS130897 FUN130897:FUO130897 GEJ130897:GEK130897 GOF130897:GOG130897 GYB130897:GYC130897 HHX130897:HHY130897 HRT130897:HRU130897 IBP130897:IBQ130897 ILL130897:ILM130897 IVH130897:IVI130897 JFD130897:JFE130897 JOZ130897:JPA130897 JYV130897:JYW130897 KIR130897:KIS130897 KSN130897:KSO130897 LCJ130897:LCK130897 LMF130897:LMG130897 LWB130897:LWC130897 MFX130897:MFY130897 MPT130897:MPU130897 MZP130897:MZQ130897 NJL130897:NJM130897 NTH130897:NTI130897 ODD130897:ODE130897 OMZ130897:ONA130897 OWV130897:OWW130897 PGR130897:PGS130897 PQN130897:PQO130897 QAJ130897:QAK130897 QKF130897:QKG130897 QUB130897:QUC130897 RDX130897:RDY130897 RNT130897:RNU130897 RXP130897:RXQ130897 SHL130897:SHM130897 SRH130897:SRI130897 TBD130897:TBE130897 TKZ130897:TLA130897 TUV130897:TUW130897 UER130897:UES130897 UON130897:UOO130897 UYJ130897:UYK130897 VIF130897:VIG130897 VSB130897:VSC130897 WBX130897:WBY130897 WLT130897:WLU130897 WVP130897:WVQ130897 H196433:I196433 JD196433:JE196433 SZ196433:TA196433 ACV196433:ACW196433 AMR196433:AMS196433 AWN196433:AWO196433 BGJ196433:BGK196433 BQF196433:BQG196433 CAB196433:CAC196433 CJX196433:CJY196433 CTT196433:CTU196433 DDP196433:DDQ196433 DNL196433:DNM196433 DXH196433:DXI196433 EHD196433:EHE196433 EQZ196433:ERA196433 FAV196433:FAW196433 FKR196433:FKS196433 FUN196433:FUO196433 GEJ196433:GEK196433 GOF196433:GOG196433 GYB196433:GYC196433 HHX196433:HHY196433 HRT196433:HRU196433 IBP196433:IBQ196433 ILL196433:ILM196433 IVH196433:IVI196433 JFD196433:JFE196433 JOZ196433:JPA196433 JYV196433:JYW196433 KIR196433:KIS196433 KSN196433:KSO196433 LCJ196433:LCK196433 LMF196433:LMG196433 LWB196433:LWC196433 MFX196433:MFY196433 MPT196433:MPU196433 MZP196433:MZQ196433 NJL196433:NJM196433 NTH196433:NTI196433 ODD196433:ODE196433 OMZ196433:ONA196433 OWV196433:OWW196433 PGR196433:PGS196433 PQN196433:PQO196433 QAJ196433:QAK196433 QKF196433:QKG196433 QUB196433:QUC196433 RDX196433:RDY196433 RNT196433:RNU196433 RXP196433:RXQ196433 SHL196433:SHM196433 SRH196433:SRI196433 TBD196433:TBE196433 TKZ196433:TLA196433 TUV196433:TUW196433 UER196433:UES196433 UON196433:UOO196433 UYJ196433:UYK196433 VIF196433:VIG196433 VSB196433:VSC196433 WBX196433:WBY196433 WLT196433:WLU196433 WVP196433:WVQ196433 H261969:I261969 JD261969:JE261969 SZ261969:TA261969 ACV261969:ACW261969 AMR261969:AMS261969 AWN261969:AWO261969 BGJ261969:BGK261969 BQF261969:BQG261969 CAB261969:CAC261969 CJX261969:CJY261969 CTT261969:CTU261969 DDP261969:DDQ261969 DNL261969:DNM261969 DXH261969:DXI261969 EHD261969:EHE261969 EQZ261969:ERA261969 FAV261969:FAW261969 FKR261969:FKS261969 FUN261969:FUO261969 GEJ261969:GEK261969 GOF261969:GOG261969 GYB261969:GYC261969 HHX261969:HHY261969 HRT261969:HRU261969 IBP261969:IBQ261969 ILL261969:ILM261969 IVH261969:IVI261969 JFD261969:JFE261969 JOZ261969:JPA261969 JYV261969:JYW261969 KIR261969:KIS261969 KSN261969:KSO261969 LCJ261969:LCK261969 LMF261969:LMG261969 LWB261969:LWC261969 MFX261969:MFY261969 MPT261969:MPU261969 MZP261969:MZQ261969 NJL261969:NJM261969 NTH261969:NTI261969 ODD261969:ODE261969 OMZ261969:ONA261969 OWV261969:OWW261969 PGR261969:PGS261969 PQN261969:PQO261969 QAJ261969:QAK261969 QKF261969:QKG261969 QUB261969:QUC261969 RDX261969:RDY261969 RNT261969:RNU261969 RXP261969:RXQ261969 SHL261969:SHM261969 SRH261969:SRI261969 TBD261969:TBE261969 TKZ261969:TLA261969 TUV261969:TUW261969 UER261969:UES261969 UON261969:UOO261969 UYJ261969:UYK261969 VIF261969:VIG261969 VSB261969:VSC261969 WBX261969:WBY261969 WLT261969:WLU261969 WVP261969:WVQ261969 H327505:I327505 JD327505:JE327505 SZ327505:TA327505 ACV327505:ACW327505 AMR327505:AMS327505 AWN327505:AWO327505 BGJ327505:BGK327505 BQF327505:BQG327505 CAB327505:CAC327505 CJX327505:CJY327505 CTT327505:CTU327505 DDP327505:DDQ327505 DNL327505:DNM327505 DXH327505:DXI327505 EHD327505:EHE327505 EQZ327505:ERA327505 FAV327505:FAW327505 FKR327505:FKS327505 FUN327505:FUO327505 GEJ327505:GEK327505 GOF327505:GOG327505 GYB327505:GYC327505 HHX327505:HHY327505 HRT327505:HRU327505 IBP327505:IBQ327505 ILL327505:ILM327505 IVH327505:IVI327505 JFD327505:JFE327505 JOZ327505:JPA327505 JYV327505:JYW327505 KIR327505:KIS327505 KSN327505:KSO327505 LCJ327505:LCK327505 LMF327505:LMG327505 LWB327505:LWC327505 MFX327505:MFY327505 MPT327505:MPU327505 MZP327505:MZQ327505 NJL327505:NJM327505 NTH327505:NTI327505 ODD327505:ODE327505 OMZ327505:ONA327505 OWV327505:OWW327505 PGR327505:PGS327505 PQN327505:PQO327505 QAJ327505:QAK327505 QKF327505:QKG327505 QUB327505:QUC327505 RDX327505:RDY327505 RNT327505:RNU327505 RXP327505:RXQ327505 SHL327505:SHM327505 SRH327505:SRI327505 TBD327505:TBE327505 TKZ327505:TLA327505 TUV327505:TUW327505 UER327505:UES327505 UON327505:UOO327505 UYJ327505:UYK327505 VIF327505:VIG327505 VSB327505:VSC327505 WBX327505:WBY327505 WLT327505:WLU327505 WVP327505:WVQ327505 H393041:I393041 JD393041:JE393041 SZ393041:TA393041 ACV393041:ACW393041 AMR393041:AMS393041 AWN393041:AWO393041 BGJ393041:BGK393041 BQF393041:BQG393041 CAB393041:CAC393041 CJX393041:CJY393041 CTT393041:CTU393041 DDP393041:DDQ393041 DNL393041:DNM393041 DXH393041:DXI393041 EHD393041:EHE393041 EQZ393041:ERA393041 FAV393041:FAW393041 FKR393041:FKS393041 FUN393041:FUO393041 GEJ393041:GEK393041 GOF393041:GOG393041 GYB393041:GYC393041 HHX393041:HHY393041 HRT393041:HRU393041 IBP393041:IBQ393041 ILL393041:ILM393041 IVH393041:IVI393041 JFD393041:JFE393041 JOZ393041:JPA393041 JYV393041:JYW393041 KIR393041:KIS393041 KSN393041:KSO393041 LCJ393041:LCK393041 LMF393041:LMG393041 LWB393041:LWC393041 MFX393041:MFY393041 MPT393041:MPU393041 MZP393041:MZQ393041 NJL393041:NJM393041 NTH393041:NTI393041 ODD393041:ODE393041 OMZ393041:ONA393041 OWV393041:OWW393041 PGR393041:PGS393041 PQN393041:PQO393041 QAJ393041:QAK393041 QKF393041:QKG393041 QUB393041:QUC393041 RDX393041:RDY393041 RNT393041:RNU393041 RXP393041:RXQ393041 SHL393041:SHM393041 SRH393041:SRI393041 TBD393041:TBE393041 TKZ393041:TLA393041 TUV393041:TUW393041 UER393041:UES393041 UON393041:UOO393041 UYJ393041:UYK393041 VIF393041:VIG393041 VSB393041:VSC393041 WBX393041:WBY393041 WLT393041:WLU393041 WVP393041:WVQ393041 H458577:I458577 JD458577:JE458577 SZ458577:TA458577 ACV458577:ACW458577 AMR458577:AMS458577 AWN458577:AWO458577 BGJ458577:BGK458577 BQF458577:BQG458577 CAB458577:CAC458577 CJX458577:CJY458577 CTT458577:CTU458577 DDP458577:DDQ458577 DNL458577:DNM458577 DXH458577:DXI458577 EHD458577:EHE458577 EQZ458577:ERA458577 FAV458577:FAW458577 FKR458577:FKS458577 FUN458577:FUO458577 GEJ458577:GEK458577 GOF458577:GOG458577 GYB458577:GYC458577 HHX458577:HHY458577 HRT458577:HRU458577 IBP458577:IBQ458577 ILL458577:ILM458577 IVH458577:IVI458577 JFD458577:JFE458577 JOZ458577:JPA458577 JYV458577:JYW458577 KIR458577:KIS458577 KSN458577:KSO458577 LCJ458577:LCK458577 LMF458577:LMG458577 LWB458577:LWC458577 MFX458577:MFY458577 MPT458577:MPU458577 MZP458577:MZQ458577 NJL458577:NJM458577 NTH458577:NTI458577 ODD458577:ODE458577 OMZ458577:ONA458577 OWV458577:OWW458577 PGR458577:PGS458577 PQN458577:PQO458577 QAJ458577:QAK458577 QKF458577:QKG458577 QUB458577:QUC458577 RDX458577:RDY458577 RNT458577:RNU458577 RXP458577:RXQ458577 SHL458577:SHM458577 SRH458577:SRI458577 TBD458577:TBE458577 TKZ458577:TLA458577 TUV458577:TUW458577 UER458577:UES458577 UON458577:UOO458577 UYJ458577:UYK458577 VIF458577:VIG458577 VSB458577:VSC458577 WBX458577:WBY458577 WLT458577:WLU458577 WVP458577:WVQ458577 H524113:I524113 JD524113:JE524113 SZ524113:TA524113 ACV524113:ACW524113 AMR524113:AMS524113 AWN524113:AWO524113 BGJ524113:BGK524113 BQF524113:BQG524113 CAB524113:CAC524113 CJX524113:CJY524113 CTT524113:CTU524113 DDP524113:DDQ524113 DNL524113:DNM524113 DXH524113:DXI524113 EHD524113:EHE524113 EQZ524113:ERA524113 FAV524113:FAW524113 FKR524113:FKS524113 FUN524113:FUO524113 GEJ524113:GEK524113 GOF524113:GOG524113 GYB524113:GYC524113 HHX524113:HHY524113 HRT524113:HRU524113 IBP524113:IBQ524113 ILL524113:ILM524113 IVH524113:IVI524113 JFD524113:JFE524113 JOZ524113:JPA524113 JYV524113:JYW524113 KIR524113:KIS524113 KSN524113:KSO524113 LCJ524113:LCK524113 LMF524113:LMG524113 LWB524113:LWC524113 MFX524113:MFY524113 MPT524113:MPU524113 MZP524113:MZQ524113 NJL524113:NJM524113 NTH524113:NTI524113 ODD524113:ODE524113 OMZ524113:ONA524113 OWV524113:OWW524113 PGR524113:PGS524113 PQN524113:PQO524113 QAJ524113:QAK524113 QKF524113:QKG524113 QUB524113:QUC524113 RDX524113:RDY524113 RNT524113:RNU524113 RXP524113:RXQ524113 SHL524113:SHM524113 SRH524113:SRI524113 TBD524113:TBE524113 TKZ524113:TLA524113 TUV524113:TUW524113 UER524113:UES524113 UON524113:UOO524113 UYJ524113:UYK524113 VIF524113:VIG524113 VSB524113:VSC524113 WBX524113:WBY524113 WLT524113:WLU524113 WVP524113:WVQ524113 H589649:I589649 JD589649:JE589649 SZ589649:TA589649 ACV589649:ACW589649 AMR589649:AMS589649 AWN589649:AWO589649 BGJ589649:BGK589649 BQF589649:BQG589649 CAB589649:CAC589649 CJX589649:CJY589649 CTT589649:CTU589649 DDP589649:DDQ589649 DNL589649:DNM589649 DXH589649:DXI589649 EHD589649:EHE589649 EQZ589649:ERA589649 FAV589649:FAW589649 FKR589649:FKS589649 FUN589649:FUO589649 GEJ589649:GEK589649 GOF589649:GOG589649 GYB589649:GYC589649 HHX589649:HHY589649 HRT589649:HRU589649 IBP589649:IBQ589649 ILL589649:ILM589649 IVH589649:IVI589649 JFD589649:JFE589649 JOZ589649:JPA589649 JYV589649:JYW589649 KIR589649:KIS589649 KSN589649:KSO589649 LCJ589649:LCK589649 LMF589649:LMG589649 LWB589649:LWC589649 MFX589649:MFY589649 MPT589649:MPU589649 MZP589649:MZQ589649 NJL589649:NJM589649 NTH589649:NTI589649 ODD589649:ODE589649 OMZ589649:ONA589649 OWV589649:OWW589649 PGR589649:PGS589649 PQN589649:PQO589649 QAJ589649:QAK589649 QKF589649:QKG589649 QUB589649:QUC589649 RDX589649:RDY589649 RNT589649:RNU589649 RXP589649:RXQ589649 SHL589649:SHM589649 SRH589649:SRI589649 TBD589649:TBE589649 TKZ589649:TLA589649 TUV589649:TUW589649 UER589649:UES589649 UON589649:UOO589649 UYJ589649:UYK589649 VIF589649:VIG589649 VSB589649:VSC589649 WBX589649:WBY589649 WLT589649:WLU589649 WVP589649:WVQ589649 H655185:I655185 JD655185:JE655185 SZ655185:TA655185 ACV655185:ACW655185 AMR655185:AMS655185 AWN655185:AWO655185 BGJ655185:BGK655185 BQF655185:BQG655185 CAB655185:CAC655185 CJX655185:CJY655185 CTT655185:CTU655185 DDP655185:DDQ655185 DNL655185:DNM655185 DXH655185:DXI655185 EHD655185:EHE655185 EQZ655185:ERA655185 FAV655185:FAW655185 FKR655185:FKS655185 FUN655185:FUO655185 GEJ655185:GEK655185 GOF655185:GOG655185 GYB655185:GYC655185 HHX655185:HHY655185 HRT655185:HRU655185 IBP655185:IBQ655185 ILL655185:ILM655185 IVH655185:IVI655185 JFD655185:JFE655185 JOZ655185:JPA655185 JYV655185:JYW655185 KIR655185:KIS655185 KSN655185:KSO655185 LCJ655185:LCK655185 LMF655185:LMG655185 LWB655185:LWC655185 MFX655185:MFY655185 MPT655185:MPU655185 MZP655185:MZQ655185 NJL655185:NJM655185 NTH655185:NTI655185 ODD655185:ODE655185 OMZ655185:ONA655185 OWV655185:OWW655185 PGR655185:PGS655185 PQN655185:PQO655185 QAJ655185:QAK655185 QKF655185:QKG655185 QUB655185:QUC655185 RDX655185:RDY655185 RNT655185:RNU655185 RXP655185:RXQ655185 SHL655185:SHM655185 SRH655185:SRI655185 TBD655185:TBE655185 TKZ655185:TLA655185 TUV655185:TUW655185 UER655185:UES655185 UON655185:UOO655185 UYJ655185:UYK655185 VIF655185:VIG655185 VSB655185:VSC655185 WBX655185:WBY655185 WLT655185:WLU655185 WVP655185:WVQ655185 H720721:I720721 JD720721:JE720721 SZ720721:TA720721 ACV720721:ACW720721 AMR720721:AMS720721 AWN720721:AWO720721 BGJ720721:BGK720721 BQF720721:BQG720721 CAB720721:CAC720721 CJX720721:CJY720721 CTT720721:CTU720721 DDP720721:DDQ720721 DNL720721:DNM720721 DXH720721:DXI720721 EHD720721:EHE720721 EQZ720721:ERA720721 FAV720721:FAW720721 FKR720721:FKS720721 FUN720721:FUO720721 GEJ720721:GEK720721 GOF720721:GOG720721 GYB720721:GYC720721 HHX720721:HHY720721 HRT720721:HRU720721 IBP720721:IBQ720721 ILL720721:ILM720721 IVH720721:IVI720721 JFD720721:JFE720721 JOZ720721:JPA720721 JYV720721:JYW720721 KIR720721:KIS720721 KSN720721:KSO720721 LCJ720721:LCK720721 LMF720721:LMG720721 LWB720721:LWC720721 MFX720721:MFY720721 MPT720721:MPU720721 MZP720721:MZQ720721 NJL720721:NJM720721 NTH720721:NTI720721 ODD720721:ODE720721 OMZ720721:ONA720721 OWV720721:OWW720721 PGR720721:PGS720721 PQN720721:PQO720721 QAJ720721:QAK720721 QKF720721:QKG720721 QUB720721:QUC720721 RDX720721:RDY720721 RNT720721:RNU720721 RXP720721:RXQ720721 SHL720721:SHM720721 SRH720721:SRI720721 TBD720721:TBE720721 TKZ720721:TLA720721 TUV720721:TUW720721 UER720721:UES720721 UON720721:UOO720721 UYJ720721:UYK720721 VIF720721:VIG720721 VSB720721:VSC720721 WBX720721:WBY720721 WLT720721:WLU720721 WVP720721:WVQ720721 H786257:I786257 JD786257:JE786257 SZ786257:TA786257 ACV786257:ACW786257 AMR786257:AMS786257 AWN786257:AWO786257 BGJ786257:BGK786257 BQF786257:BQG786257 CAB786257:CAC786257 CJX786257:CJY786257 CTT786257:CTU786257 DDP786257:DDQ786257 DNL786257:DNM786257 DXH786257:DXI786257 EHD786257:EHE786257 EQZ786257:ERA786257 FAV786257:FAW786257 FKR786257:FKS786257 FUN786257:FUO786257 GEJ786257:GEK786257 GOF786257:GOG786257 GYB786257:GYC786257 HHX786257:HHY786257 HRT786257:HRU786257 IBP786257:IBQ786257 ILL786257:ILM786257 IVH786257:IVI786257 JFD786257:JFE786257 JOZ786257:JPA786257 JYV786257:JYW786257 KIR786257:KIS786257 KSN786257:KSO786257 LCJ786257:LCK786257 LMF786257:LMG786257 LWB786257:LWC786257 MFX786257:MFY786257 MPT786257:MPU786257 MZP786257:MZQ786257 NJL786257:NJM786257 NTH786257:NTI786257 ODD786257:ODE786257 OMZ786257:ONA786257 OWV786257:OWW786257 PGR786257:PGS786257 PQN786257:PQO786257 QAJ786257:QAK786257 QKF786257:QKG786257 QUB786257:QUC786257 RDX786257:RDY786257 RNT786257:RNU786257 RXP786257:RXQ786257 SHL786257:SHM786257 SRH786257:SRI786257 TBD786257:TBE786257 TKZ786257:TLA786257 TUV786257:TUW786257 UER786257:UES786257 UON786257:UOO786257 UYJ786257:UYK786257 VIF786257:VIG786257 VSB786257:VSC786257 WBX786257:WBY786257 WLT786257:WLU786257 WVP786257:WVQ786257 H851793:I851793 JD851793:JE851793 SZ851793:TA851793 ACV851793:ACW851793 AMR851793:AMS851793 AWN851793:AWO851793 BGJ851793:BGK851793 BQF851793:BQG851793 CAB851793:CAC851793 CJX851793:CJY851793 CTT851793:CTU851793 DDP851793:DDQ851793 DNL851793:DNM851793 DXH851793:DXI851793 EHD851793:EHE851793 EQZ851793:ERA851793 FAV851793:FAW851793 FKR851793:FKS851793 FUN851793:FUO851793 GEJ851793:GEK851793 GOF851793:GOG851793 GYB851793:GYC851793 HHX851793:HHY851793 HRT851793:HRU851793 IBP851793:IBQ851793 ILL851793:ILM851793 IVH851793:IVI851793 JFD851793:JFE851793 JOZ851793:JPA851793 JYV851793:JYW851793 KIR851793:KIS851793 KSN851793:KSO851793 LCJ851793:LCK851793 LMF851793:LMG851793 LWB851793:LWC851793 MFX851793:MFY851793 MPT851793:MPU851793 MZP851793:MZQ851793 NJL851793:NJM851793 NTH851793:NTI851793 ODD851793:ODE851793 OMZ851793:ONA851793 OWV851793:OWW851793 PGR851793:PGS851793 PQN851793:PQO851793 QAJ851793:QAK851793 QKF851793:QKG851793 QUB851793:QUC851793 RDX851793:RDY851793 RNT851793:RNU851793 RXP851793:RXQ851793 SHL851793:SHM851793 SRH851793:SRI851793 TBD851793:TBE851793 TKZ851793:TLA851793 TUV851793:TUW851793 UER851793:UES851793 UON851793:UOO851793 UYJ851793:UYK851793 VIF851793:VIG851793 VSB851793:VSC851793 WBX851793:WBY851793 WLT851793:WLU851793 WVP851793:WVQ851793 H917329:I917329 JD917329:JE917329 SZ917329:TA917329 ACV917329:ACW917329 AMR917329:AMS917329 AWN917329:AWO917329 BGJ917329:BGK917329 BQF917329:BQG917329 CAB917329:CAC917329 CJX917329:CJY917329 CTT917329:CTU917329 DDP917329:DDQ917329 DNL917329:DNM917329 DXH917329:DXI917329 EHD917329:EHE917329 EQZ917329:ERA917329 FAV917329:FAW917329 FKR917329:FKS917329 FUN917329:FUO917329 GEJ917329:GEK917329 GOF917329:GOG917329 GYB917329:GYC917329 HHX917329:HHY917329 HRT917329:HRU917329 IBP917329:IBQ917329 ILL917329:ILM917329 IVH917329:IVI917329 JFD917329:JFE917329 JOZ917329:JPA917329 JYV917329:JYW917329 KIR917329:KIS917329 KSN917329:KSO917329 LCJ917329:LCK917329 LMF917329:LMG917329 LWB917329:LWC917329 MFX917329:MFY917329 MPT917329:MPU917329 MZP917329:MZQ917329 NJL917329:NJM917329 NTH917329:NTI917329 ODD917329:ODE917329 OMZ917329:ONA917329 OWV917329:OWW917329 PGR917329:PGS917329 PQN917329:PQO917329 QAJ917329:QAK917329 QKF917329:QKG917329 QUB917329:QUC917329 RDX917329:RDY917329 RNT917329:RNU917329 RXP917329:RXQ917329 SHL917329:SHM917329 SRH917329:SRI917329 TBD917329:TBE917329 TKZ917329:TLA917329 TUV917329:TUW917329 UER917329:UES917329 UON917329:UOO917329 UYJ917329:UYK917329 VIF917329:VIG917329 VSB917329:VSC917329 WBX917329:WBY917329 WLT917329:WLU917329 WVP917329:WVQ917329 H982865:I982865 JD982865:JE982865 SZ982865:TA982865 ACV982865:ACW982865 AMR982865:AMS982865 AWN982865:AWO982865 BGJ982865:BGK982865 BQF982865:BQG982865 CAB982865:CAC982865 CJX982865:CJY982865 CTT982865:CTU982865 DDP982865:DDQ982865 DNL982865:DNM982865 DXH982865:DXI982865 EHD982865:EHE982865 EQZ982865:ERA982865 FAV982865:FAW982865 FKR982865:FKS982865 FUN982865:FUO982865 GEJ982865:GEK982865 GOF982865:GOG982865 GYB982865:GYC982865 HHX982865:HHY982865 HRT982865:HRU982865 IBP982865:IBQ982865 ILL982865:ILM982865 IVH982865:IVI982865 JFD982865:JFE982865 JOZ982865:JPA982865 JYV982865:JYW982865 KIR982865:KIS982865 KSN982865:KSO982865 LCJ982865:LCK982865 LMF982865:LMG982865 LWB982865:LWC982865 MFX982865:MFY982865 MPT982865:MPU982865 MZP982865:MZQ982865 NJL982865:NJM982865 NTH982865:NTI982865 ODD982865:ODE982865 OMZ982865:ONA982865 OWV982865:OWW982865 PGR982865:PGS982865 PQN982865:PQO982865 QAJ982865:QAK982865 QKF982865:QKG982865 QUB982865:QUC982865 RDX982865:RDY982865 RNT982865:RNU982865 RXP982865:RXQ982865 SHL982865:SHM982865 SRH982865:SRI982865 TBD982865:TBE982865 TKZ982865:TLA982865 TUV982865:TUW982865 UER982865:UES982865 UON982865:UOO982865 UYJ982865:UYK982865 VIF982865:VIG982865 VSB982865:VSC982865 WBX982865:WBY982865 WLT982865:WLU982865 WVP982865:WVQ982865" xr:uid="{00000000-0002-0000-0100-000002000000}">
      <formula1>9999999999</formula1>
    </dataValidation>
    <dataValidation type="whole" operator="notEqual" allowBlank="1" showInputMessage="1" showErrorMessage="1" errorTitle="Pogrešan unos" error="Mogu se unijeti samo cjelobrojne pozitivne ili negativne vrijednosti." sqref="H65359:I65359 JD65359:JE65359 SZ65359:TA65359 ACV65359:ACW65359 AMR65359:AMS65359 AWN65359:AWO65359 BGJ65359:BGK65359 BQF65359:BQG65359 CAB65359:CAC65359 CJX65359:CJY65359 CTT65359:CTU65359 DDP65359:DDQ65359 DNL65359:DNM65359 DXH65359:DXI65359 EHD65359:EHE65359 EQZ65359:ERA65359 FAV65359:FAW65359 FKR65359:FKS65359 FUN65359:FUO65359 GEJ65359:GEK65359 GOF65359:GOG65359 GYB65359:GYC65359 HHX65359:HHY65359 HRT65359:HRU65359 IBP65359:IBQ65359 ILL65359:ILM65359 IVH65359:IVI65359 JFD65359:JFE65359 JOZ65359:JPA65359 JYV65359:JYW65359 KIR65359:KIS65359 KSN65359:KSO65359 LCJ65359:LCK65359 LMF65359:LMG65359 LWB65359:LWC65359 MFX65359:MFY65359 MPT65359:MPU65359 MZP65359:MZQ65359 NJL65359:NJM65359 NTH65359:NTI65359 ODD65359:ODE65359 OMZ65359:ONA65359 OWV65359:OWW65359 PGR65359:PGS65359 PQN65359:PQO65359 QAJ65359:QAK65359 QKF65359:QKG65359 QUB65359:QUC65359 RDX65359:RDY65359 RNT65359:RNU65359 RXP65359:RXQ65359 SHL65359:SHM65359 SRH65359:SRI65359 TBD65359:TBE65359 TKZ65359:TLA65359 TUV65359:TUW65359 UER65359:UES65359 UON65359:UOO65359 UYJ65359:UYK65359 VIF65359:VIG65359 VSB65359:VSC65359 WBX65359:WBY65359 WLT65359:WLU65359 WVP65359:WVQ65359 H130895:I130895 JD130895:JE130895 SZ130895:TA130895 ACV130895:ACW130895 AMR130895:AMS130895 AWN130895:AWO130895 BGJ130895:BGK130895 BQF130895:BQG130895 CAB130895:CAC130895 CJX130895:CJY130895 CTT130895:CTU130895 DDP130895:DDQ130895 DNL130895:DNM130895 DXH130895:DXI130895 EHD130895:EHE130895 EQZ130895:ERA130895 FAV130895:FAW130895 FKR130895:FKS130895 FUN130895:FUO130895 GEJ130895:GEK130895 GOF130895:GOG130895 GYB130895:GYC130895 HHX130895:HHY130895 HRT130895:HRU130895 IBP130895:IBQ130895 ILL130895:ILM130895 IVH130895:IVI130895 JFD130895:JFE130895 JOZ130895:JPA130895 JYV130895:JYW130895 KIR130895:KIS130895 KSN130895:KSO130895 LCJ130895:LCK130895 LMF130895:LMG130895 LWB130895:LWC130895 MFX130895:MFY130895 MPT130895:MPU130895 MZP130895:MZQ130895 NJL130895:NJM130895 NTH130895:NTI130895 ODD130895:ODE130895 OMZ130895:ONA130895 OWV130895:OWW130895 PGR130895:PGS130895 PQN130895:PQO130895 QAJ130895:QAK130895 QKF130895:QKG130895 QUB130895:QUC130895 RDX130895:RDY130895 RNT130895:RNU130895 RXP130895:RXQ130895 SHL130895:SHM130895 SRH130895:SRI130895 TBD130895:TBE130895 TKZ130895:TLA130895 TUV130895:TUW130895 UER130895:UES130895 UON130895:UOO130895 UYJ130895:UYK130895 VIF130895:VIG130895 VSB130895:VSC130895 WBX130895:WBY130895 WLT130895:WLU130895 WVP130895:WVQ130895 H196431:I196431 JD196431:JE196431 SZ196431:TA196431 ACV196431:ACW196431 AMR196431:AMS196431 AWN196431:AWO196431 BGJ196431:BGK196431 BQF196431:BQG196431 CAB196431:CAC196431 CJX196431:CJY196431 CTT196431:CTU196431 DDP196431:DDQ196431 DNL196431:DNM196431 DXH196431:DXI196431 EHD196431:EHE196431 EQZ196431:ERA196431 FAV196431:FAW196431 FKR196431:FKS196431 FUN196431:FUO196431 GEJ196431:GEK196431 GOF196431:GOG196431 GYB196431:GYC196431 HHX196431:HHY196431 HRT196431:HRU196431 IBP196431:IBQ196431 ILL196431:ILM196431 IVH196431:IVI196431 JFD196431:JFE196431 JOZ196431:JPA196431 JYV196431:JYW196431 KIR196431:KIS196431 KSN196431:KSO196431 LCJ196431:LCK196431 LMF196431:LMG196431 LWB196431:LWC196431 MFX196431:MFY196431 MPT196431:MPU196431 MZP196431:MZQ196431 NJL196431:NJM196431 NTH196431:NTI196431 ODD196431:ODE196431 OMZ196431:ONA196431 OWV196431:OWW196431 PGR196431:PGS196431 PQN196431:PQO196431 QAJ196431:QAK196431 QKF196431:QKG196431 QUB196431:QUC196431 RDX196431:RDY196431 RNT196431:RNU196431 RXP196431:RXQ196431 SHL196431:SHM196431 SRH196431:SRI196431 TBD196431:TBE196431 TKZ196431:TLA196431 TUV196431:TUW196431 UER196431:UES196431 UON196431:UOO196431 UYJ196431:UYK196431 VIF196431:VIG196431 VSB196431:VSC196431 WBX196431:WBY196431 WLT196431:WLU196431 WVP196431:WVQ196431 H261967:I261967 JD261967:JE261967 SZ261967:TA261967 ACV261967:ACW261967 AMR261967:AMS261967 AWN261967:AWO261967 BGJ261967:BGK261967 BQF261967:BQG261967 CAB261967:CAC261967 CJX261967:CJY261967 CTT261967:CTU261967 DDP261967:DDQ261967 DNL261967:DNM261967 DXH261967:DXI261967 EHD261967:EHE261967 EQZ261967:ERA261967 FAV261967:FAW261967 FKR261967:FKS261967 FUN261967:FUO261967 GEJ261967:GEK261967 GOF261967:GOG261967 GYB261967:GYC261967 HHX261967:HHY261967 HRT261967:HRU261967 IBP261967:IBQ261967 ILL261967:ILM261967 IVH261967:IVI261967 JFD261967:JFE261967 JOZ261967:JPA261967 JYV261967:JYW261967 KIR261967:KIS261967 KSN261967:KSO261967 LCJ261967:LCK261967 LMF261967:LMG261967 LWB261967:LWC261967 MFX261967:MFY261967 MPT261967:MPU261967 MZP261967:MZQ261967 NJL261967:NJM261967 NTH261967:NTI261967 ODD261967:ODE261967 OMZ261967:ONA261967 OWV261967:OWW261967 PGR261967:PGS261967 PQN261967:PQO261967 QAJ261967:QAK261967 QKF261967:QKG261967 QUB261967:QUC261967 RDX261967:RDY261967 RNT261967:RNU261967 RXP261967:RXQ261967 SHL261967:SHM261967 SRH261967:SRI261967 TBD261967:TBE261967 TKZ261967:TLA261967 TUV261967:TUW261967 UER261967:UES261967 UON261967:UOO261967 UYJ261967:UYK261967 VIF261967:VIG261967 VSB261967:VSC261967 WBX261967:WBY261967 WLT261967:WLU261967 WVP261967:WVQ261967 H327503:I327503 JD327503:JE327503 SZ327503:TA327503 ACV327503:ACW327503 AMR327503:AMS327503 AWN327503:AWO327503 BGJ327503:BGK327503 BQF327503:BQG327503 CAB327503:CAC327503 CJX327503:CJY327503 CTT327503:CTU327503 DDP327503:DDQ327503 DNL327503:DNM327503 DXH327503:DXI327503 EHD327503:EHE327503 EQZ327503:ERA327503 FAV327503:FAW327503 FKR327503:FKS327503 FUN327503:FUO327503 GEJ327503:GEK327503 GOF327503:GOG327503 GYB327503:GYC327503 HHX327503:HHY327503 HRT327503:HRU327503 IBP327503:IBQ327503 ILL327503:ILM327503 IVH327503:IVI327503 JFD327503:JFE327503 JOZ327503:JPA327503 JYV327503:JYW327503 KIR327503:KIS327503 KSN327503:KSO327503 LCJ327503:LCK327503 LMF327503:LMG327503 LWB327503:LWC327503 MFX327503:MFY327503 MPT327503:MPU327503 MZP327503:MZQ327503 NJL327503:NJM327503 NTH327503:NTI327503 ODD327503:ODE327503 OMZ327503:ONA327503 OWV327503:OWW327503 PGR327503:PGS327503 PQN327503:PQO327503 QAJ327503:QAK327503 QKF327503:QKG327503 QUB327503:QUC327503 RDX327503:RDY327503 RNT327503:RNU327503 RXP327503:RXQ327503 SHL327503:SHM327503 SRH327503:SRI327503 TBD327503:TBE327503 TKZ327503:TLA327503 TUV327503:TUW327503 UER327503:UES327503 UON327503:UOO327503 UYJ327503:UYK327503 VIF327503:VIG327503 VSB327503:VSC327503 WBX327503:WBY327503 WLT327503:WLU327503 WVP327503:WVQ327503 H393039:I393039 JD393039:JE393039 SZ393039:TA393039 ACV393039:ACW393039 AMR393039:AMS393039 AWN393039:AWO393039 BGJ393039:BGK393039 BQF393039:BQG393039 CAB393039:CAC393039 CJX393039:CJY393039 CTT393039:CTU393039 DDP393039:DDQ393039 DNL393039:DNM393039 DXH393039:DXI393039 EHD393039:EHE393039 EQZ393039:ERA393039 FAV393039:FAW393039 FKR393039:FKS393039 FUN393039:FUO393039 GEJ393039:GEK393039 GOF393039:GOG393039 GYB393039:GYC393039 HHX393039:HHY393039 HRT393039:HRU393039 IBP393039:IBQ393039 ILL393039:ILM393039 IVH393039:IVI393039 JFD393039:JFE393039 JOZ393039:JPA393039 JYV393039:JYW393039 KIR393039:KIS393039 KSN393039:KSO393039 LCJ393039:LCK393039 LMF393039:LMG393039 LWB393039:LWC393039 MFX393039:MFY393039 MPT393039:MPU393039 MZP393039:MZQ393039 NJL393039:NJM393039 NTH393039:NTI393039 ODD393039:ODE393039 OMZ393039:ONA393039 OWV393039:OWW393039 PGR393039:PGS393039 PQN393039:PQO393039 QAJ393039:QAK393039 QKF393039:QKG393039 QUB393039:QUC393039 RDX393039:RDY393039 RNT393039:RNU393039 RXP393039:RXQ393039 SHL393039:SHM393039 SRH393039:SRI393039 TBD393039:TBE393039 TKZ393039:TLA393039 TUV393039:TUW393039 UER393039:UES393039 UON393039:UOO393039 UYJ393039:UYK393039 VIF393039:VIG393039 VSB393039:VSC393039 WBX393039:WBY393039 WLT393039:WLU393039 WVP393039:WVQ393039 H458575:I458575 JD458575:JE458575 SZ458575:TA458575 ACV458575:ACW458575 AMR458575:AMS458575 AWN458575:AWO458575 BGJ458575:BGK458575 BQF458575:BQG458575 CAB458575:CAC458575 CJX458575:CJY458575 CTT458575:CTU458575 DDP458575:DDQ458575 DNL458575:DNM458575 DXH458575:DXI458575 EHD458575:EHE458575 EQZ458575:ERA458575 FAV458575:FAW458575 FKR458575:FKS458575 FUN458575:FUO458575 GEJ458575:GEK458575 GOF458575:GOG458575 GYB458575:GYC458575 HHX458575:HHY458575 HRT458575:HRU458575 IBP458575:IBQ458575 ILL458575:ILM458575 IVH458575:IVI458575 JFD458575:JFE458575 JOZ458575:JPA458575 JYV458575:JYW458575 KIR458575:KIS458575 KSN458575:KSO458575 LCJ458575:LCK458575 LMF458575:LMG458575 LWB458575:LWC458575 MFX458575:MFY458575 MPT458575:MPU458575 MZP458575:MZQ458575 NJL458575:NJM458575 NTH458575:NTI458575 ODD458575:ODE458575 OMZ458575:ONA458575 OWV458575:OWW458575 PGR458575:PGS458575 PQN458575:PQO458575 QAJ458575:QAK458575 QKF458575:QKG458575 QUB458575:QUC458575 RDX458575:RDY458575 RNT458575:RNU458575 RXP458575:RXQ458575 SHL458575:SHM458575 SRH458575:SRI458575 TBD458575:TBE458575 TKZ458575:TLA458575 TUV458575:TUW458575 UER458575:UES458575 UON458575:UOO458575 UYJ458575:UYK458575 VIF458575:VIG458575 VSB458575:VSC458575 WBX458575:WBY458575 WLT458575:WLU458575 WVP458575:WVQ458575 H524111:I524111 JD524111:JE524111 SZ524111:TA524111 ACV524111:ACW524111 AMR524111:AMS524111 AWN524111:AWO524111 BGJ524111:BGK524111 BQF524111:BQG524111 CAB524111:CAC524111 CJX524111:CJY524111 CTT524111:CTU524111 DDP524111:DDQ524111 DNL524111:DNM524111 DXH524111:DXI524111 EHD524111:EHE524111 EQZ524111:ERA524111 FAV524111:FAW524111 FKR524111:FKS524111 FUN524111:FUO524111 GEJ524111:GEK524111 GOF524111:GOG524111 GYB524111:GYC524111 HHX524111:HHY524111 HRT524111:HRU524111 IBP524111:IBQ524111 ILL524111:ILM524111 IVH524111:IVI524111 JFD524111:JFE524111 JOZ524111:JPA524111 JYV524111:JYW524111 KIR524111:KIS524111 KSN524111:KSO524111 LCJ524111:LCK524111 LMF524111:LMG524111 LWB524111:LWC524111 MFX524111:MFY524111 MPT524111:MPU524111 MZP524111:MZQ524111 NJL524111:NJM524111 NTH524111:NTI524111 ODD524111:ODE524111 OMZ524111:ONA524111 OWV524111:OWW524111 PGR524111:PGS524111 PQN524111:PQO524111 QAJ524111:QAK524111 QKF524111:QKG524111 QUB524111:QUC524111 RDX524111:RDY524111 RNT524111:RNU524111 RXP524111:RXQ524111 SHL524111:SHM524111 SRH524111:SRI524111 TBD524111:TBE524111 TKZ524111:TLA524111 TUV524111:TUW524111 UER524111:UES524111 UON524111:UOO524111 UYJ524111:UYK524111 VIF524111:VIG524111 VSB524111:VSC524111 WBX524111:WBY524111 WLT524111:WLU524111 WVP524111:WVQ524111 H589647:I589647 JD589647:JE589647 SZ589647:TA589647 ACV589647:ACW589647 AMR589647:AMS589647 AWN589647:AWO589647 BGJ589647:BGK589647 BQF589647:BQG589647 CAB589647:CAC589647 CJX589647:CJY589647 CTT589647:CTU589647 DDP589647:DDQ589647 DNL589647:DNM589647 DXH589647:DXI589647 EHD589647:EHE589647 EQZ589647:ERA589647 FAV589647:FAW589647 FKR589647:FKS589647 FUN589647:FUO589647 GEJ589647:GEK589647 GOF589647:GOG589647 GYB589647:GYC589647 HHX589647:HHY589647 HRT589647:HRU589647 IBP589647:IBQ589647 ILL589647:ILM589647 IVH589647:IVI589647 JFD589647:JFE589647 JOZ589647:JPA589647 JYV589647:JYW589647 KIR589647:KIS589647 KSN589647:KSO589647 LCJ589647:LCK589647 LMF589647:LMG589647 LWB589647:LWC589647 MFX589647:MFY589647 MPT589647:MPU589647 MZP589647:MZQ589647 NJL589647:NJM589647 NTH589647:NTI589647 ODD589647:ODE589647 OMZ589647:ONA589647 OWV589647:OWW589647 PGR589647:PGS589647 PQN589647:PQO589647 QAJ589647:QAK589647 QKF589647:QKG589647 QUB589647:QUC589647 RDX589647:RDY589647 RNT589647:RNU589647 RXP589647:RXQ589647 SHL589647:SHM589647 SRH589647:SRI589647 TBD589647:TBE589647 TKZ589647:TLA589647 TUV589647:TUW589647 UER589647:UES589647 UON589647:UOO589647 UYJ589647:UYK589647 VIF589647:VIG589647 VSB589647:VSC589647 WBX589647:WBY589647 WLT589647:WLU589647 WVP589647:WVQ589647 H655183:I655183 JD655183:JE655183 SZ655183:TA655183 ACV655183:ACW655183 AMR655183:AMS655183 AWN655183:AWO655183 BGJ655183:BGK655183 BQF655183:BQG655183 CAB655183:CAC655183 CJX655183:CJY655183 CTT655183:CTU655183 DDP655183:DDQ655183 DNL655183:DNM655183 DXH655183:DXI655183 EHD655183:EHE655183 EQZ655183:ERA655183 FAV655183:FAW655183 FKR655183:FKS655183 FUN655183:FUO655183 GEJ655183:GEK655183 GOF655183:GOG655183 GYB655183:GYC655183 HHX655183:HHY655183 HRT655183:HRU655183 IBP655183:IBQ655183 ILL655183:ILM655183 IVH655183:IVI655183 JFD655183:JFE655183 JOZ655183:JPA655183 JYV655183:JYW655183 KIR655183:KIS655183 KSN655183:KSO655183 LCJ655183:LCK655183 LMF655183:LMG655183 LWB655183:LWC655183 MFX655183:MFY655183 MPT655183:MPU655183 MZP655183:MZQ655183 NJL655183:NJM655183 NTH655183:NTI655183 ODD655183:ODE655183 OMZ655183:ONA655183 OWV655183:OWW655183 PGR655183:PGS655183 PQN655183:PQO655183 QAJ655183:QAK655183 QKF655183:QKG655183 QUB655183:QUC655183 RDX655183:RDY655183 RNT655183:RNU655183 RXP655183:RXQ655183 SHL655183:SHM655183 SRH655183:SRI655183 TBD655183:TBE655183 TKZ655183:TLA655183 TUV655183:TUW655183 UER655183:UES655183 UON655183:UOO655183 UYJ655183:UYK655183 VIF655183:VIG655183 VSB655183:VSC655183 WBX655183:WBY655183 WLT655183:WLU655183 WVP655183:WVQ655183 H720719:I720719 JD720719:JE720719 SZ720719:TA720719 ACV720719:ACW720719 AMR720719:AMS720719 AWN720719:AWO720719 BGJ720719:BGK720719 BQF720719:BQG720719 CAB720719:CAC720719 CJX720719:CJY720719 CTT720719:CTU720719 DDP720719:DDQ720719 DNL720719:DNM720719 DXH720719:DXI720719 EHD720719:EHE720719 EQZ720719:ERA720719 FAV720719:FAW720719 FKR720719:FKS720719 FUN720719:FUO720719 GEJ720719:GEK720719 GOF720719:GOG720719 GYB720719:GYC720719 HHX720719:HHY720719 HRT720719:HRU720719 IBP720719:IBQ720719 ILL720719:ILM720719 IVH720719:IVI720719 JFD720719:JFE720719 JOZ720719:JPA720719 JYV720719:JYW720719 KIR720719:KIS720719 KSN720719:KSO720719 LCJ720719:LCK720719 LMF720719:LMG720719 LWB720719:LWC720719 MFX720719:MFY720719 MPT720719:MPU720719 MZP720719:MZQ720719 NJL720719:NJM720719 NTH720719:NTI720719 ODD720719:ODE720719 OMZ720719:ONA720719 OWV720719:OWW720719 PGR720719:PGS720719 PQN720719:PQO720719 QAJ720719:QAK720719 QKF720719:QKG720719 QUB720719:QUC720719 RDX720719:RDY720719 RNT720719:RNU720719 RXP720719:RXQ720719 SHL720719:SHM720719 SRH720719:SRI720719 TBD720719:TBE720719 TKZ720719:TLA720719 TUV720719:TUW720719 UER720719:UES720719 UON720719:UOO720719 UYJ720719:UYK720719 VIF720719:VIG720719 VSB720719:VSC720719 WBX720719:WBY720719 WLT720719:WLU720719 WVP720719:WVQ720719 H786255:I786255 JD786255:JE786255 SZ786255:TA786255 ACV786255:ACW786255 AMR786255:AMS786255 AWN786255:AWO786255 BGJ786255:BGK786255 BQF786255:BQG786255 CAB786255:CAC786255 CJX786255:CJY786255 CTT786255:CTU786255 DDP786255:DDQ786255 DNL786255:DNM786255 DXH786255:DXI786255 EHD786255:EHE786255 EQZ786255:ERA786255 FAV786255:FAW786255 FKR786255:FKS786255 FUN786255:FUO786255 GEJ786255:GEK786255 GOF786255:GOG786255 GYB786255:GYC786255 HHX786255:HHY786255 HRT786255:HRU786255 IBP786255:IBQ786255 ILL786255:ILM786255 IVH786255:IVI786255 JFD786255:JFE786255 JOZ786255:JPA786255 JYV786255:JYW786255 KIR786255:KIS786255 KSN786255:KSO786255 LCJ786255:LCK786255 LMF786255:LMG786255 LWB786255:LWC786255 MFX786255:MFY786255 MPT786255:MPU786255 MZP786255:MZQ786255 NJL786255:NJM786255 NTH786255:NTI786255 ODD786255:ODE786255 OMZ786255:ONA786255 OWV786255:OWW786255 PGR786255:PGS786255 PQN786255:PQO786255 QAJ786255:QAK786255 QKF786255:QKG786255 QUB786255:QUC786255 RDX786255:RDY786255 RNT786255:RNU786255 RXP786255:RXQ786255 SHL786255:SHM786255 SRH786255:SRI786255 TBD786255:TBE786255 TKZ786255:TLA786255 TUV786255:TUW786255 UER786255:UES786255 UON786255:UOO786255 UYJ786255:UYK786255 VIF786255:VIG786255 VSB786255:VSC786255 WBX786255:WBY786255 WLT786255:WLU786255 WVP786255:WVQ786255 H851791:I851791 JD851791:JE851791 SZ851791:TA851791 ACV851791:ACW851791 AMR851791:AMS851791 AWN851791:AWO851791 BGJ851791:BGK851791 BQF851791:BQG851791 CAB851791:CAC851791 CJX851791:CJY851791 CTT851791:CTU851791 DDP851791:DDQ851791 DNL851791:DNM851791 DXH851791:DXI851791 EHD851791:EHE851791 EQZ851791:ERA851791 FAV851791:FAW851791 FKR851791:FKS851791 FUN851791:FUO851791 GEJ851791:GEK851791 GOF851791:GOG851791 GYB851791:GYC851791 HHX851791:HHY851791 HRT851791:HRU851791 IBP851791:IBQ851791 ILL851791:ILM851791 IVH851791:IVI851791 JFD851791:JFE851791 JOZ851791:JPA851791 JYV851791:JYW851791 KIR851791:KIS851791 KSN851791:KSO851791 LCJ851791:LCK851791 LMF851791:LMG851791 LWB851791:LWC851791 MFX851791:MFY851791 MPT851791:MPU851791 MZP851791:MZQ851791 NJL851791:NJM851791 NTH851791:NTI851791 ODD851791:ODE851791 OMZ851791:ONA851791 OWV851791:OWW851791 PGR851791:PGS851791 PQN851791:PQO851791 QAJ851791:QAK851791 QKF851791:QKG851791 QUB851791:QUC851791 RDX851791:RDY851791 RNT851791:RNU851791 RXP851791:RXQ851791 SHL851791:SHM851791 SRH851791:SRI851791 TBD851791:TBE851791 TKZ851791:TLA851791 TUV851791:TUW851791 UER851791:UES851791 UON851791:UOO851791 UYJ851791:UYK851791 VIF851791:VIG851791 VSB851791:VSC851791 WBX851791:WBY851791 WLT851791:WLU851791 WVP851791:WVQ851791 H917327:I917327 JD917327:JE917327 SZ917327:TA917327 ACV917327:ACW917327 AMR917327:AMS917327 AWN917327:AWO917327 BGJ917327:BGK917327 BQF917327:BQG917327 CAB917327:CAC917327 CJX917327:CJY917327 CTT917327:CTU917327 DDP917327:DDQ917327 DNL917327:DNM917327 DXH917327:DXI917327 EHD917327:EHE917327 EQZ917327:ERA917327 FAV917327:FAW917327 FKR917327:FKS917327 FUN917327:FUO917327 GEJ917327:GEK917327 GOF917327:GOG917327 GYB917327:GYC917327 HHX917327:HHY917327 HRT917327:HRU917327 IBP917327:IBQ917327 ILL917327:ILM917327 IVH917327:IVI917327 JFD917327:JFE917327 JOZ917327:JPA917327 JYV917327:JYW917327 KIR917327:KIS917327 KSN917327:KSO917327 LCJ917327:LCK917327 LMF917327:LMG917327 LWB917327:LWC917327 MFX917327:MFY917327 MPT917327:MPU917327 MZP917327:MZQ917327 NJL917327:NJM917327 NTH917327:NTI917327 ODD917327:ODE917327 OMZ917327:ONA917327 OWV917327:OWW917327 PGR917327:PGS917327 PQN917327:PQO917327 QAJ917327:QAK917327 QKF917327:QKG917327 QUB917327:QUC917327 RDX917327:RDY917327 RNT917327:RNU917327 RXP917327:RXQ917327 SHL917327:SHM917327 SRH917327:SRI917327 TBD917327:TBE917327 TKZ917327:TLA917327 TUV917327:TUW917327 UER917327:UES917327 UON917327:UOO917327 UYJ917327:UYK917327 VIF917327:VIG917327 VSB917327:VSC917327 WBX917327:WBY917327 WLT917327:WLU917327 WVP917327:WVQ917327 H982863:I982863 JD982863:JE982863 SZ982863:TA982863 ACV982863:ACW982863 AMR982863:AMS982863 AWN982863:AWO982863 BGJ982863:BGK982863 BQF982863:BQG982863 CAB982863:CAC982863 CJX982863:CJY982863 CTT982863:CTU982863 DDP982863:DDQ982863 DNL982863:DNM982863 DXH982863:DXI982863 EHD982863:EHE982863 EQZ982863:ERA982863 FAV982863:FAW982863 FKR982863:FKS982863 FUN982863:FUO982863 GEJ982863:GEK982863 GOF982863:GOG982863 GYB982863:GYC982863 HHX982863:HHY982863 HRT982863:HRU982863 IBP982863:IBQ982863 ILL982863:ILM982863 IVH982863:IVI982863 JFD982863:JFE982863 JOZ982863:JPA982863 JYV982863:JYW982863 KIR982863:KIS982863 KSN982863:KSO982863 LCJ982863:LCK982863 LMF982863:LMG982863 LWB982863:LWC982863 MFX982863:MFY982863 MPT982863:MPU982863 MZP982863:MZQ982863 NJL982863:NJM982863 NTH982863:NTI982863 ODD982863:ODE982863 OMZ982863:ONA982863 OWV982863:OWW982863 PGR982863:PGS982863 PQN982863:PQO982863 QAJ982863:QAK982863 QKF982863:QKG982863 QUB982863:QUC982863 RDX982863:RDY982863 RNT982863:RNU982863 RXP982863:RXQ982863 SHL982863:SHM982863 SRH982863:SRI982863 TBD982863:TBE982863 TKZ982863:TLA982863 TUV982863:TUW982863 UER982863:UES982863 UON982863:UOO982863 UYJ982863:UYK982863 VIF982863:VIG982863 VSB982863:VSC982863 WBX982863:WBY982863 WLT982863:WLU982863 WVP982863:WVQ982863" xr:uid="{00000000-0002-0000-0100-000003000000}">
      <formula1>999999999999</formula1>
    </dataValidation>
    <dataValidation type="whole" operator="notEqual" allowBlank="1" showInputMessage="1" showErrorMessage="1" errorTitle="Pogrešan unos" error="Mogu se unijeti samo cjelobrojne vrijednosti." sqref="H65408:I65409 JD65408:JE65409 SZ65408:TA65409 ACV65408:ACW65409 AMR65408:AMS65409 AWN65408:AWO65409 BGJ65408:BGK65409 BQF65408:BQG65409 CAB65408:CAC65409 CJX65408:CJY65409 CTT65408:CTU65409 DDP65408:DDQ65409 DNL65408:DNM65409 DXH65408:DXI65409 EHD65408:EHE65409 EQZ65408:ERA65409 FAV65408:FAW65409 FKR65408:FKS65409 FUN65408:FUO65409 GEJ65408:GEK65409 GOF65408:GOG65409 GYB65408:GYC65409 HHX65408:HHY65409 HRT65408:HRU65409 IBP65408:IBQ65409 ILL65408:ILM65409 IVH65408:IVI65409 JFD65408:JFE65409 JOZ65408:JPA65409 JYV65408:JYW65409 KIR65408:KIS65409 KSN65408:KSO65409 LCJ65408:LCK65409 LMF65408:LMG65409 LWB65408:LWC65409 MFX65408:MFY65409 MPT65408:MPU65409 MZP65408:MZQ65409 NJL65408:NJM65409 NTH65408:NTI65409 ODD65408:ODE65409 OMZ65408:ONA65409 OWV65408:OWW65409 PGR65408:PGS65409 PQN65408:PQO65409 QAJ65408:QAK65409 QKF65408:QKG65409 QUB65408:QUC65409 RDX65408:RDY65409 RNT65408:RNU65409 RXP65408:RXQ65409 SHL65408:SHM65409 SRH65408:SRI65409 TBD65408:TBE65409 TKZ65408:TLA65409 TUV65408:TUW65409 UER65408:UES65409 UON65408:UOO65409 UYJ65408:UYK65409 VIF65408:VIG65409 VSB65408:VSC65409 WBX65408:WBY65409 WLT65408:WLU65409 WVP65408:WVQ65409 H130944:I130945 JD130944:JE130945 SZ130944:TA130945 ACV130944:ACW130945 AMR130944:AMS130945 AWN130944:AWO130945 BGJ130944:BGK130945 BQF130944:BQG130945 CAB130944:CAC130945 CJX130944:CJY130945 CTT130944:CTU130945 DDP130944:DDQ130945 DNL130944:DNM130945 DXH130944:DXI130945 EHD130944:EHE130945 EQZ130944:ERA130945 FAV130944:FAW130945 FKR130944:FKS130945 FUN130944:FUO130945 GEJ130944:GEK130945 GOF130944:GOG130945 GYB130944:GYC130945 HHX130944:HHY130945 HRT130944:HRU130945 IBP130944:IBQ130945 ILL130944:ILM130945 IVH130944:IVI130945 JFD130944:JFE130945 JOZ130944:JPA130945 JYV130944:JYW130945 KIR130944:KIS130945 KSN130944:KSO130945 LCJ130944:LCK130945 LMF130944:LMG130945 LWB130944:LWC130945 MFX130944:MFY130945 MPT130944:MPU130945 MZP130944:MZQ130945 NJL130944:NJM130945 NTH130944:NTI130945 ODD130944:ODE130945 OMZ130944:ONA130945 OWV130944:OWW130945 PGR130944:PGS130945 PQN130944:PQO130945 QAJ130944:QAK130945 QKF130944:QKG130945 QUB130944:QUC130945 RDX130944:RDY130945 RNT130944:RNU130945 RXP130944:RXQ130945 SHL130944:SHM130945 SRH130944:SRI130945 TBD130944:TBE130945 TKZ130944:TLA130945 TUV130944:TUW130945 UER130944:UES130945 UON130944:UOO130945 UYJ130944:UYK130945 VIF130944:VIG130945 VSB130944:VSC130945 WBX130944:WBY130945 WLT130944:WLU130945 WVP130944:WVQ130945 H196480:I196481 JD196480:JE196481 SZ196480:TA196481 ACV196480:ACW196481 AMR196480:AMS196481 AWN196480:AWO196481 BGJ196480:BGK196481 BQF196480:BQG196481 CAB196480:CAC196481 CJX196480:CJY196481 CTT196480:CTU196481 DDP196480:DDQ196481 DNL196480:DNM196481 DXH196480:DXI196481 EHD196480:EHE196481 EQZ196480:ERA196481 FAV196480:FAW196481 FKR196480:FKS196481 FUN196480:FUO196481 GEJ196480:GEK196481 GOF196480:GOG196481 GYB196480:GYC196481 HHX196480:HHY196481 HRT196480:HRU196481 IBP196480:IBQ196481 ILL196480:ILM196481 IVH196480:IVI196481 JFD196480:JFE196481 JOZ196480:JPA196481 JYV196480:JYW196481 KIR196480:KIS196481 KSN196480:KSO196481 LCJ196480:LCK196481 LMF196480:LMG196481 LWB196480:LWC196481 MFX196480:MFY196481 MPT196480:MPU196481 MZP196480:MZQ196481 NJL196480:NJM196481 NTH196480:NTI196481 ODD196480:ODE196481 OMZ196480:ONA196481 OWV196480:OWW196481 PGR196480:PGS196481 PQN196480:PQO196481 QAJ196480:QAK196481 QKF196480:QKG196481 QUB196480:QUC196481 RDX196480:RDY196481 RNT196480:RNU196481 RXP196480:RXQ196481 SHL196480:SHM196481 SRH196480:SRI196481 TBD196480:TBE196481 TKZ196480:TLA196481 TUV196480:TUW196481 UER196480:UES196481 UON196480:UOO196481 UYJ196480:UYK196481 VIF196480:VIG196481 VSB196480:VSC196481 WBX196480:WBY196481 WLT196480:WLU196481 WVP196480:WVQ196481 H262016:I262017 JD262016:JE262017 SZ262016:TA262017 ACV262016:ACW262017 AMR262016:AMS262017 AWN262016:AWO262017 BGJ262016:BGK262017 BQF262016:BQG262017 CAB262016:CAC262017 CJX262016:CJY262017 CTT262016:CTU262017 DDP262016:DDQ262017 DNL262016:DNM262017 DXH262016:DXI262017 EHD262016:EHE262017 EQZ262016:ERA262017 FAV262016:FAW262017 FKR262016:FKS262017 FUN262016:FUO262017 GEJ262016:GEK262017 GOF262016:GOG262017 GYB262016:GYC262017 HHX262016:HHY262017 HRT262016:HRU262017 IBP262016:IBQ262017 ILL262016:ILM262017 IVH262016:IVI262017 JFD262016:JFE262017 JOZ262016:JPA262017 JYV262016:JYW262017 KIR262016:KIS262017 KSN262016:KSO262017 LCJ262016:LCK262017 LMF262016:LMG262017 LWB262016:LWC262017 MFX262016:MFY262017 MPT262016:MPU262017 MZP262016:MZQ262017 NJL262016:NJM262017 NTH262016:NTI262017 ODD262016:ODE262017 OMZ262016:ONA262017 OWV262016:OWW262017 PGR262016:PGS262017 PQN262016:PQO262017 QAJ262016:QAK262017 QKF262016:QKG262017 QUB262016:QUC262017 RDX262016:RDY262017 RNT262016:RNU262017 RXP262016:RXQ262017 SHL262016:SHM262017 SRH262016:SRI262017 TBD262016:TBE262017 TKZ262016:TLA262017 TUV262016:TUW262017 UER262016:UES262017 UON262016:UOO262017 UYJ262016:UYK262017 VIF262016:VIG262017 VSB262016:VSC262017 WBX262016:WBY262017 WLT262016:WLU262017 WVP262016:WVQ262017 H327552:I327553 JD327552:JE327553 SZ327552:TA327553 ACV327552:ACW327553 AMR327552:AMS327553 AWN327552:AWO327553 BGJ327552:BGK327553 BQF327552:BQG327553 CAB327552:CAC327553 CJX327552:CJY327553 CTT327552:CTU327553 DDP327552:DDQ327553 DNL327552:DNM327553 DXH327552:DXI327553 EHD327552:EHE327553 EQZ327552:ERA327553 FAV327552:FAW327553 FKR327552:FKS327553 FUN327552:FUO327553 GEJ327552:GEK327553 GOF327552:GOG327553 GYB327552:GYC327553 HHX327552:HHY327553 HRT327552:HRU327553 IBP327552:IBQ327553 ILL327552:ILM327553 IVH327552:IVI327553 JFD327552:JFE327553 JOZ327552:JPA327553 JYV327552:JYW327553 KIR327552:KIS327553 KSN327552:KSO327553 LCJ327552:LCK327553 LMF327552:LMG327553 LWB327552:LWC327553 MFX327552:MFY327553 MPT327552:MPU327553 MZP327552:MZQ327553 NJL327552:NJM327553 NTH327552:NTI327553 ODD327552:ODE327553 OMZ327552:ONA327553 OWV327552:OWW327553 PGR327552:PGS327553 PQN327552:PQO327553 QAJ327552:QAK327553 QKF327552:QKG327553 QUB327552:QUC327553 RDX327552:RDY327553 RNT327552:RNU327553 RXP327552:RXQ327553 SHL327552:SHM327553 SRH327552:SRI327553 TBD327552:TBE327553 TKZ327552:TLA327553 TUV327552:TUW327553 UER327552:UES327553 UON327552:UOO327553 UYJ327552:UYK327553 VIF327552:VIG327553 VSB327552:VSC327553 WBX327552:WBY327553 WLT327552:WLU327553 WVP327552:WVQ327553 H393088:I393089 JD393088:JE393089 SZ393088:TA393089 ACV393088:ACW393089 AMR393088:AMS393089 AWN393088:AWO393089 BGJ393088:BGK393089 BQF393088:BQG393089 CAB393088:CAC393089 CJX393088:CJY393089 CTT393088:CTU393089 DDP393088:DDQ393089 DNL393088:DNM393089 DXH393088:DXI393089 EHD393088:EHE393089 EQZ393088:ERA393089 FAV393088:FAW393089 FKR393088:FKS393089 FUN393088:FUO393089 GEJ393088:GEK393089 GOF393088:GOG393089 GYB393088:GYC393089 HHX393088:HHY393089 HRT393088:HRU393089 IBP393088:IBQ393089 ILL393088:ILM393089 IVH393088:IVI393089 JFD393088:JFE393089 JOZ393088:JPA393089 JYV393088:JYW393089 KIR393088:KIS393089 KSN393088:KSO393089 LCJ393088:LCK393089 LMF393088:LMG393089 LWB393088:LWC393089 MFX393088:MFY393089 MPT393088:MPU393089 MZP393088:MZQ393089 NJL393088:NJM393089 NTH393088:NTI393089 ODD393088:ODE393089 OMZ393088:ONA393089 OWV393088:OWW393089 PGR393088:PGS393089 PQN393088:PQO393089 QAJ393088:QAK393089 QKF393088:QKG393089 QUB393088:QUC393089 RDX393088:RDY393089 RNT393088:RNU393089 RXP393088:RXQ393089 SHL393088:SHM393089 SRH393088:SRI393089 TBD393088:TBE393089 TKZ393088:TLA393089 TUV393088:TUW393089 UER393088:UES393089 UON393088:UOO393089 UYJ393088:UYK393089 VIF393088:VIG393089 VSB393088:VSC393089 WBX393088:WBY393089 WLT393088:WLU393089 WVP393088:WVQ393089 H458624:I458625 JD458624:JE458625 SZ458624:TA458625 ACV458624:ACW458625 AMR458624:AMS458625 AWN458624:AWO458625 BGJ458624:BGK458625 BQF458624:BQG458625 CAB458624:CAC458625 CJX458624:CJY458625 CTT458624:CTU458625 DDP458624:DDQ458625 DNL458624:DNM458625 DXH458624:DXI458625 EHD458624:EHE458625 EQZ458624:ERA458625 FAV458624:FAW458625 FKR458624:FKS458625 FUN458624:FUO458625 GEJ458624:GEK458625 GOF458624:GOG458625 GYB458624:GYC458625 HHX458624:HHY458625 HRT458624:HRU458625 IBP458624:IBQ458625 ILL458624:ILM458625 IVH458624:IVI458625 JFD458624:JFE458625 JOZ458624:JPA458625 JYV458624:JYW458625 KIR458624:KIS458625 KSN458624:KSO458625 LCJ458624:LCK458625 LMF458624:LMG458625 LWB458624:LWC458625 MFX458624:MFY458625 MPT458624:MPU458625 MZP458624:MZQ458625 NJL458624:NJM458625 NTH458624:NTI458625 ODD458624:ODE458625 OMZ458624:ONA458625 OWV458624:OWW458625 PGR458624:PGS458625 PQN458624:PQO458625 QAJ458624:QAK458625 QKF458624:QKG458625 QUB458624:QUC458625 RDX458624:RDY458625 RNT458624:RNU458625 RXP458624:RXQ458625 SHL458624:SHM458625 SRH458624:SRI458625 TBD458624:TBE458625 TKZ458624:TLA458625 TUV458624:TUW458625 UER458624:UES458625 UON458624:UOO458625 UYJ458624:UYK458625 VIF458624:VIG458625 VSB458624:VSC458625 WBX458624:WBY458625 WLT458624:WLU458625 WVP458624:WVQ458625 H524160:I524161 JD524160:JE524161 SZ524160:TA524161 ACV524160:ACW524161 AMR524160:AMS524161 AWN524160:AWO524161 BGJ524160:BGK524161 BQF524160:BQG524161 CAB524160:CAC524161 CJX524160:CJY524161 CTT524160:CTU524161 DDP524160:DDQ524161 DNL524160:DNM524161 DXH524160:DXI524161 EHD524160:EHE524161 EQZ524160:ERA524161 FAV524160:FAW524161 FKR524160:FKS524161 FUN524160:FUO524161 GEJ524160:GEK524161 GOF524160:GOG524161 GYB524160:GYC524161 HHX524160:HHY524161 HRT524160:HRU524161 IBP524160:IBQ524161 ILL524160:ILM524161 IVH524160:IVI524161 JFD524160:JFE524161 JOZ524160:JPA524161 JYV524160:JYW524161 KIR524160:KIS524161 KSN524160:KSO524161 LCJ524160:LCK524161 LMF524160:LMG524161 LWB524160:LWC524161 MFX524160:MFY524161 MPT524160:MPU524161 MZP524160:MZQ524161 NJL524160:NJM524161 NTH524160:NTI524161 ODD524160:ODE524161 OMZ524160:ONA524161 OWV524160:OWW524161 PGR524160:PGS524161 PQN524160:PQO524161 QAJ524160:QAK524161 QKF524160:QKG524161 QUB524160:QUC524161 RDX524160:RDY524161 RNT524160:RNU524161 RXP524160:RXQ524161 SHL524160:SHM524161 SRH524160:SRI524161 TBD524160:TBE524161 TKZ524160:TLA524161 TUV524160:TUW524161 UER524160:UES524161 UON524160:UOO524161 UYJ524160:UYK524161 VIF524160:VIG524161 VSB524160:VSC524161 WBX524160:WBY524161 WLT524160:WLU524161 WVP524160:WVQ524161 H589696:I589697 JD589696:JE589697 SZ589696:TA589697 ACV589696:ACW589697 AMR589696:AMS589697 AWN589696:AWO589697 BGJ589696:BGK589697 BQF589696:BQG589697 CAB589696:CAC589697 CJX589696:CJY589697 CTT589696:CTU589697 DDP589696:DDQ589697 DNL589696:DNM589697 DXH589696:DXI589697 EHD589696:EHE589697 EQZ589696:ERA589697 FAV589696:FAW589697 FKR589696:FKS589697 FUN589696:FUO589697 GEJ589696:GEK589697 GOF589696:GOG589697 GYB589696:GYC589697 HHX589696:HHY589697 HRT589696:HRU589697 IBP589696:IBQ589697 ILL589696:ILM589697 IVH589696:IVI589697 JFD589696:JFE589697 JOZ589696:JPA589697 JYV589696:JYW589697 KIR589696:KIS589697 KSN589696:KSO589697 LCJ589696:LCK589697 LMF589696:LMG589697 LWB589696:LWC589697 MFX589696:MFY589697 MPT589696:MPU589697 MZP589696:MZQ589697 NJL589696:NJM589697 NTH589696:NTI589697 ODD589696:ODE589697 OMZ589696:ONA589697 OWV589696:OWW589697 PGR589696:PGS589697 PQN589696:PQO589697 QAJ589696:QAK589697 QKF589696:QKG589697 QUB589696:QUC589697 RDX589696:RDY589697 RNT589696:RNU589697 RXP589696:RXQ589697 SHL589696:SHM589697 SRH589696:SRI589697 TBD589696:TBE589697 TKZ589696:TLA589697 TUV589696:TUW589697 UER589696:UES589697 UON589696:UOO589697 UYJ589696:UYK589697 VIF589696:VIG589697 VSB589696:VSC589697 WBX589696:WBY589697 WLT589696:WLU589697 WVP589696:WVQ589697 H655232:I655233 JD655232:JE655233 SZ655232:TA655233 ACV655232:ACW655233 AMR655232:AMS655233 AWN655232:AWO655233 BGJ655232:BGK655233 BQF655232:BQG655233 CAB655232:CAC655233 CJX655232:CJY655233 CTT655232:CTU655233 DDP655232:DDQ655233 DNL655232:DNM655233 DXH655232:DXI655233 EHD655232:EHE655233 EQZ655232:ERA655233 FAV655232:FAW655233 FKR655232:FKS655233 FUN655232:FUO655233 GEJ655232:GEK655233 GOF655232:GOG655233 GYB655232:GYC655233 HHX655232:HHY655233 HRT655232:HRU655233 IBP655232:IBQ655233 ILL655232:ILM655233 IVH655232:IVI655233 JFD655232:JFE655233 JOZ655232:JPA655233 JYV655232:JYW655233 KIR655232:KIS655233 KSN655232:KSO655233 LCJ655232:LCK655233 LMF655232:LMG655233 LWB655232:LWC655233 MFX655232:MFY655233 MPT655232:MPU655233 MZP655232:MZQ655233 NJL655232:NJM655233 NTH655232:NTI655233 ODD655232:ODE655233 OMZ655232:ONA655233 OWV655232:OWW655233 PGR655232:PGS655233 PQN655232:PQO655233 QAJ655232:QAK655233 QKF655232:QKG655233 QUB655232:QUC655233 RDX655232:RDY655233 RNT655232:RNU655233 RXP655232:RXQ655233 SHL655232:SHM655233 SRH655232:SRI655233 TBD655232:TBE655233 TKZ655232:TLA655233 TUV655232:TUW655233 UER655232:UES655233 UON655232:UOO655233 UYJ655232:UYK655233 VIF655232:VIG655233 VSB655232:VSC655233 WBX655232:WBY655233 WLT655232:WLU655233 WVP655232:WVQ655233 H720768:I720769 JD720768:JE720769 SZ720768:TA720769 ACV720768:ACW720769 AMR720768:AMS720769 AWN720768:AWO720769 BGJ720768:BGK720769 BQF720768:BQG720769 CAB720768:CAC720769 CJX720768:CJY720769 CTT720768:CTU720769 DDP720768:DDQ720769 DNL720768:DNM720769 DXH720768:DXI720769 EHD720768:EHE720769 EQZ720768:ERA720769 FAV720768:FAW720769 FKR720768:FKS720769 FUN720768:FUO720769 GEJ720768:GEK720769 GOF720768:GOG720769 GYB720768:GYC720769 HHX720768:HHY720769 HRT720768:HRU720769 IBP720768:IBQ720769 ILL720768:ILM720769 IVH720768:IVI720769 JFD720768:JFE720769 JOZ720768:JPA720769 JYV720768:JYW720769 KIR720768:KIS720769 KSN720768:KSO720769 LCJ720768:LCK720769 LMF720768:LMG720769 LWB720768:LWC720769 MFX720768:MFY720769 MPT720768:MPU720769 MZP720768:MZQ720769 NJL720768:NJM720769 NTH720768:NTI720769 ODD720768:ODE720769 OMZ720768:ONA720769 OWV720768:OWW720769 PGR720768:PGS720769 PQN720768:PQO720769 QAJ720768:QAK720769 QKF720768:QKG720769 QUB720768:QUC720769 RDX720768:RDY720769 RNT720768:RNU720769 RXP720768:RXQ720769 SHL720768:SHM720769 SRH720768:SRI720769 TBD720768:TBE720769 TKZ720768:TLA720769 TUV720768:TUW720769 UER720768:UES720769 UON720768:UOO720769 UYJ720768:UYK720769 VIF720768:VIG720769 VSB720768:VSC720769 WBX720768:WBY720769 WLT720768:WLU720769 WVP720768:WVQ720769 H786304:I786305 JD786304:JE786305 SZ786304:TA786305 ACV786304:ACW786305 AMR786304:AMS786305 AWN786304:AWO786305 BGJ786304:BGK786305 BQF786304:BQG786305 CAB786304:CAC786305 CJX786304:CJY786305 CTT786304:CTU786305 DDP786304:DDQ786305 DNL786304:DNM786305 DXH786304:DXI786305 EHD786304:EHE786305 EQZ786304:ERA786305 FAV786304:FAW786305 FKR786304:FKS786305 FUN786304:FUO786305 GEJ786304:GEK786305 GOF786304:GOG786305 GYB786304:GYC786305 HHX786304:HHY786305 HRT786304:HRU786305 IBP786304:IBQ786305 ILL786304:ILM786305 IVH786304:IVI786305 JFD786304:JFE786305 JOZ786304:JPA786305 JYV786304:JYW786305 KIR786304:KIS786305 KSN786304:KSO786305 LCJ786304:LCK786305 LMF786304:LMG786305 LWB786304:LWC786305 MFX786304:MFY786305 MPT786304:MPU786305 MZP786304:MZQ786305 NJL786304:NJM786305 NTH786304:NTI786305 ODD786304:ODE786305 OMZ786304:ONA786305 OWV786304:OWW786305 PGR786304:PGS786305 PQN786304:PQO786305 QAJ786304:QAK786305 QKF786304:QKG786305 QUB786304:QUC786305 RDX786304:RDY786305 RNT786304:RNU786305 RXP786304:RXQ786305 SHL786304:SHM786305 SRH786304:SRI786305 TBD786304:TBE786305 TKZ786304:TLA786305 TUV786304:TUW786305 UER786304:UES786305 UON786304:UOO786305 UYJ786304:UYK786305 VIF786304:VIG786305 VSB786304:VSC786305 WBX786304:WBY786305 WLT786304:WLU786305 WVP786304:WVQ786305 H851840:I851841 JD851840:JE851841 SZ851840:TA851841 ACV851840:ACW851841 AMR851840:AMS851841 AWN851840:AWO851841 BGJ851840:BGK851841 BQF851840:BQG851841 CAB851840:CAC851841 CJX851840:CJY851841 CTT851840:CTU851841 DDP851840:DDQ851841 DNL851840:DNM851841 DXH851840:DXI851841 EHD851840:EHE851841 EQZ851840:ERA851841 FAV851840:FAW851841 FKR851840:FKS851841 FUN851840:FUO851841 GEJ851840:GEK851841 GOF851840:GOG851841 GYB851840:GYC851841 HHX851840:HHY851841 HRT851840:HRU851841 IBP851840:IBQ851841 ILL851840:ILM851841 IVH851840:IVI851841 JFD851840:JFE851841 JOZ851840:JPA851841 JYV851840:JYW851841 KIR851840:KIS851841 KSN851840:KSO851841 LCJ851840:LCK851841 LMF851840:LMG851841 LWB851840:LWC851841 MFX851840:MFY851841 MPT851840:MPU851841 MZP851840:MZQ851841 NJL851840:NJM851841 NTH851840:NTI851841 ODD851840:ODE851841 OMZ851840:ONA851841 OWV851840:OWW851841 PGR851840:PGS851841 PQN851840:PQO851841 QAJ851840:QAK851841 QKF851840:QKG851841 QUB851840:QUC851841 RDX851840:RDY851841 RNT851840:RNU851841 RXP851840:RXQ851841 SHL851840:SHM851841 SRH851840:SRI851841 TBD851840:TBE851841 TKZ851840:TLA851841 TUV851840:TUW851841 UER851840:UES851841 UON851840:UOO851841 UYJ851840:UYK851841 VIF851840:VIG851841 VSB851840:VSC851841 WBX851840:WBY851841 WLT851840:WLU851841 WVP851840:WVQ851841 H917376:I917377 JD917376:JE917377 SZ917376:TA917377 ACV917376:ACW917377 AMR917376:AMS917377 AWN917376:AWO917377 BGJ917376:BGK917377 BQF917376:BQG917377 CAB917376:CAC917377 CJX917376:CJY917377 CTT917376:CTU917377 DDP917376:DDQ917377 DNL917376:DNM917377 DXH917376:DXI917377 EHD917376:EHE917377 EQZ917376:ERA917377 FAV917376:FAW917377 FKR917376:FKS917377 FUN917376:FUO917377 GEJ917376:GEK917377 GOF917376:GOG917377 GYB917376:GYC917377 HHX917376:HHY917377 HRT917376:HRU917377 IBP917376:IBQ917377 ILL917376:ILM917377 IVH917376:IVI917377 JFD917376:JFE917377 JOZ917376:JPA917377 JYV917376:JYW917377 KIR917376:KIS917377 KSN917376:KSO917377 LCJ917376:LCK917377 LMF917376:LMG917377 LWB917376:LWC917377 MFX917376:MFY917377 MPT917376:MPU917377 MZP917376:MZQ917377 NJL917376:NJM917377 NTH917376:NTI917377 ODD917376:ODE917377 OMZ917376:ONA917377 OWV917376:OWW917377 PGR917376:PGS917377 PQN917376:PQO917377 QAJ917376:QAK917377 QKF917376:QKG917377 QUB917376:QUC917377 RDX917376:RDY917377 RNT917376:RNU917377 RXP917376:RXQ917377 SHL917376:SHM917377 SRH917376:SRI917377 TBD917376:TBE917377 TKZ917376:TLA917377 TUV917376:TUW917377 UER917376:UES917377 UON917376:UOO917377 UYJ917376:UYK917377 VIF917376:VIG917377 VSB917376:VSC917377 WBX917376:WBY917377 WLT917376:WLU917377 WVP917376:WVQ917377 H982912:I982913 JD982912:JE982913 SZ982912:TA982913 ACV982912:ACW982913 AMR982912:AMS982913 AWN982912:AWO982913 BGJ982912:BGK982913 BQF982912:BQG982913 CAB982912:CAC982913 CJX982912:CJY982913 CTT982912:CTU982913 DDP982912:DDQ982913 DNL982912:DNM982913 DXH982912:DXI982913 EHD982912:EHE982913 EQZ982912:ERA982913 FAV982912:FAW982913 FKR982912:FKS982913 FUN982912:FUO982913 GEJ982912:GEK982913 GOF982912:GOG982913 GYB982912:GYC982913 HHX982912:HHY982913 HRT982912:HRU982913 IBP982912:IBQ982913 ILL982912:ILM982913 IVH982912:IVI982913 JFD982912:JFE982913 JOZ982912:JPA982913 JYV982912:JYW982913 KIR982912:KIS982913 KSN982912:KSO982913 LCJ982912:LCK982913 LMF982912:LMG982913 LWB982912:LWC982913 MFX982912:MFY982913 MPT982912:MPU982913 MZP982912:MZQ982913 NJL982912:NJM982913 NTH982912:NTI982913 ODD982912:ODE982913 OMZ982912:ONA982913 OWV982912:OWW982913 PGR982912:PGS982913 PQN982912:PQO982913 QAJ982912:QAK982913 QKF982912:QKG982913 QUB982912:QUC982913 RDX982912:RDY982913 RNT982912:RNU982913 RXP982912:RXQ982913 SHL982912:SHM982913 SRH982912:SRI982913 TBD982912:TBE982913 TKZ982912:TLA982913 TUV982912:TUW982913 UER982912:UES982913 UON982912:UOO982913 UYJ982912:UYK982913 VIF982912:VIG982913 VSB982912:VSC982913 WBX982912:WBY982913 WLT982912:WLU982913 WVP982912:WVQ982913 H65375:I65375 JD65375:JE65375 SZ65375:TA65375 ACV65375:ACW65375 AMR65375:AMS65375 AWN65375:AWO65375 BGJ65375:BGK65375 BQF65375:BQG65375 CAB65375:CAC65375 CJX65375:CJY65375 CTT65375:CTU65375 DDP65375:DDQ65375 DNL65375:DNM65375 DXH65375:DXI65375 EHD65375:EHE65375 EQZ65375:ERA65375 FAV65375:FAW65375 FKR65375:FKS65375 FUN65375:FUO65375 GEJ65375:GEK65375 GOF65375:GOG65375 GYB65375:GYC65375 HHX65375:HHY65375 HRT65375:HRU65375 IBP65375:IBQ65375 ILL65375:ILM65375 IVH65375:IVI65375 JFD65375:JFE65375 JOZ65375:JPA65375 JYV65375:JYW65375 KIR65375:KIS65375 KSN65375:KSO65375 LCJ65375:LCK65375 LMF65375:LMG65375 LWB65375:LWC65375 MFX65375:MFY65375 MPT65375:MPU65375 MZP65375:MZQ65375 NJL65375:NJM65375 NTH65375:NTI65375 ODD65375:ODE65375 OMZ65375:ONA65375 OWV65375:OWW65375 PGR65375:PGS65375 PQN65375:PQO65375 QAJ65375:QAK65375 QKF65375:QKG65375 QUB65375:QUC65375 RDX65375:RDY65375 RNT65375:RNU65375 RXP65375:RXQ65375 SHL65375:SHM65375 SRH65375:SRI65375 TBD65375:TBE65375 TKZ65375:TLA65375 TUV65375:TUW65375 UER65375:UES65375 UON65375:UOO65375 UYJ65375:UYK65375 VIF65375:VIG65375 VSB65375:VSC65375 WBX65375:WBY65375 WLT65375:WLU65375 WVP65375:WVQ65375 H130911:I130911 JD130911:JE130911 SZ130911:TA130911 ACV130911:ACW130911 AMR130911:AMS130911 AWN130911:AWO130911 BGJ130911:BGK130911 BQF130911:BQG130911 CAB130911:CAC130911 CJX130911:CJY130911 CTT130911:CTU130911 DDP130911:DDQ130911 DNL130911:DNM130911 DXH130911:DXI130911 EHD130911:EHE130911 EQZ130911:ERA130911 FAV130911:FAW130911 FKR130911:FKS130911 FUN130911:FUO130911 GEJ130911:GEK130911 GOF130911:GOG130911 GYB130911:GYC130911 HHX130911:HHY130911 HRT130911:HRU130911 IBP130911:IBQ130911 ILL130911:ILM130911 IVH130911:IVI130911 JFD130911:JFE130911 JOZ130911:JPA130911 JYV130911:JYW130911 KIR130911:KIS130911 KSN130911:KSO130911 LCJ130911:LCK130911 LMF130911:LMG130911 LWB130911:LWC130911 MFX130911:MFY130911 MPT130911:MPU130911 MZP130911:MZQ130911 NJL130911:NJM130911 NTH130911:NTI130911 ODD130911:ODE130911 OMZ130911:ONA130911 OWV130911:OWW130911 PGR130911:PGS130911 PQN130911:PQO130911 QAJ130911:QAK130911 QKF130911:QKG130911 QUB130911:QUC130911 RDX130911:RDY130911 RNT130911:RNU130911 RXP130911:RXQ130911 SHL130911:SHM130911 SRH130911:SRI130911 TBD130911:TBE130911 TKZ130911:TLA130911 TUV130911:TUW130911 UER130911:UES130911 UON130911:UOO130911 UYJ130911:UYK130911 VIF130911:VIG130911 VSB130911:VSC130911 WBX130911:WBY130911 WLT130911:WLU130911 WVP130911:WVQ130911 H196447:I196447 JD196447:JE196447 SZ196447:TA196447 ACV196447:ACW196447 AMR196447:AMS196447 AWN196447:AWO196447 BGJ196447:BGK196447 BQF196447:BQG196447 CAB196447:CAC196447 CJX196447:CJY196447 CTT196447:CTU196447 DDP196447:DDQ196447 DNL196447:DNM196447 DXH196447:DXI196447 EHD196447:EHE196447 EQZ196447:ERA196447 FAV196447:FAW196447 FKR196447:FKS196447 FUN196447:FUO196447 GEJ196447:GEK196447 GOF196447:GOG196447 GYB196447:GYC196447 HHX196447:HHY196447 HRT196447:HRU196447 IBP196447:IBQ196447 ILL196447:ILM196447 IVH196447:IVI196447 JFD196447:JFE196447 JOZ196447:JPA196447 JYV196447:JYW196447 KIR196447:KIS196447 KSN196447:KSO196447 LCJ196447:LCK196447 LMF196447:LMG196447 LWB196447:LWC196447 MFX196447:MFY196447 MPT196447:MPU196447 MZP196447:MZQ196447 NJL196447:NJM196447 NTH196447:NTI196447 ODD196447:ODE196447 OMZ196447:ONA196447 OWV196447:OWW196447 PGR196447:PGS196447 PQN196447:PQO196447 QAJ196447:QAK196447 QKF196447:QKG196447 QUB196447:QUC196447 RDX196447:RDY196447 RNT196447:RNU196447 RXP196447:RXQ196447 SHL196447:SHM196447 SRH196447:SRI196447 TBD196447:TBE196447 TKZ196447:TLA196447 TUV196447:TUW196447 UER196447:UES196447 UON196447:UOO196447 UYJ196447:UYK196447 VIF196447:VIG196447 VSB196447:VSC196447 WBX196447:WBY196447 WLT196447:WLU196447 WVP196447:WVQ196447 H261983:I261983 JD261983:JE261983 SZ261983:TA261983 ACV261983:ACW261983 AMR261983:AMS261983 AWN261983:AWO261983 BGJ261983:BGK261983 BQF261983:BQG261983 CAB261983:CAC261983 CJX261983:CJY261983 CTT261983:CTU261983 DDP261983:DDQ261983 DNL261983:DNM261983 DXH261983:DXI261983 EHD261983:EHE261983 EQZ261983:ERA261983 FAV261983:FAW261983 FKR261983:FKS261983 FUN261983:FUO261983 GEJ261983:GEK261983 GOF261983:GOG261983 GYB261983:GYC261983 HHX261983:HHY261983 HRT261983:HRU261983 IBP261983:IBQ261983 ILL261983:ILM261983 IVH261983:IVI261983 JFD261983:JFE261983 JOZ261983:JPA261983 JYV261983:JYW261983 KIR261983:KIS261983 KSN261983:KSO261983 LCJ261983:LCK261983 LMF261983:LMG261983 LWB261983:LWC261983 MFX261983:MFY261983 MPT261983:MPU261983 MZP261983:MZQ261983 NJL261983:NJM261983 NTH261983:NTI261983 ODD261983:ODE261983 OMZ261983:ONA261983 OWV261983:OWW261983 PGR261983:PGS261983 PQN261983:PQO261983 QAJ261983:QAK261983 QKF261983:QKG261983 QUB261983:QUC261983 RDX261983:RDY261983 RNT261983:RNU261983 RXP261983:RXQ261983 SHL261983:SHM261983 SRH261983:SRI261983 TBD261983:TBE261983 TKZ261983:TLA261983 TUV261983:TUW261983 UER261983:UES261983 UON261983:UOO261983 UYJ261983:UYK261983 VIF261983:VIG261983 VSB261983:VSC261983 WBX261983:WBY261983 WLT261983:WLU261983 WVP261983:WVQ261983 H327519:I327519 JD327519:JE327519 SZ327519:TA327519 ACV327519:ACW327519 AMR327519:AMS327519 AWN327519:AWO327519 BGJ327519:BGK327519 BQF327519:BQG327519 CAB327519:CAC327519 CJX327519:CJY327519 CTT327519:CTU327519 DDP327519:DDQ327519 DNL327519:DNM327519 DXH327519:DXI327519 EHD327519:EHE327519 EQZ327519:ERA327519 FAV327519:FAW327519 FKR327519:FKS327519 FUN327519:FUO327519 GEJ327519:GEK327519 GOF327519:GOG327519 GYB327519:GYC327519 HHX327519:HHY327519 HRT327519:HRU327519 IBP327519:IBQ327519 ILL327519:ILM327519 IVH327519:IVI327519 JFD327519:JFE327519 JOZ327519:JPA327519 JYV327519:JYW327519 KIR327519:KIS327519 KSN327519:KSO327519 LCJ327519:LCK327519 LMF327519:LMG327519 LWB327519:LWC327519 MFX327519:MFY327519 MPT327519:MPU327519 MZP327519:MZQ327519 NJL327519:NJM327519 NTH327519:NTI327519 ODD327519:ODE327519 OMZ327519:ONA327519 OWV327519:OWW327519 PGR327519:PGS327519 PQN327519:PQO327519 QAJ327519:QAK327519 QKF327519:QKG327519 QUB327519:QUC327519 RDX327519:RDY327519 RNT327519:RNU327519 RXP327519:RXQ327519 SHL327519:SHM327519 SRH327519:SRI327519 TBD327519:TBE327519 TKZ327519:TLA327519 TUV327519:TUW327519 UER327519:UES327519 UON327519:UOO327519 UYJ327519:UYK327519 VIF327519:VIG327519 VSB327519:VSC327519 WBX327519:WBY327519 WLT327519:WLU327519 WVP327519:WVQ327519 H393055:I393055 JD393055:JE393055 SZ393055:TA393055 ACV393055:ACW393055 AMR393055:AMS393055 AWN393055:AWO393055 BGJ393055:BGK393055 BQF393055:BQG393055 CAB393055:CAC393055 CJX393055:CJY393055 CTT393055:CTU393055 DDP393055:DDQ393055 DNL393055:DNM393055 DXH393055:DXI393055 EHD393055:EHE393055 EQZ393055:ERA393055 FAV393055:FAW393055 FKR393055:FKS393055 FUN393055:FUO393055 GEJ393055:GEK393055 GOF393055:GOG393055 GYB393055:GYC393055 HHX393055:HHY393055 HRT393055:HRU393055 IBP393055:IBQ393055 ILL393055:ILM393055 IVH393055:IVI393055 JFD393055:JFE393055 JOZ393055:JPA393055 JYV393055:JYW393055 KIR393055:KIS393055 KSN393055:KSO393055 LCJ393055:LCK393055 LMF393055:LMG393055 LWB393055:LWC393055 MFX393055:MFY393055 MPT393055:MPU393055 MZP393055:MZQ393055 NJL393055:NJM393055 NTH393055:NTI393055 ODD393055:ODE393055 OMZ393055:ONA393055 OWV393055:OWW393055 PGR393055:PGS393055 PQN393055:PQO393055 QAJ393055:QAK393055 QKF393055:QKG393055 QUB393055:QUC393055 RDX393055:RDY393055 RNT393055:RNU393055 RXP393055:RXQ393055 SHL393055:SHM393055 SRH393055:SRI393055 TBD393055:TBE393055 TKZ393055:TLA393055 TUV393055:TUW393055 UER393055:UES393055 UON393055:UOO393055 UYJ393055:UYK393055 VIF393055:VIG393055 VSB393055:VSC393055 WBX393055:WBY393055 WLT393055:WLU393055 WVP393055:WVQ393055 H458591:I458591 JD458591:JE458591 SZ458591:TA458591 ACV458591:ACW458591 AMR458591:AMS458591 AWN458591:AWO458591 BGJ458591:BGK458591 BQF458591:BQG458591 CAB458591:CAC458591 CJX458591:CJY458591 CTT458591:CTU458591 DDP458591:DDQ458591 DNL458591:DNM458591 DXH458591:DXI458591 EHD458591:EHE458591 EQZ458591:ERA458591 FAV458591:FAW458591 FKR458591:FKS458591 FUN458591:FUO458591 GEJ458591:GEK458591 GOF458591:GOG458591 GYB458591:GYC458591 HHX458591:HHY458591 HRT458591:HRU458591 IBP458591:IBQ458591 ILL458591:ILM458591 IVH458591:IVI458591 JFD458591:JFE458591 JOZ458591:JPA458591 JYV458591:JYW458591 KIR458591:KIS458591 KSN458591:KSO458591 LCJ458591:LCK458591 LMF458591:LMG458591 LWB458591:LWC458591 MFX458591:MFY458591 MPT458591:MPU458591 MZP458591:MZQ458591 NJL458591:NJM458591 NTH458591:NTI458591 ODD458591:ODE458591 OMZ458591:ONA458591 OWV458591:OWW458591 PGR458591:PGS458591 PQN458591:PQO458591 QAJ458591:QAK458591 QKF458591:QKG458591 QUB458591:QUC458591 RDX458591:RDY458591 RNT458591:RNU458591 RXP458591:RXQ458591 SHL458591:SHM458591 SRH458591:SRI458591 TBD458591:TBE458591 TKZ458591:TLA458591 TUV458591:TUW458591 UER458591:UES458591 UON458591:UOO458591 UYJ458591:UYK458591 VIF458591:VIG458591 VSB458591:VSC458591 WBX458591:WBY458591 WLT458591:WLU458591 WVP458591:WVQ458591 H524127:I524127 JD524127:JE524127 SZ524127:TA524127 ACV524127:ACW524127 AMR524127:AMS524127 AWN524127:AWO524127 BGJ524127:BGK524127 BQF524127:BQG524127 CAB524127:CAC524127 CJX524127:CJY524127 CTT524127:CTU524127 DDP524127:DDQ524127 DNL524127:DNM524127 DXH524127:DXI524127 EHD524127:EHE524127 EQZ524127:ERA524127 FAV524127:FAW524127 FKR524127:FKS524127 FUN524127:FUO524127 GEJ524127:GEK524127 GOF524127:GOG524127 GYB524127:GYC524127 HHX524127:HHY524127 HRT524127:HRU524127 IBP524127:IBQ524127 ILL524127:ILM524127 IVH524127:IVI524127 JFD524127:JFE524127 JOZ524127:JPA524127 JYV524127:JYW524127 KIR524127:KIS524127 KSN524127:KSO524127 LCJ524127:LCK524127 LMF524127:LMG524127 LWB524127:LWC524127 MFX524127:MFY524127 MPT524127:MPU524127 MZP524127:MZQ524127 NJL524127:NJM524127 NTH524127:NTI524127 ODD524127:ODE524127 OMZ524127:ONA524127 OWV524127:OWW524127 PGR524127:PGS524127 PQN524127:PQO524127 QAJ524127:QAK524127 QKF524127:QKG524127 QUB524127:QUC524127 RDX524127:RDY524127 RNT524127:RNU524127 RXP524127:RXQ524127 SHL524127:SHM524127 SRH524127:SRI524127 TBD524127:TBE524127 TKZ524127:TLA524127 TUV524127:TUW524127 UER524127:UES524127 UON524127:UOO524127 UYJ524127:UYK524127 VIF524127:VIG524127 VSB524127:VSC524127 WBX524127:WBY524127 WLT524127:WLU524127 WVP524127:WVQ524127 H589663:I589663 JD589663:JE589663 SZ589663:TA589663 ACV589663:ACW589663 AMR589663:AMS589663 AWN589663:AWO589663 BGJ589663:BGK589663 BQF589663:BQG589663 CAB589663:CAC589663 CJX589663:CJY589663 CTT589663:CTU589663 DDP589663:DDQ589663 DNL589663:DNM589663 DXH589663:DXI589663 EHD589663:EHE589663 EQZ589663:ERA589663 FAV589663:FAW589663 FKR589663:FKS589663 FUN589663:FUO589663 GEJ589663:GEK589663 GOF589663:GOG589663 GYB589663:GYC589663 HHX589663:HHY589663 HRT589663:HRU589663 IBP589663:IBQ589663 ILL589663:ILM589663 IVH589663:IVI589663 JFD589663:JFE589663 JOZ589663:JPA589663 JYV589663:JYW589663 KIR589663:KIS589663 KSN589663:KSO589663 LCJ589663:LCK589663 LMF589663:LMG589663 LWB589663:LWC589663 MFX589663:MFY589663 MPT589663:MPU589663 MZP589663:MZQ589663 NJL589663:NJM589663 NTH589663:NTI589663 ODD589663:ODE589663 OMZ589663:ONA589663 OWV589663:OWW589663 PGR589663:PGS589663 PQN589663:PQO589663 QAJ589663:QAK589663 QKF589663:QKG589663 QUB589663:QUC589663 RDX589663:RDY589663 RNT589663:RNU589663 RXP589663:RXQ589663 SHL589663:SHM589663 SRH589663:SRI589663 TBD589663:TBE589663 TKZ589663:TLA589663 TUV589663:TUW589663 UER589663:UES589663 UON589663:UOO589663 UYJ589663:UYK589663 VIF589663:VIG589663 VSB589663:VSC589663 WBX589663:WBY589663 WLT589663:WLU589663 WVP589663:WVQ589663 H655199:I655199 JD655199:JE655199 SZ655199:TA655199 ACV655199:ACW655199 AMR655199:AMS655199 AWN655199:AWO655199 BGJ655199:BGK655199 BQF655199:BQG655199 CAB655199:CAC655199 CJX655199:CJY655199 CTT655199:CTU655199 DDP655199:DDQ655199 DNL655199:DNM655199 DXH655199:DXI655199 EHD655199:EHE655199 EQZ655199:ERA655199 FAV655199:FAW655199 FKR655199:FKS655199 FUN655199:FUO655199 GEJ655199:GEK655199 GOF655199:GOG655199 GYB655199:GYC655199 HHX655199:HHY655199 HRT655199:HRU655199 IBP655199:IBQ655199 ILL655199:ILM655199 IVH655199:IVI655199 JFD655199:JFE655199 JOZ655199:JPA655199 JYV655199:JYW655199 KIR655199:KIS655199 KSN655199:KSO655199 LCJ655199:LCK655199 LMF655199:LMG655199 LWB655199:LWC655199 MFX655199:MFY655199 MPT655199:MPU655199 MZP655199:MZQ655199 NJL655199:NJM655199 NTH655199:NTI655199 ODD655199:ODE655199 OMZ655199:ONA655199 OWV655199:OWW655199 PGR655199:PGS655199 PQN655199:PQO655199 QAJ655199:QAK655199 QKF655199:QKG655199 QUB655199:QUC655199 RDX655199:RDY655199 RNT655199:RNU655199 RXP655199:RXQ655199 SHL655199:SHM655199 SRH655199:SRI655199 TBD655199:TBE655199 TKZ655199:TLA655199 TUV655199:TUW655199 UER655199:UES655199 UON655199:UOO655199 UYJ655199:UYK655199 VIF655199:VIG655199 VSB655199:VSC655199 WBX655199:WBY655199 WLT655199:WLU655199 WVP655199:WVQ655199 H720735:I720735 JD720735:JE720735 SZ720735:TA720735 ACV720735:ACW720735 AMR720735:AMS720735 AWN720735:AWO720735 BGJ720735:BGK720735 BQF720735:BQG720735 CAB720735:CAC720735 CJX720735:CJY720735 CTT720735:CTU720735 DDP720735:DDQ720735 DNL720735:DNM720735 DXH720735:DXI720735 EHD720735:EHE720735 EQZ720735:ERA720735 FAV720735:FAW720735 FKR720735:FKS720735 FUN720735:FUO720735 GEJ720735:GEK720735 GOF720735:GOG720735 GYB720735:GYC720735 HHX720735:HHY720735 HRT720735:HRU720735 IBP720735:IBQ720735 ILL720735:ILM720735 IVH720735:IVI720735 JFD720735:JFE720735 JOZ720735:JPA720735 JYV720735:JYW720735 KIR720735:KIS720735 KSN720735:KSO720735 LCJ720735:LCK720735 LMF720735:LMG720735 LWB720735:LWC720735 MFX720735:MFY720735 MPT720735:MPU720735 MZP720735:MZQ720735 NJL720735:NJM720735 NTH720735:NTI720735 ODD720735:ODE720735 OMZ720735:ONA720735 OWV720735:OWW720735 PGR720735:PGS720735 PQN720735:PQO720735 QAJ720735:QAK720735 QKF720735:QKG720735 QUB720735:QUC720735 RDX720735:RDY720735 RNT720735:RNU720735 RXP720735:RXQ720735 SHL720735:SHM720735 SRH720735:SRI720735 TBD720735:TBE720735 TKZ720735:TLA720735 TUV720735:TUW720735 UER720735:UES720735 UON720735:UOO720735 UYJ720735:UYK720735 VIF720735:VIG720735 VSB720735:VSC720735 WBX720735:WBY720735 WLT720735:WLU720735 WVP720735:WVQ720735 H786271:I786271 JD786271:JE786271 SZ786271:TA786271 ACV786271:ACW786271 AMR786271:AMS786271 AWN786271:AWO786271 BGJ786271:BGK786271 BQF786271:BQG786271 CAB786271:CAC786271 CJX786271:CJY786271 CTT786271:CTU786271 DDP786271:DDQ786271 DNL786271:DNM786271 DXH786271:DXI786271 EHD786271:EHE786271 EQZ786271:ERA786271 FAV786271:FAW786271 FKR786271:FKS786271 FUN786271:FUO786271 GEJ786271:GEK786271 GOF786271:GOG786271 GYB786271:GYC786271 HHX786271:HHY786271 HRT786271:HRU786271 IBP786271:IBQ786271 ILL786271:ILM786271 IVH786271:IVI786271 JFD786271:JFE786271 JOZ786271:JPA786271 JYV786271:JYW786271 KIR786271:KIS786271 KSN786271:KSO786271 LCJ786271:LCK786271 LMF786271:LMG786271 LWB786271:LWC786271 MFX786271:MFY786271 MPT786271:MPU786271 MZP786271:MZQ786271 NJL786271:NJM786271 NTH786271:NTI786271 ODD786271:ODE786271 OMZ786271:ONA786271 OWV786271:OWW786271 PGR786271:PGS786271 PQN786271:PQO786271 QAJ786271:QAK786271 QKF786271:QKG786271 QUB786271:QUC786271 RDX786271:RDY786271 RNT786271:RNU786271 RXP786271:RXQ786271 SHL786271:SHM786271 SRH786271:SRI786271 TBD786271:TBE786271 TKZ786271:TLA786271 TUV786271:TUW786271 UER786271:UES786271 UON786271:UOO786271 UYJ786271:UYK786271 VIF786271:VIG786271 VSB786271:VSC786271 WBX786271:WBY786271 WLT786271:WLU786271 WVP786271:WVQ786271 H851807:I851807 JD851807:JE851807 SZ851807:TA851807 ACV851807:ACW851807 AMR851807:AMS851807 AWN851807:AWO851807 BGJ851807:BGK851807 BQF851807:BQG851807 CAB851807:CAC851807 CJX851807:CJY851807 CTT851807:CTU851807 DDP851807:DDQ851807 DNL851807:DNM851807 DXH851807:DXI851807 EHD851807:EHE851807 EQZ851807:ERA851807 FAV851807:FAW851807 FKR851807:FKS851807 FUN851807:FUO851807 GEJ851807:GEK851807 GOF851807:GOG851807 GYB851807:GYC851807 HHX851807:HHY851807 HRT851807:HRU851807 IBP851807:IBQ851807 ILL851807:ILM851807 IVH851807:IVI851807 JFD851807:JFE851807 JOZ851807:JPA851807 JYV851807:JYW851807 KIR851807:KIS851807 KSN851807:KSO851807 LCJ851807:LCK851807 LMF851807:LMG851807 LWB851807:LWC851807 MFX851807:MFY851807 MPT851807:MPU851807 MZP851807:MZQ851807 NJL851807:NJM851807 NTH851807:NTI851807 ODD851807:ODE851807 OMZ851807:ONA851807 OWV851807:OWW851807 PGR851807:PGS851807 PQN851807:PQO851807 QAJ851807:QAK851807 QKF851807:QKG851807 QUB851807:QUC851807 RDX851807:RDY851807 RNT851807:RNU851807 RXP851807:RXQ851807 SHL851807:SHM851807 SRH851807:SRI851807 TBD851807:TBE851807 TKZ851807:TLA851807 TUV851807:TUW851807 UER851807:UES851807 UON851807:UOO851807 UYJ851807:UYK851807 VIF851807:VIG851807 VSB851807:VSC851807 WBX851807:WBY851807 WLT851807:WLU851807 WVP851807:WVQ851807 H917343:I917343 JD917343:JE917343 SZ917343:TA917343 ACV917343:ACW917343 AMR917343:AMS917343 AWN917343:AWO917343 BGJ917343:BGK917343 BQF917343:BQG917343 CAB917343:CAC917343 CJX917343:CJY917343 CTT917343:CTU917343 DDP917343:DDQ917343 DNL917343:DNM917343 DXH917343:DXI917343 EHD917343:EHE917343 EQZ917343:ERA917343 FAV917343:FAW917343 FKR917343:FKS917343 FUN917343:FUO917343 GEJ917343:GEK917343 GOF917343:GOG917343 GYB917343:GYC917343 HHX917343:HHY917343 HRT917343:HRU917343 IBP917343:IBQ917343 ILL917343:ILM917343 IVH917343:IVI917343 JFD917343:JFE917343 JOZ917343:JPA917343 JYV917343:JYW917343 KIR917343:KIS917343 KSN917343:KSO917343 LCJ917343:LCK917343 LMF917343:LMG917343 LWB917343:LWC917343 MFX917343:MFY917343 MPT917343:MPU917343 MZP917343:MZQ917343 NJL917343:NJM917343 NTH917343:NTI917343 ODD917343:ODE917343 OMZ917343:ONA917343 OWV917343:OWW917343 PGR917343:PGS917343 PQN917343:PQO917343 QAJ917343:QAK917343 QKF917343:QKG917343 QUB917343:QUC917343 RDX917343:RDY917343 RNT917343:RNU917343 RXP917343:RXQ917343 SHL917343:SHM917343 SRH917343:SRI917343 TBD917343:TBE917343 TKZ917343:TLA917343 TUV917343:TUW917343 UER917343:UES917343 UON917343:UOO917343 UYJ917343:UYK917343 VIF917343:VIG917343 VSB917343:VSC917343 WBX917343:WBY917343 WLT917343:WLU917343 WVP917343:WVQ917343 H982879:I982879 JD982879:JE982879 SZ982879:TA982879 ACV982879:ACW982879 AMR982879:AMS982879 AWN982879:AWO982879 BGJ982879:BGK982879 BQF982879:BQG982879 CAB982879:CAC982879 CJX982879:CJY982879 CTT982879:CTU982879 DDP982879:DDQ982879 DNL982879:DNM982879 DXH982879:DXI982879 EHD982879:EHE982879 EQZ982879:ERA982879 FAV982879:FAW982879 FKR982879:FKS982879 FUN982879:FUO982879 GEJ982879:GEK982879 GOF982879:GOG982879 GYB982879:GYC982879 HHX982879:HHY982879 HRT982879:HRU982879 IBP982879:IBQ982879 ILL982879:ILM982879 IVH982879:IVI982879 JFD982879:JFE982879 JOZ982879:JPA982879 JYV982879:JYW982879 KIR982879:KIS982879 KSN982879:KSO982879 LCJ982879:LCK982879 LMF982879:LMG982879 LWB982879:LWC982879 MFX982879:MFY982879 MPT982879:MPU982879 MZP982879:MZQ982879 NJL982879:NJM982879 NTH982879:NTI982879 ODD982879:ODE982879 OMZ982879:ONA982879 OWV982879:OWW982879 PGR982879:PGS982879 PQN982879:PQO982879 QAJ982879:QAK982879 QKF982879:QKG982879 QUB982879:QUC982879 RDX982879:RDY982879 RNT982879:RNU982879 RXP982879:RXQ982879 SHL982879:SHM982879 SRH982879:SRI982879 TBD982879:TBE982879 TKZ982879:TLA982879 TUV982879:TUW982879 UER982879:UES982879 UON982879:UOO982879 UYJ982879:UYK982879 VIF982879:VIG982879 VSB982879:VSC982879 WBX982879:WBY982879 WLT982879:WLU982879 WVP982879:WVQ982879" xr:uid="{00000000-0002-0000-0100-000004000000}">
      <formula1>999999999999</formula1>
    </dataValidation>
  </dataValidations>
  <pageMargins left="0.70866141732283472" right="0.70866141732283472" top="0.74803149606299213" bottom="0.74803149606299213" header="0.31496062992125984" footer="0.31496062992125984"/>
  <pageSetup paperSize="9" fitToHeight="2"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65"/>
  <sheetViews>
    <sheetView tabSelected="1" view="pageBreakPreview" topLeftCell="A37" zoomScale="110" zoomScaleNormal="100" zoomScaleSheetLayoutView="110" workbookViewId="0">
      <selection activeCell="H64" sqref="H64:K64"/>
    </sheetView>
  </sheetViews>
  <sheetFormatPr defaultRowHeight="12.75" x14ac:dyDescent="0.2"/>
  <cols>
    <col min="1" max="7" width="9.140625" style="12"/>
    <col min="8" max="8" width="14" style="34" customWidth="1"/>
    <col min="9" max="9" width="10.85546875" style="34" customWidth="1"/>
    <col min="10" max="11" width="14" style="34" customWidth="1"/>
    <col min="12" max="258" width="9.140625" style="10"/>
    <col min="259" max="259" width="9.85546875" style="10" bestFit="1" customWidth="1"/>
    <col min="260" max="260" width="11.7109375" style="10" bestFit="1" customWidth="1"/>
    <col min="261" max="514" width="9.140625" style="10"/>
    <col min="515" max="515" width="9.85546875" style="10" bestFit="1" customWidth="1"/>
    <col min="516" max="516" width="11.7109375" style="10" bestFit="1" customWidth="1"/>
    <col min="517" max="770" width="9.140625" style="10"/>
    <col min="771" max="771" width="9.85546875" style="10" bestFit="1" customWidth="1"/>
    <col min="772" max="772" width="11.7109375" style="10" bestFit="1" customWidth="1"/>
    <col min="773" max="1026" width="9.140625" style="10"/>
    <col min="1027" max="1027" width="9.85546875" style="10" bestFit="1" customWidth="1"/>
    <col min="1028" max="1028" width="11.7109375" style="10" bestFit="1" customWidth="1"/>
    <col min="1029" max="1282" width="9.140625" style="10"/>
    <col min="1283" max="1283" width="9.85546875" style="10" bestFit="1" customWidth="1"/>
    <col min="1284" max="1284" width="11.7109375" style="10" bestFit="1" customWidth="1"/>
    <col min="1285" max="1538" width="9.140625" style="10"/>
    <col min="1539" max="1539" width="9.85546875" style="10" bestFit="1" customWidth="1"/>
    <col min="1540" max="1540" width="11.7109375" style="10" bestFit="1" customWidth="1"/>
    <col min="1541" max="1794" width="9.140625" style="10"/>
    <col min="1795" max="1795" width="9.85546875" style="10" bestFit="1" customWidth="1"/>
    <col min="1796" max="1796" width="11.7109375" style="10" bestFit="1" customWidth="1"/>
    <col min="1797" max="2050" width="9.140625" style="10"/>
    <col min="2051" max="2051" width="9.85546875" style="10" bestFit="1" customWidth="1"/>
    <col min="2052" max="2052" width="11.7109375" style="10" bestFit="1" customWidth="1"/>
    <col min="2053" max="2306" width="9.140625" style="10"/>
    <col min="2307" max="2307" width="9.85546875" style="10" bestFit="1" customWidth="1"/>
    <col min="2308" max="2308" width="11.7109375" style="10" bestFit="1" customWidth="1"/>
    <col min="2309" max="2562" width="9.140625" style="10"/>
    <col min="2563" max="2563" width="9.85546875" style="10" bestFit="1" customWidth="1"/>
    <col min="2564" max="2564" width="11.7109375" style="10" bestFit="1" customWidth="1"/>
    <col min="2565" max="2818" width="9.140625" style="10"/>
    <col min="2819" max="2819" width="9.85546875" style="10" bestFit="1" customWidth="1"/>
    <col min="2820" max="2820" width="11.7109375" style="10" bestFit="1" customWidth="1"/>
    <col min="2821" max="3074" width="9.140625" style="10"/>
    <col min="3075" max="3075" width="9.85546875" style="10" bestFit="1" customWidth="1"/>
    <col min="3076" max="3076" width="11.7109375" style="10" bestFit="1" customWidth="1"/>
    <col min="3077" max="3330" width="9.140625" style="10"/>
    <col min="3331" max="3331" width="9.85546875" style="10" bestFit="1" customWidth="1"/>
    <col min="3332" max="3332" width="11.7109375" style="10" bestFit="1" customWidth="1"/>
    <col min="3333" max="3586" width="9.140625" style="10"/>
    <col min="3587" max="3587" width="9.85546875" style="10" bestFit="1" customWidth="1"/>
    <col min="3588" max="3588" width="11.7109375" style="10" bestFit="1" customWidth="1"/>
    <col min="3589" max="3842" width="9.140625" style="10"/>
    <col min="3843" max="3843" width="9.85546875" style="10" bestFit="1" customWidth="1"/>
    <col min="3844" max="3844" width="11.7109375" style="10" bestFit="1" customWidth="1"/>
    <col min="3845" max="4098" width="9.140625" style="10"/>
    <col min="4099" max="4099" width="9.85546875" style="10" bestFit="1" customWidth="1"/>
    <col min="4100" max="4100" width="11.7109375" style="10" bestFit="1" customWidth="1"/>
    <col min="4101" max="4354" width="9.140625" style="10"/>
    <col min="4355" max="4355" width="9.85546875" style="10" bestFit="1" customWidth="1"/>
    <col min="4356" max="4356" width="11.7109375" style="10" bestFit="1" customWidth="1"/>
    <col min="4357" max="4610" width="9.140625" style="10"/>
    <col min="4611" max="4611" width="9.85546875" style="10" bestFit="1" customWidth="1"/>
    <col min="4612" max="4612" width="11.7109375" style="10" bestFit="1" customWidth="1"/>
    <col min="4613" max="4866" width="9.140625" style="10"/>
    <col min="4867" max="4867" width="9.85546875" style="10" bestFit="1" customWidth="1"/>
    <col min="4868" max="4868" width="11.7109375" style="10" bestFit="1" customWidth="1"/>
    <col min="4869" max="5122" width="9.140625" style="10"/>
    <col min="5123" max="5123" width="9.85546875" style="10" bestFit="1" customWidth="1"/>
    <col min="5124" max="5124" width="11.7109375" style="10" bestFit="1" customWidth="1"/>
    <col min="5125" max="5378" width="9.140625" style="10"/>
    <col min="5379" max="5379" width="9.85546875" style="10" bestFit="1" customWidth="1"/>
    <col min="5380" max="5380" width="11.7109375" style="10" bestFit="1" customWidth="1"/>
    <col min="5381" max="5634" width="9.140625" style="10"/>
    <col min="5635" max="5635" width="9.85546875" style="10" bestFit="1" customWidth="1"/>
    <col min="5636" max="5636" width="11.7109375" style="10" bestFit="1" customWidth="1"/>
    <col min="5637" max="5890" width="9.140625" style="10"/>
    <col min="5891" max="5891" width="9.85546875" style="10" bestFit="1" customWidth="1"/>
    <col min="5892" max="5892" width="11.7109375" style="10" bestFit="1" customWidth="1"/>
    <col min="5893" max="6146" width="9.140625" style="10"/>
    <col min="6147" max="6147" width="9.85546875" style="10" bestFit="1" customWidth="1"/>
    <col min="6148" max="6148" width="11.7109375" style="10" bestFit="1" customWidth="1"/>
    <col min="6149" max="6402" width="9.140625" style="10"/>
    <col min="6403" max="6403" width="9.85546875" style="10" bestFit="1" customWidth="1"/>
    <col min="6404" max="6404" width="11.7109375" style="10" bestFit="1" customWidth="1"/>
    <col min="6405" max="6658" width="9.140625" style="10"/>
    <col min="6659" max="6659" width="9.85546875" style="10" bestFit="1" customWidth="1"/>
    <col min="6660" max="6660" width="11.7109375" style="10" bestFit="1" customWidth="1"/>
    <col min="6661" max="6914" width="9.140625" style="10"/>
    <col min="6915" max="6915" width="9.85546875" style="10" bestFit="1" customWidth="1"/>
    <col min="6916" max="6916" width="11.7109375" style="10" bestFit="1" customWidth="1"/>
    <col min="6917" max="7170" width="9.140625" style="10"/>
    <col min="7171" max="7171" width="9.85546875" style="10" bestFit="1" customWidth="1"/>
    <col min="7172" max="7172" width="11.7109375" style="10" bestFit="1" customWidth="1"/>
    <col min="7173" max="7426" width="9.140625" style="10"/>
    <col min="7427" max="7427" width="9.85546875" style="10" bestFit="1" customWidth="1"/>
    <col min="7428" max="7428" width="11.7109375" style="10" bestFit="1" customWidth="1"/>
    <col min="7429" max="7682" width="9.140625" style="10"/>
    <col min="7683" max="7683" width="9.85546875" style="10" bestFit="1" customWidth="1"/>
    <col min="7684" max="7684" width="11.7109375" style="10" bestFit="1" customWidth="1"/>
    <col min="7685" max="7938" width="9.140625" style="10"/>
    <col min="7939" max="7939" width="9.85546875" style="10" bestFit="1" customWidth="1"/>
    <col min="7940" max="7940" width="11.7109375" style="10" bestFit="1" customWidth="1"/>
    <col min="7941" max="8194" width="9.140625" style="10"/>
    <col min="8195" max="8195" width="9.85546875" style="10" bestFit="1" customWidth="1"/>
    <col min="8196" max="8196" width="11.7109375" style="10" bestFit="1" customWidth="1"/>
    <col min="8197" max="8450" width="9.140625" style="10"/>
    <col min="8451" max="8451" width="9.85546875" style="10" bestFit="1" customWidth="1"/>
    <col min="8452" max="8452" width="11.7109375" style="10" bestFit="1" customWidth="1"/>
    <col min="8453" max="8706" width="9.140625" style="10"/>
    <col min="8707" max="8707" width="9.85546875" style="10" bestFit="1" customWidth="1"/>
    <col min="8708" max="8708" width="11.7109375" style="10" bestFit="1" customWidth="1"/>
    <col min="8709" max="8962" width="9.140625" style="10"/>
    <col min="8963" max="8963" width="9.85546875" style="10" bestFit="1" customWidth="1"/>
    <col min="8964" max="8964" width="11.7109375" style="10" bestFit="1" customWidth="1"/>
    <col min="8965" max="9218" width="9.140625" style="10"/>
    <col min="9219" max="9219" width="9.85546875" style="10" bestFit="1" customWidth="1"/>
    <col min="9220" max="9220" width="11.7109375" style="10" bestFit="1" customWidth="1"/>
    <col min="9221" max="9474" width="9.140625" style="10"/>
    <col min="9475" max="9475" width="9.85546875" style="10" bestFit="1" customWidth="1"/>
    <col min="9476" max="9476" width="11.7109375" style="10" bestFit="1" customWidth="1"/>
    <col min="9477" max="9730" width="9.140625" style="10"/>
    <col min="9731" max="9731" width="9.85546875" style="10" bestFit="1" customWidth="1"/>
    <col min="9732" max="9732" width="11.7109375" style="10" bestFit="1" customWidth="1"/>
    <col min="9733" max="9986" width="9.140625" style="10"/>
    <col min="9987" max="9987" width="9.85546875" style="10" bestFit="1" customWidth="1"/>
    <col min="9988" max="9988" width="11.7109375" style="10" bestFit="1" customWidth="1"/>
    <col min="9989" max="10242" width="9.140625" style="10"/>
    <col min="10243" max="10243" width="9.85546875" style="10" bestFit="1" customWidth="1"/>
    <col min="10244" max="10244" width="11.7109375" style="10" bestFit="1" customWidth="1"/>
    <col min="10245" max="10498" width="9.140625" style="10"/>
    <col min="10499" max="10499" width="9.85546875" style="10" bestFit="1" customWidth="1"/>
    <col min="10500" max="10500" width="11.7109375" style="10" bestFit="1" customWidth="1"/>
    <col min="10501" max="10754" width="9.140625" style="10"/>
    <col min="10755" max="10755" width="9.85546875" style="10" bestFit="1" customWidth="1"/>
    <col min="10756" max="10756" width="11.7109375" style="10" bestFit="1" customWidth="1"/>
    <col min="10757" max="11010" width="9.140625" style="10"/>
    <col min="11011" max="11011" width="9.85546875" style="10" bestFit="1" customWidth="1"/>
    <col min="11012" max="11012" width="11.7109375" style="10" bestFit="1" customWidth="1"/>
    <col min="11013" max="11266" width="9.140625" style="10"/>
    <col min="11267" max="11267" width="9.85546875" style="10" bestFit="1" customWidth="1"/>
    <col min="11268" max="11268" width="11.7109375" style="10" bestFit="1" customWidth="1"/>
    <col min="11269" max="11522" width="9.140625" style="10"/>
    <col min="11523" max="11523" width="9.85546875" style="10" bestFit="1" customWidth="1"/>
    <col min="11524" max="11524" width="11.7109375" style="10" bestFit="1" customWidth="1"/>
    <col min="11525" max="11778" width="9.140625" style="10"/>
    <col min="11779" max="11779" width="9.85546875" style="10" bestFit="1" customWidth="1"/>
    <col min="11780" max="11780" width="11.7109375" style="10" bestFit="1" customWidth="1"/>
    <col min="11781" max="12034" width="9.140625" style="10"/>
    <col min="12035" max="12035" width="9.85546875" style="10" bestFit="1" customWidth="1"/>
    <col min="12036" max="12036" width="11.7109375" style="10" bestFit="1" customWidth="1"/>
    <col min="12037" max="12290" width="9.140625" style="10"/>
    <col min="12291" max="12291" width="9.85546875" style="10" bestFit="1" customWidth="1"/>
    <col min="12292" max="12292" width="11.7109375" style="10" bestFit="1" customWidth="1"/>
    <col min="12293" max="12546" width="9.140625" style="10"/>
    <col min="12547" max="12547" width="9.85546875" style="10" bestFit="1" customWidth="1"/>
    <col min="12548" max="12548" width="11.7109375" style="10" bestFit="1" customWidth="1"/>
    <col min="12549" max="12802" width="9.140625" style="10"/>
    <col min="12803" max="12803" width="9.85546875" style="10" bestFit="1" customWidth="1"/>
    <col min="12804" max="12804" width="11.7109375" style="10" bestFit="1" customWidth="1"/>
    <col min="12805" max="13058" width="9.140625" style="10"/>
    <col min="13059" max="13059" width="9.85546875" style="10" bestFit="1" customWidth="1"/>
    <col min="13060" max="13060" width="11.7109375" style="10" bestFit="1" customWidth="1"/>
    <col min="13061" max="13314" width="9.140625" style="10"/>
    <col min="13315" max="13315" width="9.85546875" style="10" bestFit="1" customWidth="1"/>
    <col min="13316" max="13316" width="11.7109375" style="10" bestFit="1" customWidth="1"/>
    <col min="13317" max="13570" width="9.140625" style="10"/>
    <col min="13571" max="13571" width="9.85546875" style="10" bestFit="1" customWidth="1"/>
    <col min="13572" max="13572" width="11.7109375" style="10" bestFit="1" customWidth="1"/>
    <col min="13573" max="13826" width="9.140625" style="10"/>
    <col min="13827" max="13827" width="9.85546875" style="10" bestFit="1" customWidth="1"/>
    <col min="13828" max="13828" width="11.7109375" style="10" bestFit="1" customWidth="1"/>
    <col min="13829" max="14082" width="9.140625" style="10"/>
    <col min="14083" max="14083" width="9.85546875" style="10" bestFit="1" customWidth="1"/>
    <col min="14084" max="14084" width="11.7109375" style="10" bestFit="1" customWidth="1"/>
    <col min="14085" max="14338" width="9.140625" style="10"/>
    <col min="14339" max="14339" width="9.85546875" style="10" bestFit="1" customWidth="1"/>
    <col min="14340" max="14340" width="11.7109375" style="10" bestFit="1" customWidth="1"/>
    <col min="14341" max="14594" width="9.140625" style="10"/>
    <col min="14595" max="14595" width="9.85546875" style="10" bestFit="1" customWidth="1"/>
    <col min="14596" max="14596" width="11.7109375" style="10" bestFit="1" customWidth="1"/>
    <col min="14597" max="14850" width="9.140625" style="10"/>
    <col min="14851" max="14851" width="9.85546875" style="10" bestFit="1" customWidth="1"/>
    <col min="14852" max="14852" width="11.7109375" style="10" bestFit="1" customWidth="1"/>
    <col min="14853" max="15106" width="9.140625" style="10"/>
    <col min="15107" max="15107" width="9.85546875" style="10" bestFit="1" customWidth="1"/>
    <col min="15108" max="15108" width="11.7109375" style="10" bestFit="1" customWidth="1"/>
    <col min="15109" max="15362" width="9.140625" style="10"/>
    <col min="15363" max="15363" width="9.85546875" style="10" bestFit="1" customWidth="1"/>
    <col min="15364" max="15364" width="11.7109375" style="10" bestFit="1" customWidth="1"/>
    <col min="15365" max="15618" width="9.140625" style="10"/>
    <col min="15619" max="15619" width="9.85546875" style="10" bestFit="1" customWidth="1"/>
    <col min="15620" max="15620" width="11.7109375" style="10" bestFit="1" customWidth="1"/>
    <col min="15621" max="15874" width="9.140625" style="10"/>
    <col min="15875" max="15875" width="9.85546875" style="10" bestFit="1" customWidth="1"/>
    <col min="15876" max="15876" width="11.7109375" style="10" bestFit="1" customWidth="1"/>
    <col min="15877" max="16130" width="9.140625" style="10"/>
    <col min="16131" max="16131" width="9.85546875" style="10" bestFit="1" customWidth="1"/>
    <col min="16132" max="16132" width="11.7109375" style="10" bestFit="1" customWidth="1"/>
    <col min="16133" max="16384" width="9.140625" style="10"/>
  </cols>
  <sheetData>
    <row r="1" spans="1:12" x14ac:dyDescent="0.2">
      <c r="A1" s="180" t="s">
        <v>5</v>
      </c>
      <c r="B1" s="170"/>
      <c r="C1" s="170"/>
      <c r="D1" s="170"/>
      <c r="E1" s="170"/>
      <c r="F1" s="170"/>
      <c r="G1" s="170"/>
      <c r="H1" s="170"/>
      <c r="I1" s="170"/>
    </row>
    <row r="2" spans="1:12" x14ac:dyDescent="0.2">
      <c r="A2" s="179" t="s">
        <v>288</v>
      </c>
      <c r="B2" s="172"/>
      <c r="C2" s="172"/>
      <c r="D2" s="172"/>
      <c r="E2" s="172"/>
      <c r="F2" s="172"/>
      <c r="G2" s="172"/>
      <c r="H2" s="172"/>
      <c r="I2" s="172"/>
    </row>
    <row r="3" spans="1:12" x14ac:dyDescent="0.2">
      <c r="A3" s="183" t="s">
        <v>14</v>
      </c>
      <c r="B3" s="184"/>
      <c r="C3" s="184"/>
      <c r="D3" s="184"/>
      <c r="E3" s="184"/>
      <c r="F3" s="184"/>
      <c r="G3" s="184"/>
      <c r="H3" s="184"/>
      <c r="I3" s="184"/>
      <c r="J3" s="185"/>
      <c r="K3" s="185"/>
    </row>
    <row r="4" spans="1:12" x14ac:dyDescent="0.2">
      <c r="A4" s="186" t="s">
        <v>281</v>
      </c>
      <c r="B4" s="187"/>
      <c r="C4" s="187"/>
      <c r="D4" s="187"/>
      <c r="E4" s="187"/>
      <c r="F4" s="187"/>
      <c r="G4" s="187"/>
      <c r="H4" s="187"/>
      <c r="I4" s="187"/>
      <c r="J4" s="188"/>
      <c r="K4" s="188"/>
    </row>
    <row r="5" spans="1:12" ht="27.75" customHeight="1" x14ac:dyDescent="0.2">
      <c r="A5" s="189" t="s">
        <v>2</v>
      </c>
      <c r="B5" s="190"/>
      <c r="C5" s="190"/>
      <c r="D5" s="190"/>
      <c r="E5" s="190"/>
      <c r="F5" s="190"/>
      <c r="G5" s="189" t="s">
        <v>6</v>
      </c>
      <c r="H5" s="191" t="s">
        <v>218</v>
      </c>
      <c r="I5" s="192"/>
      <c r="J5" s="191" t="s">
        <v>209</v>
      </c>
      <c r="K5" s="192"/>
    </row>
    <row r="6" spans="1:12" ht="22.5" x14ac:dyDescent="0.2">
      <c r="A6" s="190"/>
      <c r="B6" s="190"/>
      <c r="C6" s="190"/>
      <c r="D6" s="190"/>
      <c r="E6" s="190"/>
      <c r="F6" s="190"/>
      <c r="G6" s="190"/>
      <c r="H6" s="35" t="s">
        <v>207</v>
      </c>
      <c r="I6" s="35" t="s">
        <v>208</v>
      </c>
      <c r="J6" s="35" t="s">
        <v>207</v>
      </c>
      <c r="K6" s="35" t="s">
        <v>208</v>
      </c>
    </row>
    <row r="7" spans="1:12" x14ac:dyDescent="0.2">
      <c r="A7" s="181">
        <v>1</v>
      </c>
      <c r="B7" s="182"/>
      <c r="C7" s="182"/>
      <c r="D7" s="182"/>
      <c r="E7" s="182"/>
      <c r="F7" s="182"/>
      <c r="G7" s="11">
        <v>2</v>
      </c>
      <c r="H7" s="35">
        <v>3</v>
      </c>
      <c r="I7" s="35">
        <v>4</v>
      </c>
      <c r="J7" s="35">
        <v>5</v>
      </c>
      <c r="K7" s="35">
        <v>6</v>
      </c>
    </row>
    <row r="8" spans="1:12" x14ac:dyDescent="0.2">
      <c r="A8" s="166" t="s">
        <v>223</v>
      </c>
      <c r="B8" s="167"/>
      <c r="C8" s="167"/>
      <c r="D8" s="167"/>
      <c r="E8" s="167"/>
      <c r="F8" s="167"/>
      <c r="G8" s="5">
        <v>1</v>
      </c>
      <c r="H8" s="29">
        <f>H9+H16</f>
        <v>16943099</v>
      </c>
      <c r="I8" s="29">
        <f>I9+I16</f>
        <v>5236964</v>
      </c>
      <c r="J8" s="29">
        <f>J9+J16</f>
        <v>17498734</v>
      </c>
      <c r="K8" s="29">
        <f>K9+K16</f>
        <v>6147735</v>
      </c>
      <c r="L8" s="39"/>
    </row>
    <row r="9" spans="1:12" x14ac:dyDescent="0.2">
      <c r="A9" s="167" t="s">
        <v>72</v>
      </c>
      <c r="B9" s="167"/>
      <c r="C9" s="167"/>
      <c r="D9" s="167"/>
      <c r="E9" s="167"/>
      <c r="F9" s="167"/>
      <c r="G9" s="9">
        <v>2</v>
      </c>
      <c r="H9" s="32">
        <f>SUM(H10:H15)</f>
        <v>11777265</v>
      </c>
      <c r="I9" s="32">
        <f>SUM(I10:I15)</f>
        <v>3501032</v>
      </c>
      <c r="J9" s="32">
        <f>SUM(J10:J15)</f>
        <v>11214294</v>
      </c>
      <c r="K9" s="32">
        <f>SUM(K10:K15)</f>
        <v>3987103</v>
      </c>
      <c r="L9" s="39"/>
    </row>
    <row r="10" spans="1:12" x14ac:dyDescent="0.2">
      <c r="A10" s="159" t="s">
        <v>73</v>
      </c>
      <c r="B10" s="159"/>
      <c r="C10" s="159"/>
      <c r="D10" s="159"/>
      <c r="E10" s="159"/>
      <c r="F10" s="159"/>
      <c r="G10" s="7">
        <v>3</v>
      </c>
      <c r="H10" s="31">
        <v>5704299</v>
      </c>
      <c r="I10" s="31">
        <v>1588940</v>
      </c>
      <c r="J10" s="31">
        <v>5324840</v>
      </c>
      <c r="K10" s="31">
        <v>2049179</v>
      </c>
      <c r="L10" s="39"/>
    </row>
    <row r="11" spans="1:12" x14ac:dyDescent="0.2">
      <c r="A11" s="159" t="s">
        <v>74</v>
      </c>
      <c r="B11" s="159"/>
      <c r="C11" s="159"/>
      <c r="D11" s="159"/>
      <c r="E11" s="159"/>
      <c r="F11" s="159"/>
      <c r="G11" s="7">
        <v>4</v>
      </c>
      <c r="H11" s="31">
        <v>4841142</v>
      </c>
      <c r="I11" s="31">
        <v>1568206</v>
      </c>
      <c r="J11" s="31">
        <v>4578755</v>
      </c>
      <c r="K11" s="31">
        <v>1548768</v>
      </c>
      <c r="L11" s="39"/>
    </row>
    <row r="12" spans="1:12" x14ac:dyDescent="0.2">
      <c r="A12" s="159" t="s">
        <v>75</v>
      </c>
      <c r="B12" s="159"/>
      <c r="C12" s="159"/>
      <c r="D12" s="159"/>
      <c r="E12" s="159"/>
      <c r="F12" s="159"/>
      <c r="G12" s="7">
        <v>5</v>
      </c>
      <c r="H12" s="31">
        <v>897579</v>
      </c>
      <c r="I12" s="31">
        <v>225789</v>
      </c>
      <c r="J12" s="31">
        <v>1009247</v>
      </c>
      <c r="K12" s="31">
        <v>292367</v>
      </c>
      <c r="L12" s="39"/>
    </row>
    <row r="13" spans="1:12" x14ac:dyDescent="0.2">
      <c r="A13" s="159" t="s">
        <v>76</v>
      </c>
      <c r="B13" s="159"/>
      <c r="C13" s="159"/>
      <c r="D13" s="159"/>
      <c r="E13" s="159"/>
      <c r="F13" s="159"/>
      <c r="G13" s="7">
        <v>6</v>
      </c>
      <c r="H13" s="31">
        <v>0</v>
      </c>
      <c r="I13" s="31">
        <v>0</v>
      </c>
      <c r="J13" s="31">
        <v>0</v>
      </c>
      <c r="K13" s="31">
        <v>0</v>
      </c>
      <c r="L13" s="39"/>
    </row>
    <row r="14" spans="1:12" x14ac:dyDescent="0.2">
      <c r="A14" s="159" t="s">
        <v>77</v>
      </c>
      <c r="B14" s="159"/>
      <c r="C14" s="159"/>
      <c r="D14" s="159"/>
      <c r="E14" s="159"/>
      <c r="F14" s="159"/>
      <c r="G14" s="7">
        <v>7</v>
      </c>
      <c r="H14" s="31">
        <v>0</v>
      </c>
      <c r="I14" s="31">
        <v>0</v>
      </c>
      <c r="J14" s="31">
        <v>0</v>
      </c>
      <c r="K14" s="31">
        <v>0</v>
      </c>
      <c r="L14" s="39"/>
    </row>
    <row r="15" spans="1:12" x14ac:dyDescent="0.2">
      <c r="A15" s="159" t="s">
        <v>78</v>
      </c>
      <c r="B15" s="159"/>
      <c r="C15" s="159"/>
      <c r="D15" s="159"/>
      <c r="E15" s="159"/>
      <c r="F15" s="159"/>
      <c r="G15" s="7">
        <v>8</v>
      </c>
      <c r="H15" s="31">
        <v>334245</v>
      </c>
      <c r="I15" s="31">
        <v>118097</v>
      </c>
      <c r="J15" s="31">
        <v>301452</v>
      </c>
      <c r="K15" s="31">
        <v>96789</v>
      </c>
      <c r="L15" s="39"/>
    </row>
    <row r="16" spans="1:12" x14ac:dyDescent="0.2">
      <c r="A16" s="167" t="s">
        <v>79</v>
      </c>
      <c r="B16" s="167"/>
      <c r="C16" s="167"/>
      <c r="D16" s="167"/>
      <c r="E16" s="167"/>
      <c r="F16" s="167"/>
      <c r="G16" s="9">
        <v>9</v>
      </c>
      <c r="H16" s="32">
        <f>H17+H18+H19</f>
        <v>5165834</v>
      </c>
      <c r="I16" s="32">
        <f>I17+I18+I19</f>
        <v>1735932</v>
      </c>
      <c r="J16" s="32">
        <f>J17+J18+J19</f>
        <v>6284440</v>
      </c>
      <c r="K16" s="32">
        <f>K17+K18+K19</f>
        <v>2160632</v>
      </c>
      <c r="L16" s="39"/>
    </row>
    <row r="17" spans="1:12" x14ac:dyDescent="0.2">
      <c r="A17" s="159" t="s">
        <v>80</v>
      </c>
      <c r="B17" s="159"/>
      <c r="C17" s="159"/>
      <c r="D17" s="159"/>
      <c r="E17" s="159"/>
      <c r="F17" s="159"/>
      <c r="G17" s="7">
        <v>10</v>
      </c>
      <c r="H17" s="31">
        <v>0</v>
      </c>
      <c r="I17" s="31">
        <v>0</v>
      </c>
      <c r="J17" s="31">
        <v>0</v>
      </c>
      <c r="K17" s="31">
        <v>0</v>
      </c>
      <c r="L17" s="39"/>
    </row>
    <row r="18" spans="1:12" x14ac:dyDescent="0.2">
      <c r="A18" s="159" t="s">
        <v>81</v>
      </c>
      <c r="B18" s="159"/>
      <c r="C18" s="159"/>
      <c r="D18" s="159"/>
      <c r="E18" s="159"/>
      <c r="F18" s="159"/>
      <c r="G18" s="7">
        <v>11</v>
      </c>
      <c r="H18" s="31">
        <v>3995520</v>
      </c>
      <c r="I18" s="31">
        <v>1389779</v>
      </c>
      <c r="J18" s="31">
        <v>4256810</v>
      </c>
      <c r="K18" s="31">
        <v>1495518</v>
      </c>
      <c r="L18" s="39"/>
    </row>
    <row r="19" spans="1:12" x14ac:dyDescent="0.2">
      <c r="A19" s="159" t="s">
        <v>82</v>
      </c>
      <c r="B19" s="159"/>
      <c r="C19" s="159"/>
      <c r="D19" s="159"/>
      <c r="E19" s="159"/>
      <c r="F19" s="159"/>
      <c r="G19" s="7">
        <v>12</v>
      </c>
      <c r="H19" s="31">
        <v>1170314</v>
      </c>
      <c r="I19" s="31">
        <v>346153</v>
      </c>
      <c r="J19" s="31">
        <v>2027630</v>
      </c>
      <c r="K19" s="31">
        <v>665114</v>
      </c>
      <c r="L19" s="39"/>
    </row>
    <row r="20" spans="1:12" x14ac:dyDescent="0.2">
      <c r="A20" s="166" t="s">
        <v>83</v>
      </c>
      <c r="B20" s="167"/>
      <c r="C20" s="167"/>
      <c r="D20" s="167"/>
      <c r="E20" s="167"/>
      <c r="F20" s="167"/>
      <c r="G20" s="5">
        <v>13</v>
      </c>
      <c r="H20" s="29">
        <f>H21+H24+H28+H29+H30+H33+H34</f>
        <v>16955270</v>
      </c>
      <c r="I20" s="29">
        <f>I21+I24+I28+I29+I30+I33+I34</f>
        <v>5306546</v>
      </c>
      <c r="J20" s="29">
        <f>J21+J24+J28+J29+J30+J33+J34</f>
        <v>17675550</v>
      </c>
      <c r="K20" s="29">
        <f>K21+K24+K28+K29+K30+K33+K34</f>
        <v>5604180</v>
      </c>
      <c r="L20" s="39"/>
    </row>
    <row r="21" spans="1:12" x14ac:dyDescent="0.2">
      <c r="A21" s="167" t="s">
        <v>84</v>
      </c>
      <c r="B21" s="167"/>
      <c r="C21" s="167"/>
      <c r="D21" s="167"/>
      <c r="E21" s="167"/>
      <c r="F21" s="167"/>
      <c r="G21" s="9">
        <v>14</v>
      </c>
      <c r="H21" s="32">
        <f>H22+H23</f>
        <v>5667548</v>
      </c>
      <c r="I21" s="32">
        <f>I22+I23</f>
        <v>1639418</v>
      </c>
      <c r="J21" s="32">
        <f>J22+J23</f>
        <v>5703323</v>
      </c>
      <c r="K21" s="32">
        <f>K22+K23</f>
        <v>1933255</v>
      </c>
      <c r="L21" s="39"/>
    </row>
    <row r="22" spans="1:12" x14ac:dyDescent="0.2">
      <c r="A22" s="159" t="s">
        <v>85</v>
      </c>
      <c r="B22" s="159"/>
      <c r="C22" s="159"/>
      <c r="D22" s="159"/>
      <c r="E22" s="159"/>
      <c r="F22" s="159"/>
      <c r="G22" s="7">
        <v>15</v>
      </c>
      <c r="H22" s="31">
        <v>482069</v>
      </c>
      <c r="I22" s="31">
        <v>117525</v>
      </c>
      <c r="J22" s="31">
        <v>428035</v>
      </c>
      <c r="K22" s="31">
        <v>144560</v>
      </c>
      <c r="L22" s="39"/>
    </row>
    <row r="23" spans="1:12" x14ac:dyDescent="0.2">
      <c r="A23" s="159" t="s">
        <v>86</v>
      </c>
      <c r="B23" s="159"/>
      <c r="C23" s="159"/>
      <c r="D23" s="159"/>
      <c r="E23" s="159"/>
      <c r="F23" s="159"/>
      <c r="G23" s="7">
        <v>16</v>
      </c>
      <c r="H23" s="31">
        <v>5185479</v>
      </c>
      <c r="I23" s="31">
        <v>1521893</v>
      </c>
      <c r="J23" s="31">
        <v>5275288</v>
      </c>
      <c r="K23" s="31">
        <v>1788695</v>
      </c>
      <c r="L23" s="39"/>
    </row>
    <row r="24" spans="1:12" x14ac:dyDescent="0.2">
      <c r="A24" s="167" t="s">
        <v>221</v>
      </c>
      <c r="B24" s="167"/>
      <c r="C24" s="167"/>
      <c r="D24" s="167"/>
      <c r="E24" s="167"/>
      <c r="F24" s="167"/>
      <c r="G24" s="9">
        <v>17</v>
      </c>
      <c r="H24" s="32">
        <f>H25+H26+H27</f>
        <v>7639991</v>
      </c>
      <c r="I24" s="32">
        <f>I25+I26+I27</f>
        <v>2492914</v>
      </c>
      <c r="J24" s="32">
        <f>J25+J26+J27</f>
        <v>7739973</v>
      </c>
      <c r="K24" s="32">
        <f>K25+K26+K27</f>
        <v>2485393</v>
      </c>
      <c r="L24" s="39"/>
    </row>
    <row r="25" spans="1:12" x14ac:dyDescent="0.2">
      <c r="A25" s="159" t="s">
        <v>87</v>
      </c>
      <c r="B25" s="159"/>
      <c r="C25" s="159"/>
      <c r="D25" s="159"/>
      <c r="E25" s="159"/>
      <c r="F25" s="159"/>
      <c r="G25" s="7">
        <v>18</v>
      </c>
      <c r="H25" s="31">
        <v>5091526</v>
      </c>
      <c r="I25" s="31">
        <v>1663430</v>
      </c>
      <c r="J25" s="31">
        <v>5072743</v>
      </c>
      <c r="K25" s="31">
        <v>1667576</v>
      </c>
      <c r="L25" s="39"/>
    </row>
    <row r="26" spans="1:12" x14ac:dyDescent="0.2">
      <c r="A26" s="159" t="s">
        <v>88</v>
      </c>
      <c r="B26" s="159"/>
      <c r="C26" s="159"/>
      <c r="D26" s="159"/>
      <c r="E26" s="159"/>
      <c r="F26" s="159"/>
      <c r="G26" s="7">
        <v>19</v>
      </c>
      <c r="H26" s="31">
        <v>1895222</v>
      </c>
      <c r="I26" s="31">
        <v>609855</v>
      </c>
      <c r="J26" s="31">
        <v>1988991</v>
      </c>
      <c r="K26" s="31">
        <v>607291</v>
      </c>
      <c r="L26" s="39"/>
    </row>
    <row r="27" spans="1:12" x14ac:dyDescent="0.2">
      <c r="A27" s="159" t="s">
        <v>89</v>
      </c>
      <c r="B27" s="159"/>
      <c r="C27" s="159"/>
      <c r="D27" s="159"/>
      <c r="E27" s="159"/>
      <c r="F27" s="159"/>
      <c r="G27" s="7">
        <v>20</v>
      </c>
      <c r="H27" s="31">
        <v>653243</v>
      </c>
      <c r="I27" s="31">
        <v>219629</v>
      </c>
      <c r="J27" s="31">
        <v>678239</v>
      </c>
      <c r="K27" s="31">
        <v>210526</v>
      </c>
      <c r="L27" s="39"/>
    </row>
    <row r="28" spans="1:12" x14ac:dyDescent="0.2">
      <c r="A28" s="159" t="s">
        <v>90</v>
      </c>
      <c r="B28" s="159"/>
      <c r="C28" s="159"/>
      <c r="D28" s="159"/>
      <c r="E28" s="159"/>
      <c r="F28" s="159"/>
      <c r="G28" s="7">
        <v>21</v>
      </c>
      <c r="H28" s="31">
        <v>916145</v>
      </c>
      <c r="I28" s="31">
        <v>318322</v>
      </c>
      <c r="J28" s="31">
        <v>1395605</v>
      </c>
      <c r="K28" s="31">
        <v>467578</v>
      </c>
      <c r="L28" s="39"/>
    </row>
    <row r="29" spans="1:12" x14ac:dyDescent="0.2">
      <c r="A29" s="159" t="s">
        <v>91</v>
      </c>
      <c r="B29" s="159"/>
      <c r="C29" s="159"/>
      <c r="D29" s="159"/>
      <c r="E29" s="159"/>
      <c r="F29" s="159"/>
      <c r="G29" s="7">
        <v>22</v>
      </c>
      <c r="H29" s="31">
        <v>2255838</v>
      </c>
      <c r="I29" s="31">
        <v>749689</v>
      </c>
      <c r="J29" s="31">
        <v>2636438</v>
      </c>
      <c r="K29" s="31">
        <v>708284</v>
      </c>
      <c r="L29" s="39"/>
    </row>
    <row r="30" spans="1:12" x14ac:dyDescent="0.2">
      <c r="A30" s="167" t="s">
        <v>92</v>
      </c>
      <c r="B30" s="167"/>
      <c r="C30" s="167"/>
      <c r="D30" s="167"/>
      <c r="E30" s="167"/>
      <c r="F30" s="167"/>
      <c r="G30" s="9">
        <v>23</v>
      </c>
      <c r="H30" s="32">
        <f>H31+H32</f>
        <v>207801</v>
      </c>
      <c r="I30" s="32">
        <f>I31+I32</f>
        <v>89595</v>
      </c>
      <c r="J30" s="32">
        <f>J31+J32</f>
        <v>169350</v>
      </c>
      <c r="K30" s="32">
        <f>K31+K32</f>
        <v>9014</v>
      </c>
      <c r="L30" s="39"/>
    </row>
    <row r="31" spans="1:12" x14ac:dyDescent="0.2">
      <c r="A31" s="159" t="s">
        <v>93</v>
      </c>
      <c r="B31" s="159"/>
      <c r="C31" s="159"/>
      <c r="D31" s="159"/>
      <c r="E31" s="159"/>
      <c r="F31" s="159"/>
      <c r="G31" s="7">
        <v>24</v>
      </c>
      <c r="H31" s="31">
        <v>0</v>
      </c>
      <c r="I31" s="31">
        <v>0</v>
      </c>
      <c r="J31" s="31">
        <v>0</v>
      </c>
      <c r="K31" s="31">
        <v>0</v>
      </c>
      <c r="L31" s="39"/>
    </row>
    <row r="32" spans="1:12" x14ac:dyDescent="0.2">
      <c r="A32" s="159" t="s">
        <v>94</v>
      </c>
      <c r="B32" s="159"/>
      <c r="C32" s="159"/>
      <c r="D32" s="159"/>
      <c r="E32" s="159"/>
      <c r="F32" s="159"/>
      <c r="G32" s="7">
        <v>25</v>
      </c>
      <c r="H32" s="31">
        <v>207801</v>
      </c>
      <c r="I32" s="31">
        <v>89595</v>
      </c>
      <c r="J32" s="31">
        <v>169350</v>
      </c>
      <c r="K32" s="31">
        <v>9014</v>
      </c>
      <c r="L32" s="39"/>
    </row>
    <row r="33" spans="1:12" x14ac:dyDescent="0.2">
      <c r="A33" s="159" t="s">
        <v>95</v>
      </c>
      <c r="B33" s="159"/>
      <c r="C33" s="159"/>
      <c r="D33" s="159"/>
      <c r="E33" s="159"/>
      <c r="F33" s="159"/>
      <c r="G33" s="7">
        <v>26</v>
      </c>
      <c r="H33" s="31">
        <v>0</v>
      </c>
      <c r="I33" s="31">
        <v>0</v>
      </c>
      <c r="J33" s="31">
        <v>0</v>
      </c>
      <c r="K33" s="31">
        <v>0</v>
      </c>
      <c r="L33" s="39"/>
    </row>
    <row r="34" spans="1:12" x14ac:dyDescent="0.2">
      <c r="A34" s="159" t="s">
        <v>96</v>
      </c>
      <c r="B34" s="159"/>
      <c r="C34" s="159"/>
      <c r="D34" s="159"/>
      <c r="E34" s="159"/>
      <c r="F34" s="159"/>
      <c r="G34" s="7">
        <v>27</v>
      </c>
      <c r="H34" s="31">
        <v>267947</v>
      </c>
      <c r="I34" s="31">
        <v>16608</v>
      </c>
      <c r="J34" s="31">
        <v>30861</v>
      </c>
      <c r="K34" s="31">
        <v>656</v>
      </c>
      <c r="L34" s="39"/>
    </row>
    <row r="35" spans="1:12" x14ac:dyDescent="0.2">
      <c r="A35" s="166" t="s">
        <v>97</v>
      </c>
      <c r="B35" s="167"/>
      <c r="C35" s="167"/>
      <c r="D35" s="167"/>
      <c r="E35" s="167"/>
      <c r="F35" s="167"/>
      <c r="G35" s="5">
        <v>28</v>
      </c>
      <c r="H35" s="29">
        <f>H36+H37+H38+H39+H40+H41</f>
        <v>109180</v>
      </c>
      <c r="I35" s="29">
        <f>I36+I37+I38+I39+I40+I41</f>
        <v>53251</v>
      </c>
      <c r="J35" s="29">
        <f>J36+J37+J38+J39+J40+J41</f>
        <v>1411564</v>
      </c>
      <c r="K35" s="29">
        <f>K36+K37+K38+K39+K40+K41</f>
        <v>520997</v>
      </c>
      <c r="L35" s="39"/>
    </row>
    <row r="36" spans="1:12" x14ac:dyDescent="0.2">
      <c r="A36" s="159" t="s">
        <v>98</v>
      </c>
      <c r="B36" s="159"/>
      <c r="C36" s="159"/>
      <c r="D36" s="159"/>
      <c r="E36" s="159"/>
      <c r="F36" s="159"/>
      <c r="G36" s="7">
        <v>29</v>
      </c>
      <c r="H36" s="31">
        <v>13172</v>
      </c>
      <c r="I36" s="31">
        <v>-1912</v>
      </c>
      <c r="J36" s="31">
        <v>17670</v>
      </c>
      <c r="K36" s="31">
        <v>6113</v>
      </c>
      <c r="L36" s="39"/>
    </row>
    <row r="37" spans="1:12" x14ac:dyDescent="0.2">
      <c r="A37" s="159" t="s">
        <v>99</v>
      </c>
      <c r="B37" s="159"/>
      <c r="C37" s="159"/>
      <c r="D37" s="159"/>
      <c r="E37" s="159"/>
      <c r="F37" s="159"/>
      <c r="G37" s="7">
        <v>30</v>
      </c>
      <c r="H37" s="31">
        <v>67292</v>
      </c>
      <c r="I37" s="31">
        <v>29452</v>
      </c>
      <c r="J37" s="31">
        <v>145456</v>
      </c>
      <c r="K37" s="31">
        <v>110911</v>
      </c>
      <c r="L37" s="39"/>
    </row>
    <row r="38" spans="1:12" x14ac:dyDescent="0.2">
      <c r="A38" s="159" t="s">
        <v>100</v>
      </c>
      <c r="B38" s="159"/>
      <c r="C38" s="159"/>
      <c r="D38" s="159"/>
      <c r="E38" s="159"/>
      <c r="F38" s="159"/>
      <c r="G38" s="7">
        <v>31</v>
      </c>
      <c r="H38" s="31">
        <v>0</v>
      </c>
      <c r="I38" s="31">
        <v>0</v>
      </c>
      <c r="J38" s="31">
        <v>0</v>
      </c>
      <c r="K38" s="31">
        <v>0</v>
      </c>
      <c r="L38" s="39"/>
    </row>
    <row r="39" spans="1:12" x14ac:dyDescent="0.2">
      <c r="A39" s="159" t="s">
        <v>101</v>
      </c>
      <c r="B39" s="159"/>
      <c r="C39" s="159"/>
      <c r="D39" s="159"/>
      <c r="E39" s="159"/>
      <c r="F39" s="159"/>
      <c r="G39" s="7">
        <v>32</v>
      </c>
      <c r="H39" s="31">
        <v>28716</v>
      </c>
      <c r="I39" s="31">
        <v>28716</v>
      </c>
      <c r="J39" s="31">
        <v>1248438</v>
      </c>
      <c r="K39" s="31">
        <v>403973</v>
      </c>
      <c r="L39" s="39"/>
    </row>
    <row r="40" spans="1:12" x14ac:dyDescent="0.2">
      <c r="A40" s="159" t="s">
        <v>102</v>
      </c>
      <c r="B40" s="159"/>
      <c r="C40" s="159"/>
      <c r="D40" s="159"/>
      <c r="E40" s="159"/>
      <c r="F40" s="159"/>
      <c r="G40" s="7">
        <v>33</v>
      </c>
      <c r="H40" s="31">
        <v>0</v>
      </c>
      <c r="I40" s="31">
        <v>0</v>
      </c>
      <c r="J40" s="31">
        <v>0</v>
      </c>
      <c r="K40" s="31">
        <v>0</v>
      </c>
      <c r="L40" s="39"/>
    </row>
    <row r="41" spans="1:12" x14ac:dyDescent="0.2">
      <c r="A41" s="159" t="s">
        <v>103</v>
      </c>
      <c r="B41" s="159"/>
      <c r="C41" s="159"/>
      <c r="D41" s="159"/>
      <c r="E41" s="159"/>
      <c r="F41" s="159"/>
      <c r="G41" s="7">
        <v>34</v>
      </c>
      <c r="H41" s="31">
        <v>0</v>
      </c>
      <c r="I41" s="31">
        <v>-3005</v>
      </c>
      <c r="J41" s="31">
        <v>0</v>
      </c>
      <c r="K41" s="31">
        <v>0</v>
      </c>
      <c r="L41" s="39"/>
    </row>
    <row r="42" spans="1:12" x14ac:dyDescent="0.2">
      <c r="A42" s="166" t="s">
        <v>104</v>
      </c>
      <c r="B42" s="167"/>
      <c r="C42" s="167"/>
      <c r="D42" s="167"/>
      <c r="E42" s="167"/>
      <c r="F42" s="167"/>
      <c r="G42" s="5">
        <v>35</v>
      </c>
      <c r="H42" s="29">
        <f>H43+H44+H45+H46+H47</f>
        <v>18733</v>
      </c>
      <c r="I42" s="29">
        <f>I43+I44+I45+I46+I47</f>
        <v>-194675</v>
      </c>
      <c r="J42" s="29">
        <f>J43+J44+J45+J46+J47</f>
        <v>436183</v>
      </c>
      <c r="K42" s="29">
        <f>K43+K44+K45+K46+K47</f>
        <v>329834</v>
      </c>
      <c r="L42" s="39"/>
    </row>
    <row r="43" spans="1:12" x14ac:dyDescent="0.2">
      <c r="A43" s="159" t="s">
        <v>105</v>
      </c>
      <c r="B43" s="159"/>
      <c r="C43" s="159"/>
      <c r="D43" s="159"/>
      <c r="E43" s="159"/>
      <c r="F43" s="159"/>
      <c r="G43" s="7">
        <v>36</v>
      </c>
      <c r="H43" s="31">
        <v>4678</v>
      </c>
      <c r="I43" s="31">
        <v>1444</v>
      </c>
      <c r="J43" s="31">
        <v>1180</v>
      </c>
      <c r="K43" s="31">
        <v>-19051</v>
      </c>
      <c r="L43" s="39"/>
    </row>
    <row r="44" spans="1:12" ht="12.75" customHeight="1" x14ac:dyDescent="0.2">
      <c r="A44" s="159" t="s">
        <v>106</v>
      </c>
      <c r="B44" s="159"/>
      <c r="C44" s="159"/>
      <c r="D44" s="159"/>
      <c r="E44" s="159"/>
      <c r="F44" s="159"/>
      <c r="G44" s="7">
        <v>37</v>
      </c>
      <c r="H44" s="31">
        <v>13970</v>
      </c>
      <c r="I44" s="31">
        <v>4127</v>
      </c>
      <c r="J44" s="31">
        <v>71651</v>
      </c>
      <c r="K44" s="31">
        <v>17525</v>
      </c>
      <c r="L44" s="39"/>
    </row>
    <row r="45" spans="1:12" ht="13.15" customHeight="1" x14ac:dyDescent="0.2">
      <c r="A45" s="159" t="s">
        <v>107</v>
      </c>
      <c r="B45" s="159"/>
      <c r="C45" s="159"/>
      <c r="D45" s="159"/>
      <c r="E45" s="159"/>
      <c r="F45" s="159"/>
      <c r="G45" s="7">
        <v>38</v>
      </c>
      <c r="H45" s="31">
        <v>5</v>
      </c>
      <c r="I45" s="31">
        <v>-200246</v>
      </c>
      <c r="J45" s="31">
        <v>362737</v>
      </c>
      <c r="K45" s="31">
        <v>362737</v>
      </c>
      <c r="L45" s="39"/>
    </row>
    <row r="46" spans="1:12" x14ac:dyDescent="0.2">
      <c r="A46" s="159" t="s">
        <v>108</v>
      </c>
      <c r="B46" s="159"/>
      <c r="C46" s="159"/>
      <c r="D46" s="159"/>
      <c r="E46" s="159"/>
      <c r="F46" s="159"/>
      <c r="G46" s="7">
        <v>39</v>
      </c>
      <c r="H46" s="31">
        <v>80</v>
      </c>
      <c r="I46" s="31">
        <v>80</v>
      </c>
      <c r="J46" s="31">
        <v>0</v>
      </c>
      <c r="K46" s="31">
        <v>0</v>
      </c>
      <c r="L46" s="39"/>
    </row>
    <row r="47" spans="1:12" x14ac:dyDescent="0.2">
      <c r="A47" s="159" t="s">
        <v>109</v>
      </c>
      <c r="B47" s="159"/>
      <c r="C47" s="159"/>
      <c r="D47" s="159"/>
      <c r="E47" s="159"/>
      <c r="F47" s="159"/>
      <c r="G47" s="7">
        <v>40</v>
      </c>
      <c r="H47" s="31">
        <v>0</v>
      </c>
      <c r="I47" s="31">
        <v>-80</v>
      </c>
      <c r="J47" s="31">
        <v>615</v>
      </c>
      <c r="K47" s="31">
        <v>-31377</v>
      </c>
      <c r="L47" s="39"/>
    </row>
    <row r="48" spans="1:12" x14ac:dyDescent="0.2">
      <c r="A48" s="166" t="s">
        <v>110</v>
      </c>
      <c r="B48" s="167"/>
      <c r="C48" s="167"/>
      <c r="D48" s="167"/>
      <c r="E48" s="167"/>
      <c r="F48" s="167"/>
      <c r="G48" s="5">
        <v>41</v>
      </c>
      <c r="H48" s="29">
        <f>H8+H35</f>
        <v>17052279</v>
      </c>
      <c r="I48" s="29">
        <f>I8+I35</f>
        <v>5290215</v>
      </c>
      <c r="J48" s="29">
        <f>J8+J35</f>
        <v>18910298</v>
      </c>
      <c r="K48" s="29">
        <f>K8+K35</f>
        <v>6668732</v>
      </c>
      <c r="L48" s="39"/>
    </row>
    <row r="49" spans="1:12" x14ac:dyDescent="0.2">
      <c r="A49" s="166" t="s">
        <v>111</v>
      </c>
      <c r="B49" s="167"/>
      <c r="C49" s="167"/>
      <c r="D49" s="167"/>
      <c r="E49" s="167"/>
      <c r="F49" s="167"/>
      <c r="G49" s="5">
        <v>42</v>
      </c>
      <c r="H49" s="29">
        <f>H42+H20</f>
        <v>16974003</v>
      </c>
      <c r="I49" s="29">
        <f>I42+I20</f>
        <v>5111871</v>
      </c>
      <c r="J49" s="29">
        <f>J42+J20</f>
        <v>18111733</v>
      </c>
      <c r="K49" s="29">
        <f>K42+K20</f>
        <v>5934014</v>
      </c>
      <c r="L49" s="39"/>
    </row>
    <row r="50" spans="1:12" x14ac:dyDescent="0.2">
      <c r="A50" s="158" t="s">
        <v>112</v>
      </c>
      <c r="B50" s="159"/>
      <c r="C50" s="159"/>
      <c r="D50" s="159"/>
      <c r="E50" s="159"/>
      <c r="F50" s="159"/>
      <c r="G50" s="6">
        <v>43</v>
      </c>
      <c r="H50" s="30">
        <v>-18941</v>
      </c>
      <c r="I50" s="30">
        <v>9448</v>
      </c>
      <c r="J50" s="30">
        <v>30362</v>
      </c>
      <c r="K50" s="30">
        <v>37037</v>
      </c>
      <c r="L50" s="39"/>
    </row>
    <row r="51" spans="1:12" x14ac:dyDescent="0.2">
      <c r="A51" s="166" t="s">
        <v>113</v>
      </c>
      <c r="B51" s="167"/>
      <c r="C51" s="167"/>
      <c r="D51" s="167"/>
      <c r="E51" s="167"/>
      <c r="F51" s="167"/>
      <c r="G51" s="5">
        <v>44</v>
      </c>
      <c r="H51" s="29">
        <f>H48-H49+H50</f>
        <v>59335</v>
      </c>
      <c r="I51" s="29">
        <f>I48-I49+I50</f>
        <v>187792</v>
      </c>
      <c r="J51" s="29">
        <f>J48-J49+J50</f>
        <v>828927</v>
      </c>
      <c r="K51" s="29">
        <f>K48-K49+K50</f>
        <v>771755</v>
      </c>
      <c r="L51" s="39"/>
    </row>
    <row r="52" spans="1:12" x14ac:dyDescent="0.2">
      <c r="A52" s="158" t="s">
        <v>114</v>
      </c>
      <c r="B52" s="159"/>
      <c r="C52" s="159"/>
      <c r="D52" s="159"/>
      <c r="E52" s="159"/>
      <c r="F52" s="159"/>
      <c r="G52" s="6">
        <v>45</v>
      </c>
      <c r="H52" s="30">
        <v>81019</v>
      </c>
      <c r="I52" s="30">
        <v>-34858</v>
      </c>
      <c r="J52" s="30">
        <v>25778</v>
      </c>
      <c r="K52" s="30">
        <v>6835</v>
      </c>
      <c r="L52" s="39"/>
    </row>
    <row r="53" spans="1:12" x14ac:dyDescent="0.2">
      <c r="A53" s="166" t="s">
        <v>115</v>
      </c>
      <c r="B53" s="167"/>
      <c r="C53" s="167"/>
      <c r="D53" s="167"/>
      <c r="E53" s="167"/>
      <c r="F53" s="167"/>
      <c r="G53" s="5">
        <v>46</v>
      </c>
      <c r="H53" s="29">
        <f>H51-H52</f>
        <v>-21684</v>
      </c>
      <c r="I53" s="29">
        <f>I51-I52</f>
        <v>222650</v>
      </c>
      <c r="J53" s="29">
        <f>J51-J52</f>
        <v>803149</v>
      </c>
      <c r="K53" s="29">
        <f>K51-K52</f>
        <v>764920</v>
      </c>
      <c r="L53" s="39"/>
    </row>
    <row r="54" spans="1:12" ht="12.75" customHeight="1" x14ac:dyDescent="0.2">
      <c r="A54" s="158" t="s">
        <v>116</v>
      </c>
      <c r="B54" s="159"/>
      <c r="C54" s="159"/>
      <c r="D54" s="159"/>
      <c r="E54" s="159"/>
      <c r="F54" s="159"/>
      <c r="G54" s="6">
        <v>47</v>
      </c>
      <c r="H54" s="30">
        <v>0</v>
      </c>
      <c r="I54" s="30">
        <v>0</v>
      </c>
      <c r="J54" s="30">
        <v>0</v>
      </c>
      <c r="K54" s="30">
        <v>0</v>
      </c>
      <c r="L54" s="39"/>
    </row>
    <row r="55" spans="1:12" ht="12.75" customHeight="1" x14ac:dyDescent="0.2">
      <c r="A55" s="158" t="s">
        <v>117</v>
      </c>
      <c r="B55" s="159"/>
      <c r="C55" s="159"/>
      <c r="D55" s="159"/>
      <c r="E55" s="159"/>
      <c r="F55" s="159"/>
      <c r="G55" s="6">
        <v>48</v>
      </c>
      <c r="H55" s="30">
        <v>0</v>
      </c>
      <c r="I55" s="30">
        <v>0</v>
      </c>
      <c r="J55" s="30">
        <v>0</v>
      </c>
      <c r="K55" s="31">
        <v>0</v>
      </c>
      <c r="L55" s="39"/>
    </row>
    <row r="56" spans="1:12" ht="27" customHeight="1" x14ac:dyDescent="0.2">
      <c r="A56" s="158" t="s">
        <v>118</v>
      </c>
      <c r="B56" s="159"/>
      <c r="C56" s="159"/>
      <c r="D56" s="159"/>
      <c r="E56" s="159"/>
      <c r="F56" s="159"/>
      <c r="G56" s="6">
        <v>49</v>
      </c>
      <c r="H56" s="30">
        <v>0</v>
      </c>
      <c r="I56" s="30">
        <v>0</v>
      </c>
      <c r="J56" s="30">
        <v>0</v>
      </c>
      <c r="K56" s="31">
        <v>0</v>
      </c>
      <c r="L56" s="39"/>
    </row>
    <row r="57" spans="1:12" ht="18.600000000000001" customHeight="1" x14ac:dyDescent="0.2">
      <c r="A57" s="158" t="s">
        <v>119</v>
      </c>
      <c r="B57" s="159"/>
      <c r="C57" s="159"/>
      <c r="D57" s="159"/>
      <c r="E57" s="159"/>
      <c r="F57" s="159"/>
      <c r="G57" s="6">
        <v>50</v>
      </c>
      <c r="H57" s="30">
        <v>0</v>
      </c>
      <c r="I57" s="30">
        <v>0</v>
      </c>
      <c r="J57" s="30">
        <v>0</v>
      </c>
      <c r="K57" s="31">
        <v>0</v>
      </c>
      <c r="L57" s="39"/>
    </row>
    <row r="58" spans="1:12" ht="28.5" customHeight="1" x14ac:dyDescent="0.2">
      <c r="A58" s="158" t="s">
        <v>120</v>
      </c>
      <c r="B58" s="159"/>
      <c r="C58" s="159"/>
      <c r="D58" s="159"/>
      <c r="E58" s="159"/>
      <c r="F58" s="159"/>
      <c r="G58" s="6">
        <v>51</v>
      </c>
      <c r="H58" s="30">
        <v>-195967</v>
      </c>
      <c r="I58" s="30">
        <v>257193</v>
      </c>
      <c r="J58" s="30">
        <v>-44944</v>
      </c>
      <c r="K58" s="30">
        <v>28922</v>
      </c>
      <c r="L58" s="39"/>
    </row>
    <row r="59" spans="1:12" x14ac:dyDescent="0.2">
      <c r="A59" s="158" t="s">
        <v>121</v>
      </c>
      <c r="B59" s="159"/>
      <c r="C59" s="159"/>
      <c r="D59" s="159"/>
      <c r="E59" s="159"/>
      <c r="F59" s="159"/>
      <c r="G59" s="6">
        <v>52</v>
      </c>
      <c r="H59" s="30">
        <v>0</v>
      </c>
      <c r="I59" s="30">
        <v>0</v>
      </c>
      <c r="J59" s="30">
        <v>0</v>
      </c>
      <c r="K59" s="31">
        <v>0</v>
      </c>
      <c r="L59" s="39"/>
    </row>
    <row r="60" spans="1:12" x14ac:dyDescent="0.2">
      <c r="A60" s="166" t="s">
        <v>122</v>
      </c>
      <c r="B60" s="167"/>
      <c r="C60" s="167"/>
      <c r="D60" s="167"/>
      <c r="E60" s="167"/>
      <c r="F60" s="167"/>
      <c r="G60" s="5">
        <v>53</v>
      </c>
      <c r="H60" s="29">
        <f>H54+H55+H56+H57+H58-H59</f>
        <v>-195967</v>
      </c>
      <c r="I60" s="29">
        <f t="shared" ref="I60:K60" si="0">I54+I55+I56+I57+I58-I59</f>
        <v>257193</v>
      </c>
      <c r="J60" s="29">
        <f t="shared" si="0"/>
        <v>-44944</v>
      </c>
      <c r="K60" s="29">
        <f t="shared" si="0"/>
        <v>28922</v>
      </c>
      <c r="L60" s="39"/>
    </row>
    <row r="61" spans="1:12" x14ac:dyDescent="0.2">
      <c r="A61" s="166" t="s">
        <v>123</v>
      </c>
      <c r="B61" s="167"/>
      <c r="C61" s="167"/>
      <c r="D61" s="167"/>
      <c r="E61" s="167"/>
      <c r="F61" s="167"/>
      <c r="G61" s="5">
        <v>54</v>
      </c>
      <c r="H61" s="29">
        <f>H53+H60</f>
        <v>-217651</v>
      </c>
      <c r="I61" s="29">
        <f>I53+I60</f>
        <v>479843</v>
      </c>
      <c r="J61" s="29">
        <f t="shared" ref="J61" si="1">J53+J60</f>
        <v>758205</v>
      </c>
      <c r="K61" s="29">
        <f>K53+K60</f>
        <v>793842</v>
      </c>
      <c r="L61" s="39"/>
    </row>
    <row r="62" spans="1:12" x14ac:dyDescent="0.2">
      <c r="A62" s="158" t="s">
        <v>124</v>
      </c>
      <c r="B62" s="159"/>
      <c r="C62" s="159"/>
      <c r="D62" s="159"/>
      <c r="E62" s="159"/>
      <c r="F62" s="159"/>
      <c r="G62" s="6">
        <v>55</v>
      </c>
      <c r="H62" s="30">
        <v>0</v>
      </c>
      <c r="I62" s="30">
        <v>0</v>
      </c>
      <c r="J62" s="30">
        <v>0</v>
      </c>
      <c r="K62" s="30">
        <v>0</v>
      </c>
      <c r="L62" s="39"/>
    </row>
    <row r="63" spans="1:12" x14ac:dyDescent="0.2">
      <c r="A63" s="158" t="s">
        <v>69</v>
      </c>
      <c r="B63" s="159"/>
      <c r="C63" s="159"/>
      <c r="D63" s="159"/>
      <c r="E63" s="159"/>
      <c r="F63" s="159"/>
      <c r="G63" s="159"/>
      <c r="H63" s="159"/>
      <c r="I63" s="159"/>
      <c r="J63" s="36"/>
      <c r="K63" s="36"/>
      <c r="L63" s="39"/>
    </row>
    <row r="64" spans="1:12" x14ac:dyDescent="0.2">
      <c r="A64" s="158" t="s">
        <v>70</v>
      </c>
      <c r="B64" s="159"/>
      <c r="C64" s="159"/>
      <c r="D64" s="159"/>
      <c r="E64" s="159"/>
      <c r="F64" s="159"/>
      <c r="G64" s="6">
        <v>56</v>
      </c>
      <c r="H64" s="30">
        <v>-217651</v>
      </c>
      <c r="I64" s="30">
        <v>479843</v>
      </c>
      <c r="J64" s="30">
        <v>758205</v>
      </c>
      <c r="K64" s="30">
        <v>793842</v>
      </c>
      <c r="L64" s="39"/>
    </row>
    <row r="65" spans="1:11" x14ac:dyDescent="0.2">
      <c r="A65" s="158" t="s">
        <v>71</v>
      </c>
      <c r="B65" s="159"/>
      <c r="C65" s="159"/>
      <c r="D65" s="159"/>
      <c r="E65" s="159"/>
      <c r="F65" s="159"/>
      <c r="G65" s="6">
        <v>57</v>
      </c>
      <c r="H65" s="30">
        <v>0</v>
      </c>
      <c r="I65" s="30">
        <v>0</v>
      </c>
      <c r="J65" s="30">
        <v>0</v>
      </c>
      <c r="K65" s="30">
        <v>0</v>
      </c>
    </row>
  </sheetData>
  <mergeCells count="67">
    <mergeCell ref="A3:K3"/>
    <mergeCell ref="A4:K4"/>
    <mergeCell ref="A5:F6"/>
    <mergeCell ref="G5:G6"/>
    <mergeCell ref="H5:I5"/>
    <mergeCell ref="J5:K5"/>
    <mergeCell ref="A65:F65"/>
    <mergeCell ref="A51:F51"/>
    <mergeCell ref="A52:F52"/>
    <mergeCell ref="A53:F53"/>
    <mergeCell ref="A54:F54"/>
    <mergeCell ref="A55:F55"/>
    <mergeCell ref="A56:F56"/>
    <mergeCell ref="A57:F57"/>
    <mergeCell ref="A58:F58"/>
    <mergeCell ref="A59:F59"/>
    <mergeCell ref="A60:F60"/>
    <mergeCell ref="A61:F61"/>
    <mergeCell ref="A62:F62"/>
    <mergeCell ref="A26:F26"/>
    <mergeCell ref="A27:F27"/>
    <mergeCell ref="A28:F28"/>
    <mergeCell ref="A63:I63"/>
    <mergeCell ref="A64:F64"/>
    <mergeCell ref="A48:F48"/>
    <mergeCell ref="A49:F49"/>
    <mergeCell ref="A50:F50"/>
    <mergeCell ref="A45:F45"/>
    <mergeCell ref="A46:F46"/>
    <mergeCell ref="A47:F47"/>
    <mergeCell ref="A40:F40"/>
    <mergeCell ref="A41:F41"/>
    <mergeCell ref="A42:F42"/>
    <mergeCell ref="A43:F43"/>
    <mergeCell ref="A44:F44"/>
    <mergeCell ref="A1:I1"/>
    <mergeCell ref="A21:F21"/>
    <mergeCell ref="A35:F35"/>
    <mergeCell ref="A7:F7"/>
    <mergeCell ref="A22:F22"/>
    <mergeCell ref="A23:F23"/>
    <mergeCell ref="A8:F8"/>
    <mergeCell ref="A9:F9"/>
    <mergeCell ref="A10:F10"/>
    <mergeCell ref="A11:F11"/>
    <mergeCell ref="A12:F12"/>
    <mergeCell ref="A13:F13"/>
    <mergeCell ref="A14:F14"/>
    <mergeCell ref="A32:F32"/>
    <mergeCell ref="A33:F33"/>
    <mergeCell ref="A34:F34"/>
    <mergeCell ref="A15:F15"/>
    <mergeCell ref="A16:F16"/>
    <mergeCell ref="A38:F38"/>
    <mergeCell ref="A39:F39"/>
    <mergeCell ref="A2:I2"/>
    <mergeCell ref="A36:F36"/>
    <mergeCell ref="A37:F37"/>
    <mergeCell ref="A29:F29"/>
    <mergeCell ref="A30:F30"/>
    <mergeCell ref="A31:F31"/>
    <mergeCell ref="A17:F17"/>
    <mergeCell ref="A18:F18"/>
    <mergeCell ref="A19:F19"/>
    <mergeCell ref="A20:F20"/>
    <mergeCell ref="A24:F24"/>
    <mergeCell ref="A25:F25"/>
  </mergeCells>
  <dataValidations disablePrompts="1" count="3">
    <dataValidation type="whole" operator="greaterThanOrEqual" allowBlank="1" showInputMessage="1" showErrorMessage="1" errorTitle="Pogrešan unos" error="Mogu se unijeti samo cjelobrojne pozitivne vrijednosti." sqref="H65381:I65415 IY65381:IZ65415 SU65381:SV65415 ACQ65381:ACR65415 AMM65381:AMN65415 AWI65381:AWJ65415 BGE65381:BGF65415 BQA65381:BQB65415 BZW65381:BZX65415 CJS65381:CJT65415 CTO65381:CTP65415 DDK65381:DDL65415 DNG65381:DNH65415 DXC65381:DXD65415 EGY65381:EGZ65415 EQU65381:EQV65415 FAQ65381:FAR65415 FKM65381:FKN65415 FUI65381:FUJ65415 GEE65381:GEF65415 GOA65381:GOB65415 GXW65381:GXX65415 HHS65381:HHT65415 HRO65381:HRP65415 IBK65381:IBL65415 ILG65381:ILH65415 IVC65381:IVD65415 JEY65381:JEZ65415 JOU65381:JOV65415 JYQ65381:JYR65415 KIM65381:KIN65415 KSI65381:KSJ65415 LCE65381:LCF65415 LMA65381:LMB65415 LVW65381:LVX65415 MFS65381:MFT65415 MPO65381:MPP65415 MZK65381:MZL65415 NJG65381:NJH65415 NTC65381:NTD65415 OCY65381:OCZ65415 OMU65381:OMV65415 OWQ65381:OWR65415 PGM65381:PGN65415 PQI65381:PQJ65415 QAE65381:QAF65415 QKA65381:QKB65415 QTW65381:QTX65415 RDS65381:RDT65415 RNO65381:RNP65415 RXK65381:RXL65415 SHG65381:SHH65415 SRC65381:SRD65415 TAY65381:TAZ65415 TKU65381:TKV65415 TUQ65381:TUR65415 UEM65381:UEN65415 UOI65381:UOJ65415 UYE65381:UYF65415 VIA65381:VIB65415 VRW65381:VRX65415 WBS65381:WBT65415 WLO65381:WLP65415 WVK65381:WVL65415 H130917:I130951 IY130917:IZ130951 SU130917:SV130951 ACQ130917:ACR130951 AMM130917:AMN130951 AWI130917:AWJ130951 BGE130917:BGF130951 BQA130917:BQB130951 BZW130917:BZX130951 CJS130917:CJT130951 CTO130917:CTP130951 DDK130917:DDL130951 DNG130917:DNH130951 DXC130917:DXD130951 EGY130917:EGZ130951 EQU130917:EQV130951 FAQ130917:FAR130951 FKM130917:FKN130951 FUI130917:FUJ130951 GEE130917:GEF130951 GOA130917:GOB130951 GXW130917:GXX130951 HHS130917:HHT130951 HRO130917:HRP130951 IBK130917:IBL130951 ILG130917:ILH130951 IVC130917:IVD130951 JEY130917:JEZ130951 JOU130917:JOV130951 JYQ130917:JYR130951 KIM130917:KIN130951 KSI130917:KSJ130951 LCE130917:LCF130951 LMA130917:LMB130951 LVW130917:LVX130951 MFS130917:MFT130951 MPO130917:MPP130951 MZK130917:MZL130951 NJG130917:NJH130951 NTC130917:NTD130951 OCY130917:OCZ130951 OMU130917:OMV130951 OWQ130917:OWR130951 PGM130917:PGN130951 PQI130917:PQJ130951 QAE130917:QAF130951 QKA130917:QKB130951 QTW130917:QTX130951 RDS130917:RDT130951 RNO130917:RNP130951 RXK130917:RXL130951 SHG130917:SHH130951 SRC130917:SRD130951 TAY130917:TAZ130951 TKU130917:TKV130951 TUQ130917:TUR130951 UEM130917:UEN130951 UOI130917:UOJ130951 UYE130917:UYF130951 VIA130917:VIB130951 VRW130917:VRX130951 WBS130917:WBT130951 WLO130917:WLP130951 WVK130917:WVL130951 H196453:I196487 IY196453:IZ196487 SU196453:SV196487 ACQ196453:ACR196487 AMM196453:AMN196487 AWI196453:AWJ196487 BGE196453:BGF196487 BQA196453:BQB196487 BZW196453:BZX196487 CJS196453:CJT196487 CTO196453:CTP196487 DDK196453:DDL196487 DNG196453:DNH196487 DXC196453:DXD196487 EGY196453:EGZ196487 EQU196453:EQV196487 FAQ196453:FAR196487 FKM196453:FKN196487 FUI196453:FUJ196487 GEE196453:GEF196487 GOA196453:GOB196487 GXW196453:GXX196487 HHS196453:HHT196487 HRO196453:HRP196487 IBK196453:IBL196487 ILG196453:ILH196487 IVC196453:IVD196487 JEY196453:JEZ196487 JOU196453:JOV196487 JYQ196453:JYR196487 KIM196453:KIN196487 KSI196453:KSJ196487 LCE196453:LCF196487 LMA196453:LMB196487 LVW196453:LVX196487 MFS196453:MFT196487 MPO196453:MPP196487 MZK196453:MZL196487 NJG196453:NJH196487 NTC196453:NTD196487 OCY196453:OCZ196487 OMU196453:OMV196487 OWQ196453:OWR196487 PGM196453:PGN196487 PQI196453:PQJ196487 QAE196453:QAF196487 QKA196453:QKB196487 QTW196453:QTX196487 RDS196453:RDT196487 RNO196453:RNP196487 RXK196453:RXL196487 SHG196453:SHH196487 SRC196453:SRD196487 TAY196453:TAZ196487 TKU196453:TKV196487 TUQ196453:TUR196487 UEM196453:UEN196487 UOI196453:UOJ196487 UYE196453:UYF196487 VIA196453:VIB196487 VRW196453:VRX196487 WBS196453:WBT196487 WLO196453:WLP196487 WVK196453:WVL196487 H261989:I262023 IY261989:IZ262023 SU261989:SV262023 ACQ261989:ACR262023 AMM261989:AMN262023 AWI261989:AWJ262023 BGE261989:BGF262023 BQA261989:BQB262023 BZW261989:BZX262023 CJS261989:CJT262023 CTO261989:CTP262023 DDK261989:DDL262023 DNG261989:DNH262023 DXC261989:DXD262023 EGY261989:EGZ262023 EQU261989:EQV262023 FAQ261989:FAR262023 FKM261989:FKN262023 FUI261989:FUJ262023 GEE261989:GEF262023 GOA261989:GOB262023 GXW261989:GXX262023 HHS261989:HHT262023 HRO261989:HRP262023 IBK261989:IBL262023 ILG261989:ILH262023 IVC261989:IVD262023 JEY261989:JEZ262023 JOU261989:JOV262023 JYQ261989:JYR262023 KIM261989:KIN262023 KSI261989:KSJ262023 LCE261989:LCF262023 LMA261989:LMB262023 LVW261989:LVX262023 MFS261989:MFT262023 MPO261989:MPP262023 MZK261989:MZL262023 NJG261989:NJH262023 NTC261989:NTD262023 OCY261989:OCZ262023 OMU261989:OMV262023 OWQ261989:OWR262023 PGM261989:PGN262023 PQI261989:PQJ262023 QAE261989:QAF262023 QKA261989:QKB262023 QTW261989:QTX262023 RDS261989:RDT262023 RNO261989:RNP262023 RXK261989:RXL262023 SHG261989:SHH262023 SRC261989:SRD262023 TAY261989:TAZ262023 TKU261989:TKV262023 TUQ261989:TUR262023 UEM261989:UEN262023 UOI261989:UOJ262023 UYE261989:UYF262023 VIA261989:VIB262023 VRW261989:VRX262023 WBS261989:WBT262023 WLO261989:WLP262023 WVK261989:WVL262023 H327525:I327559 IY327525:IZ327559 SU327525:SV327559 ACQ327525:ACR327559 AMM327525:AMN327559 AWI327525:AWJ327559 BGE327525:BGF327559 BQA327525:BQB327559 BZW327525:BZX327559 CJS327525:CJT327559 CTO327525:CTP327559 DDK327525:DDL327559 DNG327525:DNH327559 DXC327525:DXD327559 EGY327525:EGZ327559 EQU327525:EQV327559 FAQ327525:FAR327559 FKM327525:FKN327559 FUI327525:FUJ327559 GEE327525:GEF327559 GOA327525:GOB327559 GXW327525:GXX327559 HHS327525:HHT327559 HRO327525:HRP327559 IBK327525:IBL327559 ILG327525:ILH327559 IVC327525:IVD327559 JEY327525:JEZ327559 JOU327525:JOV327559 JYQ327525:JYR327559 KIM327525:KIN327559 KSI327525:KSJ327559 LCE327525:LCF327559 LMA327525:LMB327559 LVW327525:LVX327559 MFS327525:MFT327559 MPO327525:MPP327559 MZK327525:MZL327559 NJG327525:NJH327559 NTC327525:NTD327559 OCY327525:OCZ327559 OMU327525:OMV327559 OWQ327525:OWR327559 PGM327525:PGN327559 PQI327525:PQJ327559 QAE327525:QAF327559 QKA327525:QKB327559 QTW327525:QTX327559 RDS327525:RDT327559 RNO327525:RNP327559 RXK327525:RXL327559 SHG327525:SHH327559 SRC327525:SRD327559 TAY327525:TAZ327559 TKU327525:TKV327559 TUQ327525:TUR327559 UEM327525:UEN327559 UOI327525:UOJ327559 UYE327525:UYF327559 VIA327525:VIB327559 VRW327525:VRX327559 WBS327525:WBT327559 WLO327525:WLP327559 WVK327525:WVL327559 H393061:I393095 IY393061:IZ393095 SU393061:SV393095 ACQ393061:ACR393095 AMM393061:AMN393095 AWI393061:AWJ393095 BGE393061:BGF393095 BQA393061:BQB393095 BZW393061:BZX393095 CJS393061:CJT393095 CTO393061:CTP393095 DDK393061:DDL393095 DNG393061:DNH393095 DXC393061:DXD393095 EGY393061:EGZ393095 EQU393061:EQV393095 FAQ393061:FAR393095 FKM393061:FKN393095 FUI393061:FUJ393095 GEE393061:GEF393095 GOA393061:GOB393095 GXW393061:GXX393095 HHS393061:HHT393095 HRO393061:HRP393095 IBK393061:IBL393095 ILG393061:ILH393095 IVC393061:IVD393095 JEY393061:JEZ393095 JOU393061:JOV393095 JYQ393061:JYR393095 KIM393061:KIN393095 KSI393061:KSJ393095 LCE393061:LCF393095 LMA393061:LMB393095 LVW393061:LVX393095 MFS393061:MFT393095 MPO393061:MPP393095 MZK393061:MZL393095 NJG393061:NJH393095 NTC393061:NTD393095 OCY393061:OCZ393095 OMU393061:OMV393095 OWQ393061:OWR393095 PGM393061:PGN393095 PQI393061:PQJ393095 QAE393061:QAF393095 QKA393061:QKB393095 QTW393061:QTX393095 RDS393061:RDT393095 RNO393061:RNP393095 RXK393061:RXL393095 SHG393061:SHH393095 SRC393061:SRD393095 TAY393061:TAZ393095 TKU393061:TKV393095 TUQ393061:TUR393095 UEM393061:UEN393095 UOI393061:UOJ393095 UYE393061:UYF393095 VIA393061:VIB393095 VRW393061:VRX393095 WBS393061:WBT393095 WLO393061:WLP393095 WVK393061:WVL393095 H458597:I458631 IY458597:IZ458631 SU458597:SV458631 ACQ458597:ACR458631 AMM458597:AMN458631 AWI458597:AWJ458631 BGE458597:BGF458631 BQA458597:BQB458631 BZW458597:BZX458631 CJS458597:CJT458631 CTO458597:CTP458631 DDK458597:DDL458631 DNG458597:DNH458631 DXC458597:DXD458631 EGY458597:EGZ458631 EQU458597:EQV458631 FAQ458597:FAR458631 FKM458597:FKN458631 FUI458597:FUJ458631 GEE458597:GEF458631 GOA458597:GOB458631 GXW458597:GXX458631 HHS458597:HHT458631 HRO458597:HRP458631 IBK458597:IBL458631 ILG458597:ILH458631 IVC458597:IVD458631 JEY458597:JEZ458631 JOU458597:JOV458631 JYQ458597:JYR458631 KIM458597:KIN458631 KSI458597:KSJ458631 LCE458597:LCF458631 LMA458597:LMB458631 LVW458597:LVX458631 MFS458597:MFT458631 MPO458597:MPP458631 MZK458597:MZL458631 NJG458597:NJH458631 NTC458597:NTD458631 OCY458597:OCZ458631 OMU458597:OMV458631 OWQ458597:OWR458631 PGM458597:PGN458631 PQI458597:PQJ458631 QAE458597:QAF458631 QKA458597:QKB458631 QTW458597:QTX458631 RDS458597:RDT458631 RNO458597:RNP458631 RXK458597:RXL458631 SHG458597:SHH458631 SRC458597:SRD458631 TAY458597:TAZ458631 TKU458597:TKV458631 TUQ458597:TUR458631 UEM458597:UEN458631 UOI458597:UOJ458631 UYE458597:UYF458631 VIA458597:VIB458631 VRW458597:VRX458631 WBS458597:WBT458631 WLO458597:WLP458631 WVK458597:WVL458631 H524133:I524167 IY524133:IZ524167 SU524133:SV524167 ACQ524133:ACR524167 AMM524133:AMN524167 AWI524133:AWJ524167 BGE524133:BGF524167 BQA524133:BQB524167 BZW524133:BZX524167 CJS524133:CJT524167 CTO524133:CTP524167 DDK524133:DDL524167 DNG524133:DNH524167 DXC524133:DXD524167 EGY524133:EGZ524167 EQU524133:EQV524167 FAQ524133:FAR524167 FKM524133:FKN524167 FUI524133:FUJ524167 GEE524133:GEF524167 GOA524133:GOB524167 GXW524133:GXX524167 HHS524133:HHT524167 HRO524133:HRP524167 IBK524133:IBL524167 ILG524133:ILH524167 IVC524133:IVD524167 JEY524133:JEZ524167 JOU524133:JOV524167 JYQ524133:JYR524167 KIM524133:KIN524167 KSI524133:KSJ524167 LCE524133:LCF524167 LMA524133:LMB524167 LVW524133:LVX524167 MFS524133:MFT524167 MPO524133:MPP524167 MZK524133:MZL524167 NJG524133:NJH524167 NTC524133:NTD524167 OCY524133:OCZ524167 OMU524133:OMV524167 OWQ524133:OWR524167 PGM524133:PGN524167 PQI524133:PQJ524167 QAE524133:QAF524167 QKA524133:QKB524167 QTW524133:QTX524167 RDS524133:RDT524167 RNO524133:RNP524167 RXK524133:RXL524167 SHG524133:SHH524167 SRC524133:SRD524167 TAY524133:TAZ524167 TKU524133:TKV524167 TUQ524133:TUR524167 UEM524133:UEN524167 UOI524133:UOJ524167 UYE524133:UYF524167 VIA524133:VIB524167 VRW524133:VRX524167 WBS524133:WBT524167 WLO524133:WLP524167 WVK524133:WVL524167 H589669:I589703 IY589669:IZ589703 SU589669:SV589703 ACQ589669:ACR589703 AMM589669:AMN589703 AWI589669:AWJ589703 BGE589669:BGF589703 BQA589669:BQB589703 BZW589669:BZX589703 CJS589669:CJT589703 CTO589669:CTP589703 DDK589669:DDL589703 DNG589669:DNH589703 DXC589669:DXD589703 EGY589669:EGZ589703 EQU589669:EQV589703 FAQ589669:FAR589703 FKM589669:FKN589703 FUI589669:FUJ589703 GEE589669:GEF589703 GOA589669:GOB589703 GXW589669:GXX589703 HHS589669:HHT589703 HRO589669:HRP589703 IBK589669:IBL589703 ILG589669:ILH589703 IVC589669:IVD589703 JEY589669:JEZ589703 JOU589669:JOV589703 JYQ589669:JYR589703 KIM589669:KIN589703 KSI589669:KSJ589703 LCE589669:LCF589703 LMA589669:LMB589703 LVW589669:LVX589703 MFS589669:MFT589703 MPO589669:MPP589703 MZK589669:MZL589703 NJG589669:NJH589703 NTC589669:NTD589703 OCY589669:OCZ589703 OMU589669:OMV589703 OWQ589669:OWR589703 PGM589669:PGN589703 PQI589669:PQJ589703 QAE589669:QAF589703 QKA589669:QKB589703 QTW589669:QTX589703 RDS589669:RDT589703 RNO589669:RNP589703 RXK589669:RXL589703 SHG589669:SHH589703 SRC589669:SRD589703 TAY589669:TAZ589703 TKU589669:TKV589703 TUQ589669:TUR589703 UEM589669:UEN589703 UOI589669:UOJ589703 UYE589669:UYF589703 VIA589669:VIB589703 VRW589669:VRX589703 WBS589669:WBT589703 WLO589669:WLP589703 WVK589669:WVL589703 H655205:I655239 IY655205:IZ655239 SU655205:SV655239 ACQ655205:ACR655239 AMM655205:AMN655239 AWI655205:AWJ655239 BGE655205:BGF655239 BQA655205:BQB655239 BZW655205:BZX655239 CJS655205:CJT655239 CTO655205:CTP655239 DDK655205:DDL655239 DNG655205:DNH655239 DXC655205:DXD655239 EGY655205:EGZ655239 EQU655205:EQV655239 FAQ655205:FAR655239 FKM655205:FKN655239 FUI655205:FUJ655239 GEE655205:GEF655239 GOA655205:GOB655239 GXW655205:GXX655239 HHS655205:HHT655239 HRO655205:HRP655239 IBK655205:IBL655239 ILG655205:ILH655239 IVC655205:IVD655239 JEY655205:JEZ655239 JOU655205:JOV655239 JYQ655205:JYR655239 KIM655205:KIN655239 KSI655205:KSJ655239 LCE655205:LCF655239 LMA655205:LMB655239 LVW655205:LVX655239 MFS655205:MFT655239 MPO655205:MPP655239 MZK655205:MZL655239 NJG655205:NJH655239 NTC655205:NTD655239 OCY655205:OCZ655239 OMU655205:OMV655239 OWQ655205:OWR655239 PGM655205:PGN655239 PQI655205:PQJ655239 QAE655205:QAF655239 QKA655205:QKB655239 QTW655205:QTX655239 RDS655205:RDT655239 RNO655205:RNP655239 RXK655205:RXL655239 SHG655205:SHH655239 SRC655205:SRD655239 TAY655205:TAZ655239 TKU655205:TKV655239 TUQ655205:TUR655239 UEM655205:UEN655239 UOI655205:UOJ655239 UYE655205:UYF655239 VIA655205:VIB655239 VRW655205:VRX655239 WBS655205:WBT655239 WLO655205:WLP655239 WVK655205:WVL655239 H720741:I720775 IY720741:IZ720775 SU720741:SV720775 ACQ720741:ACR720775 AMM720741:AMN720775 AWI720741:AWJ720775 BGE720741:BGF720775 BQA720741:BQB720775 BZW720741:BZX720775 CJS720741:CJT720775 CTO720741:CTP720775 DDK720741:DDL720775 DNG720741:DNH720775 DXC720741:DXD720775 EGY720741:EGZ720775 EQU720741:EQV720775 FAQ720741:FAR720775 FKM720741:FKN720775 FUI720741:FUJ720775 GEE720741:GEF720775 GOA720741:GOB720775 GXW720741:GXX720775 HHS720741:HHT720775 HRO720741:HRP720775 IBK720741:IBL720775 ILG720741:ILH720775 IVC720741:IVD720775 JEY720741:JEZ720775 JOU720741:JOV720775 JYQ720741:JYR720775 KIM720741:KIN720775 KSI720741:KSJ720775 LCE720741:LCF720775 LMA720741:LMB720775 LVW720741:LVX720775 MFS720741:MFT720775 MPO720741:MPP720775 MZK720741:MZL720775 NJG720741:NJH720775 NTC720741:NTD720775 OCY720741:OCZ720775 OMU720741:OMV720775 OWQ720741:OWR720775 PGM720741:PGN720775 PQI720741:PQJ720775 QAE720741:QAF720775 QKA720741:QKB720775 QTW720741:QTX720775 RDS720741:RDT720775 RNO720741:RNP720775 RXK720741:RXL720775 SHG720741:SHH720775 SRC720741:SRD720775 TAY720741:TAZ720775 TKU720741:TKV720775 TUQ720741:TUR720775 UEM720741:UEN720775 UOI720741:UOJ720775 UYE720741:UYF720775 VIA720741:VIB720775 VRW720741:VRX720775 WBS720741:WBT720775 WLO720741:WLP720775 WVK720741:WVL720775 H786277:I786311 IY786277:IZ786311 SU786277:SV786311 ACQ786277:ACR786311 AMM786277:AMN786311 AWI786277:AWJ786311 BGE786277:BGF786311 BQA786277:BQB786311 BZW786277:BZX786311 CJS786277:CJT786311 CTO786277:CTP786311 DDK786277:DDL786311 DNG786277:DNH786311 DXC786277:DXD786311 EGY786277:EGZ786311 EQU786277:EQV786311 FAQ786277:FAR786311 FKM786277:FKN786311 FUI786277:FUJ786311 GEE786277:GEF786311 GOA786277:GOB786311 GXW786277:GXX786311 HHS786277:HHT786311 HRO786277:HRP786311 IBK786277:IBL786311 ILG786277:ILH786311 IVC786277:IVD786311 JEY786277:JEZ786311 JOU786277:JOV786311 JYQ786277:JYR786311 KIM786277:KIN786311 KSI786277:KSJ786311 LCE786277:LCF786311 LMA786277:LMB786311 LVW786277:LVX786311 MFS786277:MFT786311 MPO786277:MPP786311 MZK786277:MZL786311 NJG786277:NJH786311 NTC786277:NTD786311 OCY786277:OCZ786311 OMU786277:OMV786311 OWQ786277:OWR786311 PGM786277:PGN786311 PQI786277:PQJ786311 QAE786277:QAF786311 QKA786277:QKB786311 QTW786277:QTX786311 RDS786277:RDT786311 RNO786277:RNP786311 RXK786277:RXL786311 SHG786277:SHH786311 SRC786277:SRD786311 TAY786277:TAZ786311 TKU786277:TKV786311 TUQ786277:TUR786311 UEM786277:UEN786311 UOI786277:UOJ786311 UYE786277:UYF786311 VIA786277:VIB786311 VRW786277:VRX786311 WBS786277:WBT786311 WLO786277:WLP786311 WVK786277:WVL786311 H851813:I851847 IY851813:IZ851847 SU851813:SV851847 ACQ851813:ACR851847 AMM851813:AMN851847 AWI851813:AWJ851847 BGE851813:BGF851847 BQA851813:BQB851847 BZW851813:BZX851847 CJS851813:CJT851847 CTO851813:CTP851847 DDK851813:DDL851847 DNG851813:DNH851847 DXC851813:DXD851847 EGY851813:EGZ851847 EQU851813:EQV851847 FAQ851813:FAR851847 FKM851813:FKN851847 FUI851813:FUJ851847 GEE851813:GEF851847 GOA851813:GOB851847 GXW851813:GXX851847 HHS851813:HHT851847 HRO851813:HRP851847 IBK851813:IBL851847 ILG851813:ILH851847 IVC851813:IVD851847 JEY851813:JEZ851847 JOU851813:JOV851847 JYQ851813:JYR851847 KIM851813:KIN851847 KSI851813:KSJ851847 LCE851813:LCF851847 LMA851813:LMB851847 LVW851813:LVX851847 MFS851813:MFT851847 MPO851813:MPP851847 MZK851813:MZL851847 NJG851813:NJH851847 NTC851813:NTD851847 OCY851813:OCZ851847 OMU851813:OMV851847 OWQ851813:OWR851847 PGM851813:PGN851847 PQI851813:PQJ851847 QAE851813:QAF851847 QKA851813:QKB851847 QTW851813:QTX851847 RDS851813:RDT851847 RNO851813:RNP851847 RXK851813:RXL851847 SHG851813:SHH851847 SRC851813:SRD851847 TAY851813:TAZ851847 TKU851813:TKV851847 TUQ851813:TUR851847 UEM851813:UEN851847 UOI851813:UOJ851847 UYE851813:UYF851847 VIA851813:VIB851847 VRW851813:VRX851847 WBS851813:WBT851847 WLO851813:WLP851847 WVK851813:WVL851847 H917349:I917383 IY917349:IZ917383 SU917349:SV917383 ACQ917349:ACR917383 AMM917349:AMN917383 AWI917349:AWJ917383 BGE917349:BGF917383 BQA917349:BQB917383 BZW917349:BZX917383 CJS917349:CJT917383 CTO917349:CTP917383 DDK917349:DDL917383 DNG917349:DNH917383 DXC917349:DXD917383 EGY917349:EGZ917383 EQU917349:EQV917383 FAQ917349:FAR917383 FKM917349:FKN917383 FUI917349:FUJ917383 GEE917349:GEF917383 GOA917349:GOB917383 GXW917349:GXX917383 HHS917349:HHT917383 HRO917349:HRP917383 IBK917349:IBL917383 ILG917349:ILH917383 IVC917349:IVD917383 JEY917349:JEZ917383 JOU917349:JOV917383 JYQ917349:JYR917383 KIM917349:KIN917383 KSI917349:KSJ917383 LCE917349:LCF917383 LMA917349:LMB917383 LVW917349:LVX917383 MFS917349:MFT917383 MPO917349:MPP917383 MZK917349:MZL917383 NJG917349:NJH917383 NTC917349:NTD917383 OCY917349:OCZ917383 OMU917349:OMV917383 OWQ917349:OWR917383 PGM917349:PGN917383 PQI917349:PQJ917383 QAE917349:QAF917383 QKA917349:QKB917383 QTW917349:QTX917383 RDS917349:RDT917383 RNO917349:RNP917383 RXK917349:RXL917383 SHG917349:SHH917383 SRC917349:SRD917383 TAY917349:TAZ917383 TKU917349:TKV917383 TUQ917349:TUR917383 UEM917349:UEN917383 UOI917349:UOJ917383 UYE917349:UYF917383 VIA917349:VIB917383 VRW917349:VRX917383 WBS917349:WBT917383 WLO917349:WLP917383 WVK917349:WVL917383 H982885:I982919 IY982885:IZ982919 SU982885:SV982919 ACQ982885:ACR982919 AMM982885:AMN982919 AWI982885:AWJ982919 BGE982885:BGF982919 BQA982885:BQB982919 BZW982885:BZX982919 CJS982885:CJT982919 CTO982885:CTP982919 DDK982885:DDL982919 DNG982885:DNH982919 DXC982885:DXD982919 EGY982885:EGZ982919 EQU982885:EQV982919 FAQ982885:FAR982919 FKM982885:FKN982919 FUI982885:FUJ982919 GEE982885:GEF982919 GOA982885:GOB982919 GXW982885:GXX982919 HHS982885:HHT982919 HRO982885:HRP982919 IBK982885:IBL982919 ILG982885:ILH982919 IVC982885:IVD982919 JEY982885:JEZ982919 JOU982885:JOV982919 JYQ982885:JYR982919 KIM982885:KIN982919 KSI982885:KSJ982919 LCE982885:LCF982919 LMA982885:LMB982919 LVW982885:LVX982919 MFS982885:MFT982919 MPO982885:MPP982919 MZK982885:MZL982919 NJG982885:NJH982919 NTC982885:NTD982919 OCY982885:OCZ982919 OMU982885:OMV982919 OWQ982885:OWR982919 PGM982885:PGN982919 PQI982885:PQJ982919 QAE982885:QAF982919 QKA982885:QKB982919 QTW982885:QTX982919 RDS982885:RDT982919 RNO982885:RNP982919 RXK982885:RXL982919 SHG982885:SHH982919 SRC982885:SRD982919 TAY982885:TAZ982919 TKU982885:TKV982919 TUQ982885:TUR982919 UEM982885:UEN982919 UOI982885:UOJ982919 UYE982885:UYF982919 VIA982885:VIB982919 VRW982885:VRX982919 WBS982885:WBT982919 WLO982885:WLP982919 WVK982885:WVL982919 H65417:I65419 IY65417:IZ65419 SU65417:SV65419 ACQ65417:ACR65419 AMM65417:AMN65419 AWI65417:AWJ65419 BGE65417:BGF65419 BQA65417:BQB65419 BZW65417:BZX65419 CJS65417:CJT65419 CTO65417:CTP65419 DDK65417:DDL65419 DNG65417:DNH65419 DXC65417:DXD65419 EGY65417:EGZ65419 EQU65417:EQV65419 FAQ65417:FAR65419 FKM65417:FKN65419 FUI65417:FUJ65419 GEE65417:GEF65419 GOA65417:GOB65419 GXW65417:GXX65419 HHS65417:HHT65419 HRO65417:HRP65419 IBK65417:IBL65419 ILG65417:ILH65419 IVC65417:IVD65419 JEY65417:JEZ65419 JOU65417:JOV65419 JYQ65417:JYR65419 KIM65417:KIN65419 KSI65417:KSJ65419 LCE65417:LCF65419 LMA65417:LMB65419 LVW65417:LVX65419 MFS65417:MFT65419 MPO65417:MPP65419 MZK65417:MZL65419 NJG65417:NJH65419 NTC65417:NTD65419 OCY65417:OCZ65419 OMU65417:OMV65419 OWQ65417:OWR65419 PGM65417:PGN65419 PQI65417:PQJ65419 QAE65417:QAF65419 QKA65417:QKB65419 QTW65417:QTX65419 RDS65417:RDT65419 RNO65417:RNP65419 RXK65417:RXL65419 SHG65417:SHH65419 SRC65417:SRD65419 TAY65417:TAZ65419 TKU65417:TKV65419 TUQ65417:TUR65419 UEM65417:UEN65419 UOI65417:UOJ65419 UYE65417:UYF65419 VIA65417:VIB65419 VRW65417:VRX65419 WBS65417:WBT65419 WLO65417:WLP65419 WVK65417:WVL65419 H130953:I130955 IY130953:IZ130955 SU130953:SV130955 ACQ130953:ACR130955 AMM130953:AMN130955 AWI130953:AWJ130955 BGE130953:BGF130955 BQA130953:BQB130955 BZW130953:BZX130955 CJS130953:CJT130955 CTO130953:CTP130955 DDK130953:DDL130955 DNG130953:DNH130955 DXC130953:DXD130955 EGY130953:EGZ130955 EQU130953:EQV130955 FAQ130953:FAR130955 FKM130953:FKN130955 FUI130953:FUJ130955 GEE130953:GEF130955 GOA130953:GOB130955 GXW130953:GXX130955 HHS130953:HHT130955 HRO130953:HRP130955 IBK130953:IBL130955 ILG130953:ILH130955 IVC130953:IVD130955 JEY130953:JEZ130955 JOU130953:JOV130955 JYQ130953:JYR130955 KIM130953:KIN130955 KSI130953:KSJ130955 LCE130953:LCF130955 LMA130953:LMB130955 LVW130953:LVX130955 MFS130953:MFT130955 MPO130953:MPP130955 MZK130953:MZL130955 NJG130953:NJH130955 NTC130953:NTD130955 OCY130953:OCZ130955 OMU130953:OMV130955 OWQ130953:OWR130955 PGM130953:PGN130955 PQI130953:PQJ130955 QAE130953:QAF130955 QKA130953:QKB130955 QTW130953:QTX130955 RDS130953:RDT130955 RNO130953:RNP130955 RXK130953:RXL130955 SHG130953:SHH130955 SRC130953:SRD130955 TAY130953:TAZ130955 TKU130953:TKV130955 TUQ130953:TUR130955 UEM130953:UEN130955 UOI130953:UOJ130955 UYE130953:UYF130955 VIA130953:VIB130955 VRW130953:VRX130955 WBS130953:WBT130955 WLO130953:WLP130955 WVK130953:WVL130955 H196489:I196491 IY196489:IZ196491 SU196489:SV196491 ACQ196489:ACR196491 AMM196489:AMN196491 AWI196489:AWJ196491 BGE196489:BGF196491 BQA196489:BQB196491 BZW196489:BZX196491 CJS196489:CJT196491 CTO196489:CTP196491 DDK196489:DDL196491 DNG196489:DNH196491 DXC196489:DXD196491 EGY196489:EGZ196491 EQU196489:EQV196491 FAQ196489:FAR196491 FKM196489:FKN196491 FUI196489:FUJ196491 GEE196489:GEF196491 GOA196489:GOB196491 GXW196489:GXX196491 HHS196489:HHT196491 HRO196489:HRP196491 IBK196489:IBL196491 ILG196489:ILH196491 IVC196489:IVD196491 JEY196489:JEZ196491 JOU196489:JOV196491 JYQ196489:JYR196491 KIM196489:KIN196491 KSI196489:KSJ196491 LCE196489:LCF196491 LMA196489:LMB196491 LVW196489:LVX196491 MFS196489:MFT196491 MPO196489:MPP196491 MZK196489:MZL196491 NJG196489:NJH196491 NTC196489:NTD196491 OCY196489:OCZ196491 OMU196489:OMV196491 OWQ196489:OWR196491 PGM196489:PGN196491 PQI196489:PQJ196491 QAE196489:QAF196491 QKA196489:QKB196491 QTW196489:QTX196491 RDS196489:RDT196491 RNO196489:RNP196491 RXK196489:RXL196491 SHG196489:SHH196491 SRC196489:SRD196491 TAY196489:TAZ196491 TKU196489:TKV196491 TUQ196489:TUR196491 UEM196489:UEN196491 UOI196489:UOJ196491 UYE196489:UYF196491 VIA196489:VIB196491 VRW196489:VRX196491 WBS196489:WBT196491 WLO196489:WLP196491 WVK196489:WVL196491 H262025:I262027 IY262025:IZ262027 SU262025:SV262027 ACQ262025:ACR262027 AMM262025:AMN262027 AWI262025:AWJ262027 BGE262025:BGF262027 BQA262025:BQB262027 BZW262025:BZX262027 CJS262025:CJT262027 CTO262025:CTP262027 DDK262025:DDL262027 DNG262025:DNH262027 DXC262025:DXD262027 EGY262025:EGZ262027 EQU262025:EQV262027 FAQ262025:FAR262027 FKM262025:FKN262027 FUI262025:FUJ262027 GEE262025:GEF262027 GOA262025:GOB262027 GXW262025:GXX262027 HHS262025:HHT262027 HRO262025:HRP262027 IBK262025:IBL262027 ILG262025:ILH262027 IVC262025:IVD262027 JEY262025:JEZ262027 JOU262025:JOV262027 JYQ262025:JYR262027 KIM262025:KIN262027 KSI262025:KSJ262027 LCE262025:LCF262027 LMA262025:LMB262027 LVW262025:LVX262027 MFS262025:MFT262027 MPO262025:MPP262027 MZK262025:MZL262027 NJG262025:NJH262027 NTC262025:NTD262027 OCY262025:OCZ262027 OMU262025:OMV262027 OWQ262025:OWR262027 PGM262025:PGN262027 PQI262025:PQJ262027 QAE262025:QAF262027 QKA262025:QKB262027 QTW262025:QTX262027 RDS262025:RDT262027 RNO262025:RNP262027 RXK262025:RXL262027 SHG262025:SHH262027 SRC262025:SRD262027 TAY262025:TAZ262027 TKU262025:TKV262027 TUQ262025:TUR262027 UEM262025:UEN262027 UOI262025:UOJ262027 UYE262025:UYF262027 VIA262025:VIB262027 VRW262025:VRX262027 WBS262025:WBT262027 WLO262025:WLP262027 WVK262025:WVL262027 H327561:I327563 IY327561:IZ327563 SU327561:SV327563 ACQ327561:ACR327563 AMM327561:AMN327563 AWI327561:AWJ327563 BGE327561:BGF327563 BQA327561:BQB327563 BZW327561:BZX327563 CJS327561:CJT327563 CTO327561:CTP327563 DDK327561:DDL327563 DNG327561:DNH327563 DXC327561:DXD327563 EGY327561:EGZ327563 EQU327561:EQV327563 FAQ327561:FAR327563 FKM327561:FKN327563 FUI327561:FUJ327563 GEE327561:GEF327563 GOA327561:GOB327563 GXW327561:GXX327563 HHS327561:HHT327563 HRO327561:HRP327563 IBK327561:IBL327563 ILG327561:ILH327563 IVC327561:IVD327563 JEY327561:JEZ327563 JOU327561:JOV327563 JYQ327561:JYR327563 KIM327561:KIN327563 KSI327561:KSJ327563 LCE327561:LCF327563 LMA327561:LMB327563 LVW327561:LVX327563 MFS327561:MFT327563 MPO327561:MPP327563 MZK327561:MZL327563 NJG327561:NJH327563 NTC327561:NTD327563 OCY327561:OCZ327563 OMU327561:OMV327563 OWQ327561:OWR327563 PGM327561:PGN327563 PQI327561:PQJ327563 QAE327561:QAF327563 QKA327561:QKB327563 QTW327561:QTX327563 RDS327561:RDT327563 RNO327561:RNP327563 RXK327561:RXL327563 SHG327561:SHH327563 SRC327561:SRD327563 TAY327561:TAZ327563 TKU327561:TKV327563 TUQ327561:TUR327563 UEM327561:UEN327563 UOI327561:UOJ327563 UYE327561:UYF327563 VIA327561:VIB327563 VRW327561:VRX327563 WBS327561:WBT327563 WLO327561:WLP327563 WVK327561:WVL327563 H393097:I393099 IY393097:IZ393099 SU393097:SV393099 ACQ393097:ACR393099 AMM393097:AMN393099 AWI393097:AWJ393099 BGE393097:BGF393099 BQA393097:BQB393099 BZW393097:BZX393099 CJS393097:CJT393099 CTO393097:CTP393099 DDK393097:DDL393099 DNG393097:DNH393099 DXC393097:DXD393099 EGY393097:EGZ393099 EQU393097:EQV393099 FAQ393097:FAR393099 FKM393097:FKN393099 FUI393097:FUJ393099 GEE393097:GEF393099 GOA393097:GOB393099 GXW393097:GXX393099 HHS393097:HHT393099 HRO393097:HRP393099 IBK393097:IBL393099 ILG393097:ILH393099 IVC393097:IVD393099 JEY393097:JEZ393099 JOU393097:JOV393099 JYQ393097:JYR393099 KIM393097:KIN393099 KSI393097:KSJ393099 LCE393097:LCF393099 LMA393097:LMB393099 LVW393097:LVX393099 MFS393097:MFT393099 MPO393097:MPP393099 MZK393097:MZL393099 NJG393097:NJH393099 NTC393097:NTD393099 OCY393097:OCZ393099 OMU393097:OMV393099 OWQ393097:OWR393099 PGM393097:PGN393099 PQI393097:PQJ393099 QAE393097:QAF393099 QKA393097:QKB393099 QTW393097:QTX393099 RDS393097:RDT393099 RNO393097:RNP393099 RXK393097:RXL393099 SHG393097:SHH393099 SRC393097:SRD393099 TAY393097:TAZ393099 TKU393097:TKV393099 TUQ393097:TUR393099 UEM393097:UEN393099 UOI393097:UOJ393099 UYE393097:UYF393099 VIA393097:VIB393099 VRW393097:VRX393099 WBS393097:WBT393099 WLO393097:WLP393099 WVK393097:WVL393099 H458633:I458635 IY458633:IZ458635 SU458633:SV458635 ACQ458633:ACR458635 AMM458633:AMN458635 AWI458633:AWJ458635 BGE458633:BGF458635 BQA458633:BQB458635 BZW458633:BZX458635 CJS458633:CJT458635 CTO458633:CTP458635 DDK458633:DDL458635 DNG458633:DNH458635 DXC458633:DXD458635 EGY458633:EGZ458635 EQU458633:EQV458635 FAQ458633:FAR458635 FKM458633:FKN458635 FUI458633:FUJ458635 GEE458633:GEF458635 GOA458633:GOB458635 GXW458633:GXX458635 HHS458633:HHT458635 HRO458633:HRP458635 IBK458633:IBL458635 ILG458633:ILH458635 IVC458633:IVD458635 JEY458633:JEZ458635 JOU458633:JOV458635 JYQ458633:JYR458635 KIM458633:KIN458635 KSI458633:KSJ458635 LCE458633:LCF458635 LMA458633:LMB458635 LVW458633:LVX458635 MFS458633:MFT458635 MPO458633:MPP458635 MZK458633:MZL458635 NJG458633:NJH458635 NTC458633:NTD458635 OCY458633:OCZ458635 OMU458633:OMV458635 OWQ458633:OWR458635 PGM458633:PGN458635 PQI458633:PQJ458635 QAE458633:QAF458635 QKA458633:QKB458635 QTW458633:QTX458635 RDS458633:RDT458635 RNO458633:RNP458635 RXK458633:RXL458635 SHG458633:SHH458635 SRC458633:SRD458635 TAY458633:TAZ458635 TKU458633:TKV458635 TUQ458633:TUR458635 UEM458633:UEN458635 UOI458633:UOJ458635 UYE458633:UYF458635 VIA458633:VIB458635 VRW458633:VRX458635 WBS458633:WBT458635 WLO458633:WLP458635 WVK458633:WVL458635 H524169:I524171 IY524169:IZ524171 SU524169:SV524171 ACQ524169:ACR524171 AMM524169:AMN524171 AWI524169:AWJ524171 BGE524169:BGF524171 BQA524169:BQB524171 BZW524169:BZX524171 CJS524169:CJT524171 CTO524169:CTP524171 DDK524169:DDL524171 DNG524169:DNH524171 DXC524169:DXD524171 EGY524169:EGZ524171 EQU524169:EQV524171 FAQ524169:FAR524171 FKM524169:FKN524171 FUI524169:FUJ524171 GEE524169:GEF524171 GOA524169:GOB524171 GXW524169:GXX524171 HHS524169:HHT524171 HRO524169:HRP524171 IBK524169:IBL524171 ILG524169:ILH524171 IVC524169:IVD524171 JEY524169:JEZ524171 JOU524169:JOV524171 JYQ524169:JYR524171 KIM524169:KIN524171 KSI524169:KSJ524171 LCE524169:LCF524171 LMA524169:LMB524171 LVW524169:LVX524171 MFS524169:MFT524171 MPO524169:MPP524171 MZK524169:MZL524171 NJG524169:NJH524171 NTC524169:NTD524171 OCY524169:OCZ524171 OMU524169:OMV524171 OWQ524169:OWR524171 PGM524169:PGN524171 PQI524169:PQJ524171 QAE524169:QAF524171 QKA524169:QKB524171 QTW524169:QTX524171 RDS524169:RDT524171 RNO524169:RNP524171 RXK524169:RXL524171 SHG524169:SHH524171 SRC524169:SRD524171 TAY524169:TAZ524171 TKU524169:TKV524171 TUQ524169:TUR524171 UEM524169:UEN524171 UOI524169:UOJ524171 UYE524169:UYF524171 VIA524169:VIB524171 VRW524169:VRX524171 WBS524169:WBT524171 WLO524169:WLP524171 WVK524169:WVL524171 H589705:I589707 IY589705:IZ589707 SU589705:SV589707 ACQ589705:ACR589707 AMM589705:AMN589707 AWI589705:AWJ589707 BGE589705:BGF589707 BQA589705:BQB589707 BZW589705:BZX589707 CJS589705:CJT589707 CTO589705:CTP589707 DDK589705:DDL589707 DNG589705:DNH589707 DXC589705:DXD589707 EGY589705:EGZ589707 EQU589705:EQV589707 FAQ589705:FAR589707 FKM589705:FKN589707 FUI589705:FUJ589707 GEE589705:GEF589707 GOA589705:GOB589707 GXW589705:GXX589707 HHS589705:HHT589707 HRO589705:HRP589707 IBK589705:IBL589707 ILG589705:ILH589707 IVC589705:IVD589707 JEY589705:JEZ589707 JOU589705:JOV589707 JYQ589705:JYR589707 KIM589705:KIN589707 KSI589705:KSJ589707 LCE589705:LCF589707 LMA589705:LMB589707 LVW589705:LVX589707 MFS589705:MFT589707 MPO589705:MPP589707 MZK589705:MZL589707 NJG589705:NJH589707 NTC589705:NTD589707 OCY589705:OCZ589707 OMU589705:OMV589707 OWQ589705:OWR589707 PGM589705:PGN589707 PQI589705:PQJ589707 QAE589705:QAF589707 QKA589705:QKB589707 QTW589705:QTX589707 RDS589705:RDT589707 RNO589705:RNP589707 RXK589705:RXL589707 SHG589705:SHH589707 SRC589705:SRD589707 TAY589705:TAZ589707 TKU589705:TKV589707 TUQ589705:TUR589707 UEM589705:UEN589707 UOI589705:UOJ589707 UYE589705:UYF589707 VIA589705:VIB589707 VRW589705:VRX589707 WBS589705:WBT589707 WLO589705:WLP589707 WVK589705:WVL589707 H655241:I655243 IY655241:IZ655243 SU655241:SV655243 ACQ655241:ACR655243 AMM655241:AMN655243 AWI655241:AWJ655243 BGE655241:BGF655243 BQA655241:BQB655243 BZW655241:BZX655243 CJS655241:CJT655243 CTO655241:CTP655243 DDK655241:DDL655243 DNG655241:DNH655243 DXC655241:DXD655243 EGY655241:EGZ655243 EQU655241:EQV655243 FAQ655241:FAR655243 FKM655241:FKN655243 FUI655241:FUJ655243 GEE655241:GEF655243 GOA655241:GOB655243 GXW655241:GXX655243 HHS655241:HHT655243 HRO655241:HRP655243 IBK655241:IBL655243 ILG655241:ILH655243 IVC655241:IVD655243 JEY655241:JEZ655243 JOU655241:JOV655243 JYQ655241:JYR655243 KIM655241:KIN655243 KSI655241:KSJ655243 LCE655241:LCF655243 LMA655241:LMB655243 LVW655241:LVX655243 MFS655241:MFT655243 MPO655241:MPP655243 MZK655241:MZL655243 NJG655241:NJH655243 NTC655241:NTD655243 OCY655241:OCZ655243 OMU655241:OMV655243 OWQ655241:OWR655243 PGM655241:PGN655243 PQI655241:PQJ655243 QAE655241:QAF655243 QKA655241:QKB655243 QTW655241:QTX655243 RDS655241:RDT655243 RNO655241:RNP655243 RXK655241:RXL655243 SHG655241:SHH655243 SRC655241:SRD655243 TAY655241:TAZ655243 TKU655241:TKV655243 TUQ655241:TUR655243 UEM655241:UEN655243 UOI655241:UOJ655243 UYE655241:UYF655243 VIA655241:VIB655243 VRW655241:VRX655243 WBS655241:WBT655243 WLO655241:WLP655243 WVK655241:WVL655243 H720777:I720779 IY720777:IZ720779 SU720777:SV720779 ACQ720777:ACR720779 AMM720777:AMN720779 AWI720777:AWJ720779 BGE720777:BGF720779 BQA720777:BQB720779 BZW720777:BZX720779 CJS720777:CJT720779 CTO720777:CTP720779 DDK720777:DDL720779 DNG720777:DNH720779 DXC720777:DXD720779 EGY720777:EGZ720779 EQU720777:EQV720779 FAQ720777:FAR720779 FKM720777:FKN720779 FUI720777:FUJ720779 GEE720777:GEF720779 GOA720777:GOB720779 GXW720777:GXX720779 HHS720777:HHT720779 HRO720777:HRP720779 IBK720777:IBL720779 ILG720777:ILH720779 IVC720777:IVD720779 JEY720777:JEZ720779 JOU720777:JOV720779 JYQ720777:JYR720779 KIM720777:KIN720779 KSI720777:KSJ720779 LCE720777:LCF720779 LMA720777:LMB720779 LVW720777:LVX720779 MFS720777:MFT720779 MPO720777:MPP720779 MZK720777:MZL720779 NJG720777:NJH720779 NTC720777:NTD720779 OCY720777:OCZ720779 OMU720777:OMV720779 OWQ720777:OWR720779 PGM720777:PGN720779 PQI720777:PQJ720779 QAE720777:QAF720779 QKA720777:QKB720779 QTW720777:QTX720779 RDS720777:RDT720779 RNO720777:RNP720779 RXK720777:RXL720779 SHG720777:SHH720779 SRC720777:SRD720779 TAY720777:TAZ720779 TKU720777:TKV720779 TUQ720777:TUR720779 UEM720777:UEN720779 UOI720777:UOJ720779 UYE720777:UYF720779 VIA720777:VIB720779 VRW720777:VRX720779 WBS720777:WBT720779 WLO720777:WLP720779 WVK720777:WVL720779 H786313:I786315 IY786313:IZ786315 SU786313:SV786315 ACQ786313:ACR786315 AMM786313:AMN786315 AWI786313:AWJ786315 BGE786313:BGF786315 BQA786313:BQB786315 BZW786313:BZX786315 CJS786313:CJT786315 CTO786313:CTP786315 DDK786313:DDL786315 DNG786313:DNH786315 DXC786313:DXD786315 EGY786313:EGZ786315 EQU786313:EQV786315 FAQ786313:FAR786315 FKM786313:FKN786315 FUI786313:FUJ786315 GEE786313:GEF786315 GOA786313:GOB786315 GXW786313:GXX786315 HHS786313:HHT786315 HRO786313:HRP786315 IBK786313:IBL786315 ILG786313:ILH786315 IVC786313:IVD786315 JEY786313:JEZ786315 JOU786313:JOV786315 JYQ786313:JYR786315 KIM786313:KIN786315 KSI786313:KSJ786315 LCE786313:LCF786315 LMA786313:LMB786315 LVW786313:LVX786315 MFS786313:MFT786315 MPO786313:MPP786315 MZK786313:MZL786315 NJG786313:NJH786315 NTC786313:NTD786315 OCY786313:OCZ786315 OMU786313:OMV786315 OWQ786313:OWR786315 PGM786313:PGN786315 PQI786313:PQJ786315 QAE786313:QAF786315 QKA786313:QKB786315 QTW786313:QTX786315 RDS786313:RDT786315 RNO786313:RNP786315 RXK786313:RXL786315 SHG786313:SHH786315 SRC786313:SRD786315 TAY786313:TAZ786315 TKU786313:TKV786315 TUQ786313:TUR786315 UEM786313:UEN786315 UOI786313:UOJ786315 UYE786313:UYF786315 VIA786313:VIB786315 VRW786313:VRX786315 WBS786313:WBT786315 WLO786313:WLP786315 WVK786313:WVL786315 H851849:I851851 IY851849:IZ851851 SU851849:SV851851 ACQ851849:ACR851851 AMM851849:AMN851851 AWI851849:AWJ851851 BGE851849:BGF851851 BQA851849:BQB851851 BZW851849:BZX851851 CJS851849:CJT851851 CTO851849:CTP851851 DDK851849:DDL851851 DNG851849:DNH851851 DXC851849:DXD851851 EGY851849:EGZ851851 EQU851849:EQV851851 FAQ851849:FAR851851 FKM851849:FKN851851 FUI851849:FUJ851851 GEE851849:GEF851851 GOA851849:GOB851851 GXW851849:GXX851851 HHS851849:HHT851851 HRO851849:HRP851851 IBK851849:IBL851851 ILG851849:ILH851851 IVC851849:IVD851851 JEY851849:JEZ851851 JOU851849:JOV851851 JYQ851849:JYR851851 KIM851849:KIN851851 KSI851849:KSJ851851 LCE851849:LCF851851 LMA851849:LMB851851 LVW851849:LVX851851 MFS851849:MFT851851 MPO851849:MPP851851 MZK851849:MZL851851 NJG851849:NJH851851 NTC851849:NTD851851 OCY851849:OCZ851851 OMU851849:OMV851851 OWQ851849:OWR851851 PGM851849:PGN851851 PQI851849:PQJ851851 QAE851849:QAF851851 QKA851849:QKB851851 QTW851849:QTX851851 RDS851849:RDT851851 RNO851849:RNP851851 RXK851849:RXL851851 SHG851849:SHH851851 SRC851849:SRD851851 TAY851849:TAZ851851 TKU851849:TKV851851 TUQ851849:TUR851851 UEM851849:UEN851851 UOI851849:UOJ851851 UYE851849:UYF851851 VIA851849:VIB851851 VRW851849:VRX851851 WBS851849:WBT851851 WLO851849:WLP851851 WVK851849:WVL851851 H917385:I917387 IY917385:IZ917387 SU917385:SV917387 ACQ917385:ACR917387 AMM917385:AMN917387 AWI917385:AWJ917387 BGE917385:BGF917387 BQA917385:BQB917387 BZW917385:BZX917387 CJS917385:CJT917387 CTO917385:CTP917387 DDK917385:DDL917387 DNG917385:DNH917387 DXC917385:DXD917387 EGY917385:EGZ917387 EQU917385:EQV917387 FAQ917385:FAR917387 FKM917385:FKN917387 FUI917385:FUJ917387 GEE917385:GEF917387 GOA917385:GOB917387 GXW917385:GXX917387 HHS917385:HHT917387 HRO917385:HRP917387 IBK917385:IBL917387 ILG917385:ILH917387 IVC917385:IVD917387 JEY917385:JEZ917387 JOU917385:JOV917387 JYQ917385:JYR917387 KIM917385:KIN917387 KSI917385:KSJ917387 LCE917385:LCF917387 LMA917385:LMB917387 LVW917385:LVX917387 MFS917385:MFT917387 MPO917385:MPP917387 MZK917385:MZL917387 NJG917385:NJH917387 NTC917385:NTD917387 OCY917385:OCZ917387 OMU917385:OMV917387 OWQ917385:OWR917387 PGM917385:PGN917387 PQI917385:PQJ917387 QAE917385:QAF917387 QKA917385:QKB917387 QTW917385:QTX917387 RDS917385:RDT917387 RNO917385:RNP917387 RXK917385:RXL917387 SHG917385:SHH917387 SRC917385:SRD917387 TAY917385:TAZ917387 TKU917385:TKV917387 TUQ917385:TUR917387 UEM917385:UEN917387 UOI917385:UOJ917387 UYE917385:UYF917387 VIA917385:VIB917387 VRW917385:VRX917387 WBS917385:WBT917387 WLO917385:WLP917387 WVK917385:WVL917387 H982921:I982923 IY982921:IZ982923 SU982921:SV982923 ACQ982921:ACR982923 AMM982921:AMN982923 AWI982921:AWJ982923 BGE982921:BGF982923 BQA982921:BQB982923 BZW982921:BZX982923 CJS982921:CJT982923 CTO982921:CTP982923 DDK982921:DDL982923 DNG982921:DNH982923 DXC982921:DXD982923 EGY982921:EGZ982923 EQU982921:EQV982923 FAQ982921:FAR982923 FKM982921:FKN982923 FUI982921:FUJ982923 GEE982921:GEF982923 GOA982921:GOB982923 GXW982921:GXX982923 HHS982921:HHT982923 HRO982921:HRP982923 IBK982921:IBL982923 ILG982921:ILH982923 IVC982921:IVD982923 JEY982921:JEZ982923 JOU982921:JOV982923 JYQ982921:JYR982923 KIM982921:KIN982923 KSI982921:KSJ982923 LCE982921:LCF982923 LMA982921:LMB982923 LVW982921:LVX982923 MFS982921:MFT982923 MPO982921:MPP982923 MZK982921:MZL982923 NJG982921:NJH982923 NTC982921:NTD982923 OCY982921:OCZ982923 OMU982921:OMV982923 OWQ982921:OWR982923 PGM982921:PGN982923 PQI982921:PQJ982923 QAE982921:QAF982923 QKA982921:QKB982923 QTW982921:QTX982923 RDS982921:RDT982923 RNO982921:RNP982923 RXK982921:RXL982923 SHG982921:SHH982923 SRC982921:SRD982923 TAY982921:TAZ982923 TKU982921:TKV982923 TUQ982921:TUR982923 UEM982921:UEN982923 UOI982921:UOJ982923 UYE982921:UYF982923 VIA982921:VIB982923 VRW982921:VRX982923 WBS982921:WBT982923 WLO982921:WLP982923 WVK982921:WVL982923 H65376:I65379 IY65376:IZ65379 SU65376:SV65379 ACQ65376:ACR65379 AMM65376:AMN65379 AWI65376:AWJ65379 BGE65376:BGF65379 BQA65376:BQB65379 BZW65376:BZX65379 CJS65376:CJT65379 CTO65376:CTP65379 DDK65376:DDL65379 DNG65376:DNH65379 DXC65376:DXD65379 EGY65376:EGZ65379 EQU65376:EQV65379 FAQ65376:FAR65379 FKM65376:FKN65379 FUI65376:FUJ65379 GEE65376:GEF65379 GOA65376:GOB65379 GXW65376:GXX65379 HHS65376:HHT65379 HRO65376:HRP65379 IBK65376:IBL65379 ILG65376:ILH65379 IVC65376:IVD65379 JEY65376:JEZ65379 JOU65376:JOV65379 JYQ65376:JYR65379 KIM65376:KIN65379 KSI65376:KSJ65379 LCE65376:LCF65379 LMA65376:LMB65379 LVW65376:LVX65379 MFS65376:MFT65379 MPO65376:MPP65379 MZK65376:MZL65379 NJG65376:NJH65379 NTC65376:NTD65379 OCY65376:OCZ65379 OMU65376:OMV65379 OWQ65376:OWR65379 PGM65376:PGN65379 PQI65376:PQJ65379 QAE65376:QAF65379 QKA65376:QKB65379 QTW65376:QTX65379 RDS65376:RDT65379 RNO65376:RNP65379 RXK65376:RXL65379 SHG65376:SHH65379 SRC65376:SRD65379 TAY65376:TAZ65379 TKU65376:TKV65379 TUQ65376:TUR65379 UEM65376:UEN65379 UOI65376:UOJ65379 UYE65376:UYF65379 VIA65376:VIB65379 VRW65376:VRX65379 WBS65376:WBT65379 WLO65376:WLP65379 WVK65376:WVL65379 H130912:I130915 IY130912:IZ130915 SU130912:SV130915 ACQ130912:ACR130915 AMM130912:AMN130915 AWI130912:AWJ130915 BGE130912:BGF130915 BQA130912:BQB130915 BZW130912:BZX130915 CJS130912:CJT130915 CTO130912:CTP130915 DDK130912:DDL130915 DNG130912:DNH130915 DXC130912:DXD130915 EGY130912:EGZ130915 EQU130912:EQV130915 FAQ130912:FAR130915 FKM130912:FKN130915 FUI130912:FUJ130915 GEE130912:GEF130915 GOA130912:GOB130915 GXW130912:GXX130915 HHS130912:HHT130915 HRO130912:HRP130915 IBK130912:IBL130915 ILG130912:ILH130915 IVC130912:IVD130915 JEY130912:JEZ130915 JOU130912:JOV130915 JYQ130912:JYR130915 KIM130912:KIN130915 KSI130912:KSJ130915 LCE130912:LCF130915 LMA130912:LMB130915 LVW130912:LVX130915 MFS130912:MFT130915 MPO130912:MPP130915 MZK130912:MZL130915 NJG130912:NJH130915 NTC130912:NTD130915 OCY130912:OCZ130915 OMU130912:OMV130915 OWQ130912:OWR130915 PGM130912:PGN130915 PQI130912:PQJ130915 QAE130912:QAF130915 QKA130912:QKB130915 QTW130912:QTX130915 RDS130912:RDT130915 RNO130912:RNP130915 RXK130912:RXL130915 SHG130912:SHH130915 SRC130912:SRD130915 TAY130912:TAZ130915 TKU130912:TKV130915 TUQ130912:TUR130915 UEM130912:UEN130915 UOI130912:UOJ130915 UYE130912:UYF130915 VIA130912:VIB130915 VRW130912:VRX130915 WBS130912:WBT130915 WLO130912:WLP130915 WVK130912:WVL130915 H196448:I196451 IY196448:IZ196451 SU196448:SV196451 ACQ196448:ACR196451 AMM196448:AMN196451 AWI196448:AWJ196451 BGE196448:BGF196451 BQA196448:BQB196451 BZW196448:BZX196451 CJS196448:CJT196451 CTO196448:CTP196451 DDK196448:DDL196451 DNG196448:DNH196451 DXC196448:DXD196451 EGY196448:EGZ196451 EQU196448:EQV196451 FAQ196448:FAR196451 FKM196448:FKN196451 FUI196448:FUJ196451 GEE196448:GEF196451 GOA196448:GOB196451 GXW196448:GXX196451 HHS196448:HHT196451 HRO196448:HRP196451 IBK196448:IBL196451 ILG196448:ILH196451 IVC196448:IVD196451 JEY196448:JEZ196451 JOU196448:JOV196451 JYQ196448:JYR196451 KIM196448:KIN196451 KSI196448:KSJ196451 LCE196448:LCF196451 LMA196448:LMB196451 LVW196448:LVX196451 MFS196448:MFT196451 MPO196448:MPP196451 MZK196448:MZL196451 NJG196448:NJH196451 NTC196448:NTD196451 OCY196448:OCZ196451 OMU196448:OMV196451 OWQ196448:OWR196451 PGM196448:PGN196451 PQI196448:PQJ196451 QAE196448:QAF196451 QKA196448:QKB196451 QTW196448:QTX196451 RDS196448:RDT196451 RNO196448:RNP196451 RXK196448:RXL196451 SHG196448:SHH196451 SRC196448:SRD196451 TAY196448:TAZ196451 TKU196448:TKV196451 TUQ196448:TUR196451 UEM196448:UEN196451 UOI196448:UOJ196451 UYE196448:UYF196451 VIA196448:VIB196451 VRW196448:VRX196451 WBS196448:WBT196451 WLO196448:WLP196451 WVK196448:WVL196451 H261984:I261987 IY261984:IZ261987 SU261984:SV261987 ACQ261984:ACR261987 AMM261984:AMN261987 AWI261984:AWJ261987 BGE261984:BGF261987 BQA261984:BQB261987 BZW261984:BZX261987 CJS261984:CJT261987 CTO261984:CTP261987 DDK261984:DDL261987 DNG261984:DNH261987 DXC261984:DXD261987 EGY261984:EGZ261987 EQU261984:EQV261987 FAQ261984:FAR261987 FKM261984:FKN261987 FUI261984:FUJ261987 GEE261984:GEF261987 GOA261984:GOB261987 GXW261984:GXX261987 HHS261984:HHT261987 HRO261984:HRP261987 IBK261984:IBL261987 ILG261984:ILH261987 IVC261984:IVD261987 JEY261984:JEZ261987 JOU261984:JOV261987 JYQ261984:JYR261987 KIM261984:KIN261987 KSI261984:KSJ261987 LCE261984:LCF261987 LMA261984:LMB261987 LVW261984:LVX261987 MFS261984:MFT261987 MPO261984:MPP261987 MZK261984:MZL261987 NJG261984:NJH261987 NTC261984:NTD261987 OCY261984:OCZ261987 OMU261984:OMV261987 OWQ261984:OWR261987 PGM261984:PGN261987 PQI261984:PQJ261987 QAE261984:QAF261987 QKA261984:QKB261987 QTW261984:QTX261987 RDS261984:RDT261987 RNO261984:RNP261987 RXK261984:RXL261987 SHG261984:SHH261987 SRC261984:SRD261987 TAY261984:TAZ261987 TKU261984:TKV261987 TUQ261984:TUR261987 UEM261984:UEN261987 UOI261984:UOJ261987 UYE261984:UYF261987 VIA261984:VIB261987 VRW261984:VRX261987 WBS261984:WBT261987 WLO261984:WLP261987 WVK261984:WVL261987 H327520:I327523 IY327520:IZ327523 SU327520:SV327523 ACQ327520:ACR327523 AMM327520:AMN327523 AWI327520:AWJ327523 BGE327520:BGF327523 BQA327520:BQB327523 BZW327520:BZX327523 CJS327520:CJT327523 CTO327520:CTP327523 DDK327520:DDL327523 DNG327520:DNH327523 DXC327520:DXD327523 EGY327520:EGZ327523 EQU327520:EQV327523 FAQ327520:FAR327523 FKM327520:FKN327523 FUI327520:FUJ327523 GEE327520:GEF327523 GOA327520:GOB327523 GXW327520:GXX327523 HHS327520:HHT327523 HRO327520:HRP327523 IBK327520:IBL327523 ILG327520:ILH327523 IVC327520:IVD327523 JEY327520:JEZ327523 JOU327520:JOV327523 JYQ327520:JYR327523 KIM327520:KIN327523 KSI327520:KSJ327523 LCE327520:LCF327523 LMA327520:LMB327523 LVW327520:LVX327523 MFS327520:MFT327523 MPO327520:MPP327523 MZK327520:MZL327523 NJG327520:NJH327523 NTC327520:NTD327523 OCY327520:OCZ327523 OMU327520:OMV327523 OWQ327520:OWR327523 PGM327520:PGN327523 PQI327520:PQJ327523 QAE327520:QAF327523 QKA327520:QKB327523 QTW327520:QTX327523 RDS327520:RDT327523 RNO327520:RNP327523 RXK327520:RXL327523 SHG327520:SHH327523 SRC327520:SRD327523 TAY327520:TAZ327523 TKU327520:TKV327523 TUQ327520:TUR327523 UEM327520:UEN327523 UOI327520:UOJ327523 UYE327520:UYF327523 VIA327520:VIB327523 VRW327520:VRX327523 WBS327520:WBT327523 WLO327520:WLP327523 WVK327520:WVL327523 H393056:I393059 IY393056:IZ393059 SU393056:SV393059 ACQ393056:ACR393059 AMM393056:AMN393059 AWI393056:AWJ393059 BGE393056:BGF393059 BQA393056:BQB393059 BZW393056:BZX393059 CJS393056:CJT393059 CTO393056:CTP393059 DDK393056:DDL393059 DNG393056:DNH393059 DXC393056:DXD393059 EGY393056:EGZ393059 EQU393056:EQV393059 FAQ393056:FAR393059 FKM393056:FKN393059 FUI393056:FUJ393059 GEE393056:GEF393059 GOA393056:GOB393059 GXW393056:GXX393059 HHS393056:HHT393059 HRO393056:HRP393059 IBK393056:IBL393059 ILG393056:ILH393059 IVC393056:IVD393059 JEY393056:JEZ393059 JOU393056:JOV393059 JYQ393056:JYR393059 KIM393056:KIN393059 KSI393056:KSJ393059 LCE393056:LCF393059 LMA393056:LMB393059 LVW393056:LVX393059 MFS393056:MFT393059 MPO393056:MPP393059 MZK393056:MZL393059 NJG393056:NJH393059 NTC393056:NTD393059 OCY393056:OCZ393059 OMU393056:OMV393059 OWQ393056:OWR393059 PGM393056:PGN393059 PQI393056:PQJ393059 QAE393056:QAF393059 QKA393056:QKB393059 QTW393056:QTX393059 RDS393056:RDT393059 RNO393056:RNP393059 RXK393056:RXL393059 SHG393056:SHH393059 SRC393056:SRD393059 TAY393056:TAZ393059 TKU393056:TKV393059 TUQ393056:TUR393059 UEM393056:UEN393059 UOI393056:UOJ393059 UYE393056:UYF393059 VIA393056:VIB393059 VRW393056:VRX393059 WBS393056:WBT393059 WLO393056:WLP393059 WVK393056:WVL393059 H458592:I458595 IY458592:IZ458595 SU458592:SV458595 ACQ458592:ACR458595 AMM458592:AMN458595 AWI458592:AWJ458595 BGE458592:BGF458595 BQA458592:BQB458595 BZW458592:BZX458595 CJS458592:CJT458595 CTO458592:CTP458595 DDK458592:DDL458595 DNG458592:DNH458595 DXC458592:DXD458595 EGY458592:EGZ458595 EQU458592:EQV458595 FAQ458592:FAR458595 FKM458592:FKN458595 FUI458592:FUJ458595 GEE458592:GEF458595 GOA458592:GOB458595 GXW458592:GXX458595 HHS458592:HHT458595 HRO458592:HRP458595 IBK458592:IBL458595 ILG458592:ILH458595 IVC458592:IVD458595 JEY458592:JEZ458595 JOU458592:JOV458595 JYQ458592:JYR458595 KIM458592:KIN458595 KSI458592:KSJ458595 LCE458592:LCF458595 LMA458592:LMB458595 LVW458592:LVX458595 MFS458592:MFT458595 MPO458592:MPP458595 MZK458592:MZL458595 NJG458592:NJH458595 NTC458592:NTD458595 OCY458592:OCZ458595 OMU458592:OMV458595 OWQ458592:OWR458595 PGM458592:PGN458595 PQI458592:PQJ458595 QAE458592:QAF458595 QKA458592:QKB458595 QTW458592:QTX458595 RDS458592:RDT458595 RNO458592:RNP458595 RXK458592:RXL458595 SHG458592:SHH458595 SRC458592:SRD458595 TAY458592:TAZ458595 TKU458592:TKV458595 TUQ458592:TUR458595 UEM458592:UEN458595 UOI458592:UOJ458595 UYE458592:UYF458595 VIA458592:VIB458595 VRW458592:VRX458595 WBS458592:WBT458595 WLO458592:WLP458595 WVK458592:WVL458595 H524128:I524131 IY524128:IZ524131 SU524128:SV524131 ACQ524128:ACR524131 AMM524128:AMN524131 AWI524128:AWJ524131 BGE524128:BGF524131 BQA524128:BQB524131 BZW524128:BZX524131 CJS524128:CJT524131 CTO524128:CTP524131 DDK524128:DDL524131 DNG524128:DNH524131 DXC524128:DXD524131 EGY524128:EGZ524131 EQU524128:EQV524131 FAQ524128:FAR524131 FKM524128:FKN524131 FUI524128:FUJ524131 GEE524128:GEF524131 GOA524128:GOB524131 GXW524128:GXX524131 HHS524128:HHT524131 HRO524128:HRP524131 IBK524128:IBL524131 ILG524128:ILH524131 IVC524128:IVD524131 JEY524128:JEZ524131 JOU524128:JOV524131 JYQ524128:JYR524131 KIM524128:KIN524131 KSI524128:KSJ524131 LCE524128:LCF524131 LMA524128:LMB524131 LVW524128:LVX524131 MFS524128:MFT524131 MPO524128:MPP524131 MZK524128:MZL524131 NJG524128:NJH524131 NTC524128:NTD524131 OCY524128:OCZ524131 OMU524128:OMV524131 OWQ524128:OWR524131 PGM524128:PGN524131 PQI524128:PQJ524131 QAE524128:QAF524131 QKA524128:QKB524131 QTW524128:QTX524131 RDS524128:RDT524131 RNO524128:RNP524131 RXK524128:RXL524131 SHG524128:SHH524131 SRC524128:SRD524131 TAY524128:TAZ524131 TKU524128:TKV524131 TUQ524128:TUR524131 UEM524128:UEN524131 UOI524128:UOJ524131 UYE524128:UYF524131 VIA524128:VIB524131 VRW524128:VRX524131 WBS524128:WBT524131 WLO524128:WLP524131 WVK524128:WVL524131 H589664:I589667 IY589664:IZ589667 SU589664:SV589667 ACQ589664:ACR589667 AMM589664:AMN589667 AWI589664:AWJ589667 BGE589664:BGF589667 BQA589664:BQB589667 BZW589664:BZX589667 CJS589664:CJT589667 CTO589664:CTP589667 DDK589664:DDL589667 DNG589664:DNH589667 DXC589664:DXD589667 EGY589664:EGZ589667 EQU589664:EQV589667 FAQ589664:FAR589667 FKM589664:FKN589667 FUI589664:FUJ589667 GEE589664:GEF589667 GOA589664:GOB589667 GXW589664:GXX589667 HHS589664:HHT589667 HRO589664:HRP589667 IBK589664:IBL589667 ILG589664:ILH589667 IVC589664:IVD589667 JEY589664:JEZ589667 JOU589664:JOV589667 JYQ589664:JYR589667 KIM589664:KIN589667 KSI589664:KSJ589667 LCE589664:LCF589667 LMA589664:LMB589667 LVW589664:LVX589667 MFS589664:MFT589667 MPO589664:MPP589667 MZK589664:MZL589667 NJG589664:NJH589667 NTC589664:NTD589667 OCY589664:OCZ589667 OMU589664:OMV589667 OWQ589664:OWR589667 PGM589664:PGN589667 PQI589664:PQJ589667 QAE589664:QAF589667 QKA589664:QKB589667 QTW589664:QTX589667 RDS589664:RDT589667 RNO589664:RNP589667 RXK589664:RXL589667 SHG589664:SHH589667 SRC589664:SRD589667 TAY589664:TAZ589667 TKU589664:TKV589667 TUQ589664:TUR589667 UEM589664:UEN589667 UOI589664:UOJ589667 UYE589664:UYF589667 VIA589664:VIB589667 VRW589664:VRX589667 WBS589664:WBT589667 WLO589664:WLP589667 WVK589664:WVL589667 H655200:I655203 IY655200:IZ655203 SU655200:SV655203 ACQ655200:ACR655203 AMM655200:AMN655203 AWI655200:AWJ655203 BGE655200:BGF655203 BQA655200:BQB655203 BZW655200:BZX655203 CJS655200:CJT655203 CTO655200:CTP655203 DDK655200:DDL655203 DNG655200:DNH655203 DXC655200:DXD655203 EGY655200:EGZ655203 EQU655200:EQV655203 FAQ655200:FAR655203 FKM655200:FKN655203 FUI655200:FUJ655203 GEE655200:GEF655203 GOA655200:GOB655203 GXW655200:GXX655203 HHS655200:HHT655203 HRO655200:HRP655203 IBK655200:IBL655203 ILG655200:ILH655203 IVC655200:IVD655203 JEY655200:JEZ655203 JOU655200:JOV655203 JYQ655200:JYR655203 KIM655200:KIN655203 KSI655200:KSJ655203 LCE655200:LCF655203 LMA655200:LMB655203 LVW655200:LVX655203 MFS655200:MFT655203 MPO655200:MPP655203 MZK655200:MZL655203 NJG655200:NJH655203 NTC655200:NTD655203 OCY655200:OCZ655203 OMU655200:OMV655203 OWQ655200:OWR655203 PGM655200:PGN655203 PQI655200:PQJ655203 QAE655200:QAF655203 QKA655200:QKB655203 QTW655200:QTX655203 RDS655200:RDT655203 RNO655200:RNP655203 RXK655200:RXL655203 SHG655200:SHH655203 SRC655200:SRD655203 TAY655200:TAZ655203 TKU655200:TKV655203 TUQ655200:TUR655203 UEM655200:UEN655203 UOI655200:UOJ655203 UYE655200:UYF655203 VIA655200:VIB655203 VRW655200:VRX655203 WBS655200:WBT655203 WLO655200:WLP655203 WVK655200:WVL655203 H720736:I720739 IY720736:IZ720739 SU720736:SV720739 ACQ720736:ACR720739 AMM720736:AMN720739 AWI720736:AWJ720739 BGE720736:BGF720739 BQA720736:BQB720739 BZW720736:BZX720739 CJS720736:CJT720739 CTO720736:CTP720739 DDK720736:DDL720739 DNG720736:DNH720739 DXC720736:DXD720739 EGY720736:EGZ720739 EQU720736:EQV720739 FAQ720736:FAR720739 FKM720736:FKN720739 FUI720736:FUJ720739 GEE720736:GEF720739 GOA720736:GOB720739 GXW720736:GXX720739 HHS720736:HHT720739 HRO720736:HRP720739 IBK720736:IBL720739 ILG720736:ILH720739 IVC720736:IVD720739 JEY720736:JEZ720739 JOU720736:JOV720739 JYQ720736:JYR720739 KIM720736:KIN720739 KSI720736:KSJ720739 LCE720736:LCF720739 LMA720736:LMB720739 LVW720736:LVX720739 MFS720736:MFT720739 MPO720736:MPP720739 MZK720736:MZL720739 NJG720736:NJH720739 NTC720736:NTD720739 OCY720736:OCZ720739 OMU720736:OMV720739 OWQ720736:OWR720739 PGM720736:PGN720739 PQI720736:PQJ720739 QAE720736:QAF720739 QKA720736:QKB720739 QTW720736:QTX720739 RDS720736:RDT720739 RNO720736:RNP720739 RXK720736:RXL720739 SHG720736:SHH720739 SRC720736:SRD720739 TAY720736:TAZ720739 TKU720736:TKV720739 TUQ720736:TUR720739 UEM720736:UEN720739 UOI720736:UOJ720739 UYE720736:UYF720739 VIA720736:VIB720739 VRW720736:VRX720739 WBS720736:WBT720739 WLO720736:WLP720739 WVK720736:WVL720739 H786272:I786275 IY786272:IZ786275 SU786272:SV786275 ACQ786272:ACR786275 AMM786272:AMN786275 AWI786272:AWJ786275 BGE786272:BGF786275 BQA786272:BQB786275 BZW786272:BZX786275 CJS786272:CJT786275 CTO786272:CTP786275 DDK786272:DDL786275 DNG786272:DNH786275 DXC786272:DXD786275 EGY786272:EGZ786275 EQU786272:EQV786275 FAQ786272:FAR786275 FKM786272:FKN786275 FUI786272:FUJ786275 GEE786272:GEF786275 GOA786272:GOB786275 GXW786272:GXX786275 HHS786272:HHT786275 HRO786272:HRP786275 IBK786272:IBL786275 ILG786272:ILH786275 IVC786272:IVD786275 JEY786272:JEZ786275 JOU786272:JOV786275 JYQ786272:JYR786275 KIM786272:KIN786275 KSI786272:KSJ786275 LCE786272:LCF786275 LMA786272:LMB786275 LVW786272:LVX786275 MFS786272:MFT786275 MPO786272:MPP786275 MZK786272:MZL786275 NJG786272:NJH786275 NTC786272:NTD786275 OCY786272:OCZ786275 OMU786272:OMV786275 OWQ786272:OWR786275 PGM786272:PGN786275 PQI786272:PQJ786275 QAE786272:QAF786275 QKA786272:QKB786275 QTW786272:QTX786275 RDS786272:RDT786275 RNO786272:RNP786275 RXK786272:RXL786275 SHG786272:SHH786275 SRC786272:SRD786275 TAY786272:TAZ786275 TKU786272:TKV786275 TUQ786272:TUR786275 UEM786272:UEN786275 UOI786272:UOJ786275 UYE786272:UYF786275 VIA786272:VIB786275 VRW786272:VRX786275 WBS786272:WBT786275 WLO786272:WLP786275 WVK786272:WVL786275 H851808:I851811 IY851808:IZ851811 SU851808:SV851811 ACQ851808:ACR851811 AMM851808:AMN851811 AWI851808:AWJ851811 BGE851808:BGF851811 BQA851808:BQB851811 BZW851808:BZX851811 CJS851808:CJT851811 CTO851808:CTP851811 DDK851808:DDL851811 DNG851808:DNH851811 DXC851808:DXD851811 EGY851808:EGZ851811 EQU851808:EQV851811 FAQ851808:FAR851811 FKM851808:FKN851811 FUI851808:FUJ851811 GEE851808:GEF851811 GOA851808:GOB851811 GXW851808:GXX851811 HHS851808:HHT851811 HRO851808:HRP851811 IBK851808:IBL851811 ILG851808:ILH851811 IVC851808:IVD851811 JEY851808:JEZ851811 JOU851808:JOV851811 JYQ851808:JYR851811 KIM851808:KIN851811 KSI851808:KSJ851811 LCE851808:LCF851811 LMA851808:LMB851811 LVW851808:LVX851811 MFS851808:MFT851811 MPO851808:MPP851811 MZK851808:MZL851811 NJG851808:NJH851811 NTC851808:NTD851811 OCY851808:OCZ851811 OMU851808:OMV851811 OWQ851808:OWR851811 PGM851808:PGN851811 PQI851808:PQJ851811 QAE851808:QAF851811 QKA851808:QKB851811 QTW851808:QTX851811 RDS851808:RDT851811 RNO851808:RNP851811 RXK851808:RXL851811 SHG851808:SHH851811 SRC851808:SRD851811 TAY851808:TAZ851811 TKU851808:TKV851811 TUQ851808:TUR851811 UEM851808:UEN851811 UOI851808:UOJ851811 UYE851808:UYF851811 VIA851808:VIB851811 VRW851808:VRX851811 WBS851808:WBT851811 WLO851808:WLP851811 WVK851808:WVL851811 H917344:I917347 IY917344:IZ917347 SU917344:SV917347 ACQ917344:ACR917347 AMM917344:AMN917347 AWI917344:AWJ917347 BGE917344:BGF917347 BQA917344:BQB917347 BZW917344:BZX917347 CJS917344:CJT917347 CTO917344:CTP917347 DDK917344:DDL917347 DNG917344:DNH917347 DXC917344:DXD917347 EGY917344:EGZ917347 EQU917344:EQV917347 FAQ917344:FAR917347 FKM917344:FKN917347 FUI917344:FUJ917347 GEE917344:GEF917347 GOA917344:GOB917347 GXW917344:GXX917347 HHS917344:HHT917347 HRO917344:HRP917347 IBK917344:IBL917347 ILG917344:ILH917347 IVC917344:IVD917347 JEY917344:JEZ917347 JOU917344:JOV917347 JYQ917344:JYR917347 KIM917344:KIN917347 KSI917344:KSJ917347 LCE917344:LCF917347 LMA917344:LMB917347 LVW917344:LVX917347 MFS917344:MFT917347 MPO917344:MPP917347 MZK917344:MZL917347 NJG917344:NJH917347 NTC917344:NTD917347 OCY917344:OCZ917347 OMU917344:OMV917347 OWQ917344:OWR917347 PGM917344:PGN917347 PQI917344:PQJ917347 QAE917344:QAF917347 QKA917344:QKB917347 QTW917344:QTX917347 RDS917344:RDT917347 RNO917344:RNP917347 RXK917344:RXL917347 SHG917344:SHH917347 SRC917344:SRD917347 TAY917344:TAZ917347 TKU917344:TKV917347 TUQ917344:TUR917347 UEM917344:UEN917347 UOI917344:UOJ917347 UYE917344:UYF917347 VIA917344:VIB917347 VRW917344:VRX917347 WBS917344:WBT917347 WLO917344:WLP917347 WVK917344:WVL917347 H982880:I982883 IY982880:IZ982883 SU982880:SV982883 ACQ982880:ACR982883 AMM982880:AMN982883 AWI982880:AWJ982883 BGE982880:BGF982883 BQA982880:BQB982883 BZW982880:BZX982883 CJS982880:CJT982883 CTO982880:CTP982883 DDK982880:DDL982883 DNG982880:DNH982883 DXC982880:DXD982883 EGY982880:EGZ982883 EQU982880:EQV982883 FAQ982880:FAR982883 FKM982880:FKN982883 FUI982880:FUJ982883 GEE982880:GEF982883 GOA982880:GOB982883 GXW982880:GXX982883 HHS982880:HHT982883 HRO982880:HRP982883 IBK982880:IBL982883 ILG982880:ILH982883 IVC982880:IVD982883 JEY982880:JEZ982883 JOU982880:JOV982883 JYQ982880:JYR982883 KIM982880:KIN982883 KSI982880:KSJ982883 LCE982880:LCF982883 LMA982880:LMB982883 LVW982880:LVX982883 MFS982880:MFT982883 MPO982880:MPP982883 MZK982880:MZL982883 NJG982880:NJH982883 NTC982880:NTD982883 OCY982880:OCZ982883 OMU982880:OMV982883 OWQ982880:OWR982883 PGM982880:PGN982883 PQI982880:PQJ982883 QAE982880:QAF982883 QKA982880:QKB982883 QTW982880:QTX982883 RDS982880:RDT982883 RNO982880:RNP982883 RXK982880:RXL982883 SHG982880:SHH982883 SRC982880:SRD982883 TAY982880:TAZ982883 TKU982880:TKV982883 TUQ982880:TUR982883 UEM982880:UEN982883 UOI982880:UOJ982883 UYE982880:UYF982883 VIA982880:VIB982883 VRW982880:VRX982883 WBS982880:WBT982883 WLO982880:WLP982883 WVK982880:WVL982883" xr:uid="{00000000-0002-0000-0200-000000000000}">
      <formula1>0</formula1>
    </dataValidation>
    <dataValidation type="whole" operator="notEqual" allowBlank="1" showInputMessage="1" showErrorMessage="1" errorTitle="Pogrešan unos" error="Mogu se unijeti samo cjelobrojne pozitivne ili negativne vrijednosti." sqref="H65380:I65380 IY65380:IZ65380 SU65380:SV65380 ACQ65380:ACR65380 AMM65380:AMN65380 AWI65380:AWJ65380 BGE65380:BGF65380 BQA65380:BQB65380 BZW65380:BZX65380 CJS65380:CJT65380 CTO65380:CTP65380 DDK65380:DDL65380 DNG65380:DNH65380 DXC65380:DXD65380 EGY65380:EGZ65380 EQU65380:EQV65380 FAQ65380:FAR65380 FKM65380:FKN65380 FUI65380:FUJ65380 GEE65380:GEF65380 GOA65380:GOB65380 GXW65380:GXX65380 HHS65380:HHT65380 HRO65380:HRP65380 IBK65380:IBL65380 ILG65380:ILH65380 IVC65380:IVD65380 JEY65380:JEZ65380 JOU65380:JOV65380 JYQ65380:JYR65380 KIM65380:KIN65380 KSI65380:KSJ65380 LCE65380:LCF65380 LMA65380:LMB65380 LVW65380:LVX65380 MFS65380:MFT65380 MPO65380:MPP65380 MZK65380:MZL65380 NJG65380:NJH65380 NTC65380:NTD65380 OCY65380:OCZ65380 OMU65380:OMV65380 OWQ65380:OWR65380 PGM65380:PGN65380 PQI65380:PQJ65380 QAE65380:QAF65380 QKA65380:QKB65380 QTW65380:QTX65380 RDS65380:RDT65380 RNO65380:RNP65380 RXK65380:RXL65380 SHG65380:SHH65380 SRC65380:SRD65380 TAY65380:TAZ65380 TKU65380:TKV65380 TUQ65380:TUR65380 UEM65380:UEN65380 UOI65380:UOJ65380 UYE65380:UYF65380 VIA65380:VIB65380 VRW65380:VRX65380 WBS65380:WBT65380 WLO65380:WLP65380 WVK65380:WVL65380 H130916:I130916 IY130916:IZ130916 SU130916:SV130916 ACQ130916:ACR130916 AMM130916:AMN130916 AWI130916:AWJ130916 BGE130916:BGF130916 BQA130916:BQB130916 BZW130916:BZX130916 CJS130916:CJT130916 CTO130916:CTP130916 DDK130916:DDL130916 DNG130916:DNH130916 DXC130916:DXD130916 EGY130916:EGZ130916 EQU130916:EQV130916 FAQ130916:FAR130916 FKM130916:FKN130916 FUI130916:FUJ130916 GEE130916:GEF130916 GOA130916:GOB130916 GXW130916:GXX130916 HHS130916:HHT130916 HRO130916:HRP130916 IBK130916:IBL130916 ILG130916:ILH130916 IVC130916:IVD130916 JEY130916:JEZ130916 JOU130916:JOV130916 JYQ130916:JYR130916 KIM130916:KIN130916 KSI130916:KSJ130916 LCE130916:LCF130916 LMA130916:LMB130916 LVW130916:LVX130916 MFS130916:MFT130916 MPO130916:MPP130916 MZK130916:MZL130916 NJG130916:NJH130916 NTC130916:NTD130916 OCY130916:OCZ130916 OMU130916:OMV130916 OWQ130916:OWR130916 PGM130916:PGN130916 PQI130916:PQJ130916 QAE130916:QAF130916 QKA130916:QKB130916 QTW130916:QTX130916 RDS130916:RDT130916 RNO130916:RNP130916 RXK130916:RXL130916 SHG130916:SHH130916 SRC130916:SRD130916 TAY130916:TAZ130916 TKU130916:TKV130916 TUQ130916:TUR130916 UEM130916:UEN130916 UOI130916:UOJ130916 UYE130916:UYF130916 VIA130916:VIB130916 VRW130916:VRX130916 WBS130916:WBT130916 WLO130916:WLP130916 WVK130916:WVL130916 H196452:I196452 IY196452:IZ196452 SU196452:SV196452 ACQ196452:ACR196452 AMM196452:AMN196452 AWI196452:AWJ196452 BGE196452:BGF196452 BQA196452:BQB196452 BZW196452:BZX196452 CJS196452:CJT196452 CTO196452:CTP196452 DDK196452:DDL196452 DNG196452:DNH196452 DXC196452:DXD196452 EGY196452:EGZ196452 EQU196452:EQV196452 FAQ196452:FAR196452 FKM196452:FKN196452 FUI196452:FUJ196452 GEE196452:GEF196452 GOA196452:GOB196452 GXW196452:GXX196452 HHS196452:HHT196452 HRO196452:HRP196452 IBK196452:IBL196452 ILG196452:ILH196452 IVC196452:IVD196452 JEY196452:JEZ196452 JOU196452:JOV196452 JYQ196452:JYR196452 KIM196452:KIN196452 KSI196452:KSJ196452 LCE196452:LCF196452 LMA196452:LMB196452 LVW196452:LVX196452 MFS196452:MFT196452 MPO196452:MPP196452 MZK196452:MZL196452 NJG196452:NJH196452 NTC196452:NTD196452 OCY196452:OCZ196452 OMU196452:OMV196452 OWQ196452:OWR196452 PGM196452:PGN196452 PQI196452:PQJ196452 QAE196452:QAF196452 QKA196452:QKB196452 QTW196452:QTX196452 RDS196452:RDT196452 RNO196452:RNP196452 RXK196452:RXL196452 SHG196452:SHH196452 SRC196452:SRD196452 TAY196452:TAZ196452 TKU196452:TKV196452 TUQ196452:TUR196452 UEM196452:UEN196452 UOI196452:UOJ196452 UYE196452:UYF196452 VIA196452:VIB196452 VRW196452:VRX196452 WBS196452:WBT196452 WLO196452:WLP196452 WVK196452:WVL196452 H261988:I261988 IY261988:IZ261988 SU261988:SV261988 ACQ261988:ACR261988 AMM261988:AMN261988 AWI261988:AWJ261988 BGE261988:BGF261988 BQA261988:BQB261988 BZW261988:BZX261988 CJS261988:CJT261988 CTO261988:CTP261988 DDK261988:DDL261988 DNG261988:DNH261988 DXC261988:DXD261988 EGY261988:EGZ261988 EQU261988:EQV261988 FAQ261988:FAR261988 FKM261988:FKN261988 FUI261988:FUJ261988 GEE261988:GEF261988 GOA261988:GOB261988 GXW261988:GXX261988 HHS261988:HHT261988 HRO261988:HRP261988 IBK261988:IBL261988 ILG261988:ILH261988 IVC261988:IVD261988 JEY261988:JEZ261988 JOU261988:JOV261988 JYQ261988:JYR261988 KIM261988:KIN261988 KSI261988:KSJ261988 LCE261988:LCF261988 LMA261988:LMB261988 LVW261988:LVX261988 MFS261988:MFT261988 MPO261988:MPP261988 MZK261988:MZL261988 NJG261988:NJH261988 NTC261988:NTD261988 OCY261988:OCZ261988 OMU261988:OMV261988 OWQ261988:OWR261988 PGM261988:PGN261988 PQI261988:PQJ261988 QAE261988:QAF261988 QKA261988:QKB261988 QTW261988:QTX261988 RDS261988:RDT261988 RNO261988:RNP261988 RXK261988:RXL261988 SHG261988:SHH261988 SRC261988:SRD261988 TAY261988:TAZ261988 TKU261988:TKV261988 TUQ261988:TUR261988 UEM261988:UEN261988 UOI261988:UOJ261988 UYE261988:UYF261988 VIA261988:VIB261988 VRW261988:VRX261988 WBS261988:WBT261988 WLO261988:WLP261988 WVK261988:WVL261988 H327524:I327524 IY327524:IZ327524 SU327524:SV327524 ACQ327524:ACR327524 AMM327524:AMN327524 AWI327524:AWJ327524 BGE327524:BGF327524 BQA327524:BQB327524 BZW327524:BZX327524 CJS327524:CJT327524 CTO327524:CTP327524 DDK327524:DDL327524 DNG327524:DNH327524 DXC327524:DXD327524 EGY327524:EGZ327524 EQU327524:EQV327524 FAQ327524:FAR327524 FKM327524:FKN327524 FUI327524:FUJ327524 GEE327524:GEF327524 GOA327524:GOB327524 GXW327524:GXX327524 HHS327524:HHT327524 HRO327524:HRP327524 IBK327524:IBL327524 ILG327524:ILH327524 IVC327524:IVD327524 JEY327524:JEZ327524 JOU327524:JOV327524 JYQ327524:JYR327524 KIM327524:KIN327524 KSI327524:KSJ327524 LCE327524:LCF327524 LMA327524:LMB327524 LVW327524:LVX327524 MFS327524:MFT327524 MPO327524:MPP327524 MZK327524:MZL327524 NJG327524:NJH327524 NTC327524:NTD327524 OCY327524:OCZ327524 OMU327524:OMV327524 OWQ327524:OWR327524 PGM327524:PGN327524 PQI327524:PQJ327524 QAE327524:QAF327524 QKA327524:QKB327524 QTW327524:QTX327524 RDS327524:RDT327524 RNO327524:RNP327524 RXK327524:RXL327524 SHG327524:SHH327524 SRC327524:SRD327524 TAY327524:TAZ327524 TKU327524:TKV327524 TUQ327524:TUR327524 UEM327524:UEN327524 UOI327524:UOJ327524 UYE327524:UYF327524 VIA327524:VIB327524 VRW327524:VRX327524 WBS327524:WBT327524 WLO327524:WLP327524 WVK327524:WVL327524 H393060:I393060 IY393060:IZ393060 SU393060:SV393060 ACQ393060:ACR393060 AMM393060:AMN393060 AWI393060:AWJ393060 BGE393060:BGF393060 BQA393060:BQB393060 BZW393060:BZX393060 CJS393060:CJT393060 CTO393060:CTP393060 DDK393060:DDL393060 DNG393060:DNH393060 DXC393060:DXD393060 EGY393060:EGZ393060 EQU393060:EQV393060 FAQ393060:FAR393060 FKM393060:FKN393060 FUI393060:FUJ393060 GEE393060:GEF393060 GOA393060:GOB393060 GXW393060:GXX393060 HHS393060:HHT393060 HRO393060:HRP393060 IBK393060:IBL393060 ILG393060:ILH393060 IVC393060:IVD393060 JEY393060:JEZ393060 JOU393060:JOV393060 JYQ393060:JYR393060 KIM393060:KIN393060 KSI393060:KSJ393060 LCE393060:LCF393060 LMA393060:LMB393060 LVW393060:LVX393060 MFS393060:MFT393060 MPO393060:MPP393060 MZK393060:MZL393060 NJG393060:NJH393060 NTC393060:NTD393060 OCY393060:OCZ393060 OMU393060:OMV393060 OWQ393060:OWR393060 PGM393060:PGN393060 PQI393060:PQJ393060 QAE393060:QAF393060 QKA393060:QKB393060 QTW393060:QTX393060 RDS393060:RDT393060 RNO393060:RNP393060 RXK393060:RXL393060 SHG393060:SHH393060 SRC393060:SRD393060 TAY393060:TAZ393060 TKU393060:TKV393060 TUQ393060:TUR393060 UEM393060:UEN393060 UOI393060:UOJ393060 UYE393060:UYF393060 VIA393060:VIB393060 VRW393060:VRX393060 WBS393060:WBT393060 WLO393060:WLP393060 WVK393060:WVL393060 H458596:I458596 IY458596:IZ458596 SU458596:SV458596 ACQ458596:ACR458596 AMM458596:AMN458596 AWI458596:AWJ458596 BGE458596:BGF458596 BQA458596:BQB458596 BZW458596:BZX458596 CJS458596:CJT458596 CTO458596:CTP458596 DDK458596:DDL458596 DNG458596:DNH458596 DXC458596:DXD458596 EGY458596:EGZ458596 EQU458596:EQV458596 FAQ458596:FAR458596 FKM458596:FKN458596 FUI458596:FUJ458596 GEE458596:GEF458596 GOA458596:GOB458596 GXW458596:GXX458596 HHS458596:HHT458596 HRO458596:HRP458596 IBK458596:IBL458596 ILG458596:ILH458596 IVC458596:IVD458596 JEY458596:JEZ458596 JOU458596:JOV458596 JYQ458596:JYR458596 KIM458596:KIN458596 KSI458596:KSJ458596 LCE458596:LCF458596 LMA458596:LMB458596 LVW458596:LVX458596 MFS458596:MFT458596 MPO458596:MPP458596 MZK458596:MZL458596 NJG458596:NJH458596 NTC458596:NTD458596 OCY458596:OCZ458596 OMU458596:OMV458596 OWQ458596:OWR458596 PGM458596:PGN458596 PQI458596:PQJ458596 QAE458596:QAF458596 QKA458596:QKB458596 QTW458596:QTX458596 RDS458596:RDT458596 RNO458596:RNP458596 RXK458596:RXL458596 SHG458596:SHH458596 SRC458596:SRD458596 TAY458596:TAZ458596 TKU458596:TKV458596 TUQ458596:TUR458596 UEM458596:UEN458596 UOI458596:UOJ458596 UYE458596:UYF458596 VIA458596:VIB458596 VRW458596:VRX458596 WBS458596:WBT458596 WLO458596:WLP458596 WVK458596:WVL458596 H524132:I524132 IY524132:IZ524132 SU524132:SV524132 ACQ524132:ACR524132 AMM524132:AMN524132 AWI524132:AWJ524132 BGE524132:BGF524132 BQA524132:BQB524132 BZW524132:BZX524132 CJS524132:CJT524132 CTO524132:CTP524132 DDK524132:DDL524132 DNG524132:DNH524132 DXC524132:DXD524132 EGY524132:EGZ524132 EQU524132:EQV524132 FAQ524132:FAR524132 FKM524132:FKN524132 FUI524132:FUJ524132 GEE524132:GEF524132 GOA524132:GOB524132 GXW524132:GXX524132 HHS524132:HHT524132 HRO524132:HRP524132 IBK524132:IBL524132 ILG524132:ILH524132 IVC524132:IVD524132 JEY524132:JEZ524132 JOU524132:JOV524132 JYQ524132:JYR524132 KIM524132:KIN524132 KSI524132:KSJ524132 LCE524132:LCF524132 LMA524132:LMB524132 LVW524132:LVX524132 MFS524132:MFT524132 MPO524132:MPP524132 MZK524132:MZL524132 NJG524132:NJH524132 NTC524132:NTD524132 OCY524132:OCZ524132 OMU524132:OMV524132 OWQ524132:OWR524132 PGM524132:PGN524132 PQI524132:PQJ524132 QAE524132:QAF524132 QKA524132:QKB524132 QTW524132:QTX524132 RDS524132:RDT524132 RNO524132:RNP524132 RXK524132:RXL524132 SHG524132:SHH524132 SRC524132:SRD524132 TAY524132:TAZ524132 TKU524132:TKV524132 TUQ524132:TUR524132 UEM524132:UEN524132 UOI524132:UOJ524132 UYE524132:UYF524132 VIA524132:VIB524132 VRW524132:VRX524132 WBS524132:WBT524132 WLO524132:WLP524132 WVK524132:WVL524132 H589668:I589668 IY589668:IZ589668 SU589668:SV589668 ACQ589668:ACR589668 AMM589668:AMN589668 AWI589668:AWJ589668 BGE589668:BGF589668 BQA589668:BQB589668 BZW589668:BZX589668 CJS589668:CJT589668 CTO589668:CTP589668 DDK589668:DDL589668 DNG589668:DNH589668 DXC589668:DXD589668 EGY589668:EGZ589668 EQU589668:EQV589668 FAQ589668:FAR589668 FKM589668:FKN589668 FUI589668:FUJ589668 GEE589668:GEF589668 GOA589668:GOB589668 GXW589668:GXX589668 HHS589668:HHT589668 HRO589668:HRP589668 IBK589668:IBL589668 ILG589668:ILH589668 IVC589668:IVD589668 JEY589668:JEZ589668 JOU589668:JOV589668 JYQ589668:JYR589668 KIM589668:KIN589668 KSI589668:KSJ589668 LCE589668:LCF589668 LMA589668:LMB589668 LVW589668:LVX589668 MFS589668:MFT589668 MPO589668:MPP589668 MZK589668:MZL589668 NJG589668:NJH589668 NTC589668:NTD589668 OCY589668:OCZ589668 OMU589668:OMV589668 OWQ589668:OWR589668 PGM589668:PGN589668 PQI589668:PQJ589668 QAE589668:QAF589668 QKA589668:QKB589668 QTW589668:QTX589668 RDS589668:RDT589668 RNO589668:RNP589668 RXK589668:RXL589668 SHG589668:SHH589668 SRC589668:SRD589668 TAY589668:TAZ589668 TKU589668:TKV589668 TUQ589668:TUR589668 UEM589668:UEN589668 UOI589668:UOJ589668 UYE589668:UYF589668 VIA589668:VIB589668 VRW589668:VRX589668 WBS589668:WBT589668 WLO589668:WLP589668 WVK589668:WVL589668 H655204:I655204 IY655204:IZ655204 SU655204:SV655204 ACQ655204:ACR655204 AMM655204:AMN655204 AWI655204:AWJ655204 BGE655204:BGF655204 BQA655204:BQB655204 BZW655204:BZX655204 CJS655204:CJT655204 CTO655204:CTP655204 DDK655204:DDL655204 DNG655204:DNH655204 DXC655204:DXD655204 EGY655204:EGZ655204 EQU655204:EQV655204 FAQ655204:FAR655204 FKM655204:FKN655204 FUI655204:FUJ655204 GEE655204:GEF655204 GOA655204:GOB655204 GXW655204:GXX655204 HHS655204:HHT655204 HRO655204:HRP655204 IBK655204:IBL655204 ILG655204:ILH655204 IVC655204:IVD655204 JEY655204:JEZ655204 JOU655204:JOV655204 JYQ655204:JYR655204 KIM655204:KIN655204 KSI655204:KSJ655204 LCE655204:LCF655204 LMA655204:LMB655204 LVW655204:LVX655204 MFS655204:MFT655204 MPO655204:MPP655204 MZK655204:MZL655204 NJG655204:NJH655204 NTC655204:NTD655204 OCY655204:OCZ655204 OMU655204:OMV655204 OWQ655204:OWR655204 PGM655204:PGN655204 PQI655204:PQJ655204 QAE655204:QAF655204 QKA655204:QKB655204 QTW655204:QTX655204 RDS655204:RDT655204 RNO655204:RNP655204 RXK655204:RXL655204 SHG655204:SHH655204 SRC655204:SRD655204 TAY655204:TAZ655204 TKU655204:TKV655204 TUQ655204:TUR655204 UEM655204:UEN655204 UOI655204:UOJ655204 UYE655204:UYF655204 VIA655204:VIB655204 VRW655204:VRX655204 WBS655204:WBT655204 WLO655204:WLP655204 WVK655204:WVL655204 H720740:I720740 IY720740:IZ720740 SU720740:SV720740 ACQ720740:ACR720740 AMM720740:AMN720740 AWI720740:AWJ720740 BGE720740:BGF720740 BQA720740:BQB720740 BZW720740:BZX720740 CJS720740:CJT720740 CTO720740:CTP720740 DDK720740:DDL720740 DNG720740:DNH720740 DXC720740:DXD720740 EGY720740:EGZ720740 EQU720740:EQV720740 FAQ720740:FAR720740 FKM720740:FKN720740 FUI720740:FUJ720740 GEE720740:GEF720740 GOA720740:GOB720740 GXW720740:GXX720740 HHS720740:HHT720740 HRO720740:HRP720740 IBK720740:IBL720740 ILG720740:ILH720740 IVC720740:IVD720740 JEY720740:JEZ720740 JOU720740:JOV720740 JYQ720740:JYR720740 KIM720740:KIN720740 KSI720740:KSJ720740 LCE720740:LCF720740 LMA720740:LMB720740 LVW720740:LVX720740 MFS720740:MFT720740 MPO720740:MPP720740 MZK720740:MZL720740 NJG720740:NJH720740 NTC720740:NTD720740 OCY720740:OCZ720740 OMU720740:OMV720740 OWQ720740:OWR720740 PGM720740:PGN720740 PQI720740:PQJ720740 QAE720740:QAF720740 QKA720740:QKB720740 QTW720740:QTX720740 RDS720740:RDT720740 RNO720740:RNP720740 RXK720740:RXL720740 SHG720740:SHH720740 SRC720740:SRD720740 TAY720740:TAZ720740 TKU720740:TKV720740 TUQ720740:TUR720740 UEM720740:UEN720740 UOI720740:UOJ720740 UYE720740:UYF720740 VIA720740:VIB720740 VRW720740:VRX720740 WBS720740:WBT720740 WLO720740:WLP720740 WVK720740:WVL720740 H786276:I786276 IY786276:IZ786276 SU786276:SV786276 ACQ786276:ACR786276 AMM786276:AMN786276 AWI786276:AWJ786276 BGE786276:BGF786276 BQA786276:BQB786276 BZW786276:BZX786276 CJS786276:CJT786276 CTO786276:CTP786276 DDK786276:DDL786276 DNG786276:DNH786276 DXC786276:DXD786276 EGY786276:EGZ786276 EQU786276:EQV786276 FAQ786276:FAR786276 FKM786276:FKN786276 FUI786276:FUJ786276 GEE786276:GEF786276 GOA786276:GOB786276 GXW786276:GXX786276 HHS786276:HHT786276 HRO786276:HRP786276 IBK786276:IBL786276 ILG786276:ILH786276 IVC786276:IVD786276 JEY786276:JEZ786276 JOU786276:JOV786276 JYQ786276:JYR786276 KIM786276:KIN786276 KSI786276:KSJ786276 LCE786276:LCF786276 LMA786276:LMB786276 LVW786276:LVX786276 MFS786276:MFT786276 MPO786276:MPP786276 MZK786276:MZL786276 NJG786276:NJH786276 NTC786276:NTD786276 OCY786276:OCZ786276 OMU786276:OMV786276 OWQ786276:OWR786276 PGM786276:PGN786276 PQI786276:PQJ786276 QAE786276:QAF786276 QKA786276:QKB786276 QTW786276:QTX786276 RDS786276:RDT786276 RNO786276:RNP786276 RXK786276:RXL786276 SHG786276:SHH786276 SRC786276:SRD786276 TAY786276:TAZ786276 TKU786276:TKV786276 TUQ786276:TUR786276 UEM786276:UEN786276 UOI786276:UOJ786276 UYE786276:UYF786276 VIA786276:VIB786276 VRW786276:VRX786276 WBS786276:WBT786276 WLO786276:WLP786276 WVK786276:WVL786276 H851812:I851812 IY851812:IZ851812 SU851812:SV851812 ACQ851812:ACR851812 AMM851812:AMN851812 AWI851812:AWJ851812 BGE851812:BGF851812 BQA851812:BQB851812 BZW851812:BZX851812 CJS851812:CJT851812 CTO851812:CTP851812 DDK851812:DDL851812 DNG851812:DNH851812 DXC851812:DXD851812 EGY851812:EGZ851812 EQU851812:EQV851812 FAQ851812:FAR851812 FKM851812:FKN851812 FUI851812:FUJ851812 GEE851812:GEF851812 GOA851812:GOB851812 GXW851812:GXX851812 HHS851812:HHT851812 HRO851812:HRP851812 IBK851812:IBL851812 ILG851812:ILH851812 IVC851812:IVD851812 JEY851812:JEZ851812 JOU851812:JOV851812 JYQ851812:JYR851812 KIM851812:KIN851812 KSI851812:KSJ851812 LCE851812:LCF851812 LMA851812:LMB851812 LVW851812:LVX851812 MFS851812:MFT851812 MPO851812:MPP851812 MZK851812:MZL851812 NJG851812:NJH851812 NTC851812:NTD851812 OCY851812:OCZ851812 OMU851812:OMV851812 OWQ851812:OWR851812 PGM851812:PGN851812 PQI851812:PQJ851812 QAE851812:QAF851812 QKA851812:QKB851812 QTW851812:QTX851812 RDS851812:RDT851812 RNO851812:RNP851812 RXK851812:RXL851812 SHG851812:SHH851812 SRC851812:SRD851812 TAY851812:TAZ851812 TKU851812:TKV851812 TUQ851812:TUR851812 UEM851812:UEN851812 UOI851812:UOJ851812 UYE851812:UYF851812 VIA851812:VIB851812 VRW851812:VRX851812 WBS851812:WBT851812 WLO851812:WLP851812 WVK851812:WVL851812 H917348:I917348 IY917348:IZ917348 SU917348:SV917348 ACQ917348:ACR917348 AMM917348:AMN917348 AWI917348:AWJ917348 BGE917348:BGF917348 BQA917348:BQB917348 BZW917348:BZX917348 CJS917348:CJT917348 CTO917348:CTP917348 DDK917348:DDL917348 DNG917348:DNH917348 DXC917348:DXD917348 EGY917348:EGZ917348 EQU917348:EQV917348 FAQ917348:FAR917348 FKM917348:FKN917348 FUI917348:FUJ917348 GEE917348:GEF917348 GOA917348:GOB917348 GXW917348:GXX917348 HHS917348:HHT917348 HRO917348:HRP917348 IBK917348:IBL917348 ILG917348:ILH917348 IVC917348:IVD917348 JEY917348:JEZ917348 JOU917348:JOV917348 JYQ917348:JYR917348 KIM917348:KIN917348 KSI917348:KSJ917348 LCE917348:LCF917348 LMA917348:LMB917348 LVW917348:LVX917348 MFS917348:MFT917348 MPO917348:MPP917348 MZK917348:MZL917348 NJG917348:NJH917348 NTC917348:NTD917348 OCY917348:OCZ917348 OMU917348:OMV917348 OWQ917348:OWR917348 PGM917348:PGN917348 PQI917348:PQJ917348 QAE917348:QAF917348 QKA917348:QKB917348 QTW917348:QTX917348 RDS917348:RDT917348 RNO917348:RNP917348 RXK917348:RXL917348 SHG917348:SHH917348 SRC917348:SRD917348 TAY917348:TAZ917348 TKU917348:TKV917348 TUQ917348:TUR917348 UEM917348:UEN917348 UOI917348:UOJ917348 UYE917348:UYF917348 VIA917348:VIB917348 VRW917348:VRX917348 WBS917348:WBT917348 WLO917348:WLP917348 WVK917348:WVL917348 H982884:I982884 IY982884:IZ982884 SU982884:SV982884 ACQ982884:ACR982884 AMM982884:AMN982884 AWI982884:AWJ982884 BGE982884:BGF982884 BQA982884:BQB982884 BZW982884:BZX982884 CJS982884:CJT982884 CTO982884:CTP982884 DDK982884:DDL982884 DNG982884:DNH982884 DXC982884:DXD982884 EGY982884:EGZ982884 EQU982884:EQV982884 FAQ982884:FAR982884 FKM982884:FKN982884 FUI982884:FUJ982884 GEE982884:GEF982884 GOA982884:GOB982884 GXW982884:GXX982884 HHS982884:HHT982884 HRO982884:HRP982884 IBK982884:IBL982884 ILG982884:ILH982884 IVC982884:IVD982884 JEY982884:JEZ982884 JOU982884:JOV982884 JYQ982884:JYR982884 KIM982884:KIN982884 KSI982884:KSJ982884 LCE982884:LCF982884 LMA982884:LMB982884 LVW982884:LVX982884 MFS982884:MFT982884 MPO982884:MPP982884 MZK982884:MZL982884 NJG982884:NJH982884 NTC982884:NTD982884 OCY982884:OCZ982884 OMU982884:OMV982884 OWQ982884:OWR982884 PGM982884:PGN982884 PQI982884:PQJ982884 QAE982884:QAF982884 QKA982884:QKB982884 QTW982884:QTX982884 RDS982884:RDT982884 RNO982884:RNP982884 RXK982884:RXL982884 SHG982884:SHH982884 SRC982884:SRD982884 TAY982884:TAZ982884 TKU982884:TKV982884 TUQ982884:TUR982884 UEM982884:UEN982884 UOI982884:UOJ982884 UYE982884:UYF982884 VIA982884:VIB982884 VRW982884:VRX982884 WBS982884:WBT982884 WLO982884:WLP982884 WVK982884:WVL982884" xr:uid="{00000000-0002-0000-0200-000001000000}">
      <formula1>999999999999</formula1>
    </dataValidation>
    <dataValidation type="whole" operator="notEqual" allowBlank="1" showInputMessage="1" showErrorMessage="1" errorTitle="Pogrešan unos" error="Mogu se unijeti samo cjelobrojne vrijednosti." sqref="H65425:I65436 IY65425:IZ65436 SU65425:SV65436 ACQ65425:ACR65436 AMM65425:AMN65436 AWI65425:AWJ65436 BGE65425:BGF65436 BQA65425:BQB65436 BZW65425:BZX65436 CJS65425:CJT65436 CTO65425:CTP65436 DDK65425:DDL65436 DNG65425:DNH65436 DXC65425:DXD65436 EGY65425:EGZ65436 EQU65425:EQV65436 FAQ65425:FAR65436 FKM65425:FKN65436 FUI65425:FUJ65436 GEE65425:GEF65436 GOA65425:GOB65436 GXW65425:GXX65436 HHS65425:HHT65436 HRO65425:HRP65436 IBK65425:IBL65436 ILG65425:ILH65436 IVC65425:IVD65436 JEY65425:JEZ65436 JOU65425:JOV65436 JYQ65425:JYR65436 KIM65425:KIN65436 KSI65425:KSJ65436 LCE65425:LCF65436 LMA65425:LMB65436 LVW65425:LVX65436 MFS65425:MFT65436 MPO65425:MPP65436 MZK65425:MZL65436 NJG65425:NJH65436 NTC65425:NTD65436 OCY65425:OCZ65436 OMU65425:OMV65436 OWQ65425:OWR65436 PGM65425:PGN65436 PQI65425:PQJ65436 QAE65425:QAF65436 QKA65425:QKB65436 QTW65425:QTX65436 RDS65425:RDT65436 RNO65425:RNP65436 RXK65425:RXL65436 SHG65425:SHH65436 SRC65425:SRD65436 TAY65425:TAZ65436 TKU65425:TKV65436 TUQ65425:TUR65436 UEM65425:UEN65436 UOI65425:UOJ65436 UYE65425:UYF65436 VIA65425:VIB65436 VRW65425:VRX65436 WBS65425:WBT65436 WLO65425:WLP65436 WVK65425:WVL65436 H130961:I130972 IY130961:IZ130972 SU130961:SV130972 ACQ130961:ACR130972 AMM130961:AMN130972 AWI130961:AWJ130972 BGE130961:BGF130972 BQA130961:BQB130972 BZW130961:BZX130972 CJS130961:CJT130972 CTO130961:CTP130972 DDK130961:DDL130972 DNG130961:DNH130972 DXC130961:DXD130972 EGY130961:EGZ130972 EQU130961:EQV130972 FAQ130961:FAR130972 FKM130961:FKN130972 FUI130961:FUJ130972 GEE130961:GEF130972 GOA130961:GOB130972 GXW130961:GXX130972 HHS130961:HHT130972 HRO130961:HRP130972 IBK130961:IBL130972 ILG130961:ILH130972 IVC130961:IVD130972 JEY130961:JEZ130972 JOU130961:JOV130972 JYQ130961:JYR130972 KIM130961:KIN130972 KSI130961:KSJ130972 LCE130961:LCF130972 LMA130961:LMB130972 LVW130961:LVX130972 MFS130961:MFT130972 MPO130961:MPP130972 MZK130961:MZL130972 NJG130961:NJH130972 NTC130961:NTD130972 OCY130961:OCZ130972 OMU130961:OMV130972 OWQ130961:OWR130972 PGM130961:PGN130972 PQI130961:PQJ130972 QAE130961:QAF130972 QKA130961:QKB130972 QTW130961:QTX130972 RDS130961:RDT130972 RNO130961:RNP130972 RXK130961:RXL130972 SHG130961:SHH130972 SRC130961:SRD130972 TAY130961:TAZ130972 TKU130961:TKV130972 TUQ130961:TUR130972 UEM130961:UEN130972 UOI130961:UOJ130972 UYE130961:UYF130972 VIA130961:VIB130972 VRW130961:VRX130972 WBS130961:WBT130972 WLO130961:WLP130972 WVK130961:WVL130972 H196497:I196508 IY196497:IZ196508 SU196497:SV196508 ACQ196497:ACR196508 AMM196497:AMN196508 AWI196497:AWJ196508 BGE196497:BGF196508 BQA196497:BQB196508 BZW196497:BZX196508 CJS196497:CJT196508 CTO196497:CTP196508 DDK196497:DDL196508 DNG196497:DNH196508 DXC196497:DXD196508 EGY196497:EGZ196508 EQU196497:EQV196508 FAQ196497:FAR196508 FKM196497:FKN196508 FUI196497:FUJ196508 GEE196497:GEF196508 GOA196497:GOB196508 GXW196497:GXX196508 HHS196497:HHT196508 HRO196497:HRP196508 IBK196497:IBL196508 ILG196497:ILH196508 IVC196497:IVD196508 JEY196497:JEZ196508 JOU196497:JOV196508 JYQ196497:JYR196508 KIM196497:KIN196508 KSI196497:KSJ196508 LCE196497:LCF196508 LMA196497:LMB196508 LVW196497:LVX196508 MFS196497:MFT196508 MPO196497:MPP196508 MZK196497:MZL196508 NJG196497:NJH196508 NTC196497:NTD196508 OCY196497:OCZ196508 OMU196497:OMV196508 OWQ196497:OWR196508 PGM196497:PGN196508 PQI196497:PQJ196508 QAE196497:QAF196508 QKA196497:QKB196508 QTW196497:QTX196508 RDS196497:RDT196508 RNO196497:RNP196508 RXK196497:RXL196508 SHG196497:SHH196508 SRC196497:SRD196508 TAY196497:TAZ196508 TKU196497:TKV196508 TUQ196497:TUR196508 UEM196497:UEN196508 UOI196497:UOJ196508 UYE196497:UYF196508 VIA196497:VIB196508 VRW196497:VRX196508 WBS196497:WBT196508 WLO196497:WLP196508 WVK196497:WVL196508 H262033:I262044 IY262033:IZ262044 SU262033:SV262044 ACQ262033:ACR262044 AMM262033:AMN262044 AWI262033:AWJ262044 BGE262033:BGF262044 BQA262033:BQB262044 BZW262033:BZX262044 CJS262033:CJT262044 CTO262033:CTP262044 DDK262033:DDL262044 DNG262033:DNH262044 DXC262033:DXD262044 EGY262033:EGZ262044 EQU262033:EQV262044 FAQ262033:FAR262044 FKM262033:FKN262044 FUI262033:FUJ262044 GEE262033:GEF262044 GOA262033:GOB262044 GXW262033:GXX262044 HHS262033:HHT262044 HRO262033:HRP262044 IBK262033:IBL262044 ILG262033:ILH262044 IVC262033:IVD262044 JEY262033:JEZ262044 JOU262033:JOV262044 JYQ262033:JYR262044 KIM262033:KIN262044 KSI262033:KSJ262044 LCE262033:LCF262044 LMA262033:LMB262044 LVW262033:LVX262044 MFS262033:MFT262044 MPO262033:MPP262044 MZK262033:MZL262044 NJG262033:NJH262044 NTC262033:NTD262044 OCY262033:OCZ262044 OMU262033:OMV262044 OWQ262033:OWR262044 PGM262033:PGN262044 PQI262033:PQJ262044 QAE262033:QAF262044 QKA262033:QKB262044 QTW262033:QTX262044 RDS262033:RDT262044 RNO262033:RNP262044 RXK262033:RXL262044 SHG262033:SHH262044 SRC262033:SRD262044 TAY262033:TAZ262044 TKU262033:TKV262044 TUQ262033:TUR262044 UEM262033:UEN262044 UOI262033:UOJ262044 UYE262033:UYF262044 VIA262033:VIB262044 VRW262033:VRX262044 WBS262033:WBT262044 WLO262033:WLP262044 WVK262033:WVL262044 H327569:I327580 IY327569:IZ327580 SU327569:SV327580 ACQ327569:ACR327580 AMM327569:AMN327580 AWI327569:AWJ327580 BGE327569:BGF327580 BQA327569:BQB327580 BZW327569:BZX327580 CJS327569:CJT327580 CTO327569:CTP327580 DDK327569:DDL327580 DNG327569:DNH327580 DXC327569:DXD327580 EGY327569:EGZ327580 EQU327569:EQV327580 FAQ327569:FAR327580 FKM327569:FKN327580 FUI327569:FUJ327580 GEE327569:GEF327580 GOA327569:GOB327580 GXW327569:GXX327580 HHS327569:HHT327580 HRO327569:HRP327580 IBK327569:IBL327580 ILG327569:ILH327580 IVC327569:IVD327580 JEY327569:JEZ327580 JOU327569:JOV327580 JYQ327569:JYR327580 KIM327569:KIN327580 KSI327569:KSJ327580 LCE327569:LCF327580 LMA327569:LMB327580 LVW327569:LVX327580 MFS327569:MFT327580 MPO327569:MPP327580 MZK327569:MZL327580 NJG327569:NJH327580 NTC327569:NTD327580 OCY327569:OCZ327580 OMU327569:OMV327580 OWQ327569:OWR327580 PGM327569:PGN327580 PQI327569:PQJ327580 QAE327569:QAF327580 QKA327569:QKB327580 QTW327569:QTX327580 RDS327569:RDT327580 RNO327569:RNP327580 RXK327569:RXL327580 SHG327569:SHH327580 SRC327569:SRD327580 TAY327569:TAZ327580 TKU327569:TKV327580 TUQ327569:TUR327580 UEM327569:UEN327580 UOI327569:UOJ327580 UYE327569:UYF327580 VIA327569:VIB327580 VRW327569:VRX327580 WBS327569:WBT327580 WLO327569:WLP327580 WVK327569:WVL327580 H393105:I393116 IY393105:IZ393116 SU393105:SV393116 ACQ393105:ACR393116 AMM393105:AMN393116 AWI393105:AWJ393116 BGE393105:BGF393116 BQA393105:BQB393116 BZW393105:BZX393116 CJS393105:CJT393116 CTO393105:CTP393116 DDK393105:DDL393116 DNG393105:DNH393116 DXC393105:DXD393116 EGY393105:EGZ393116 EQU393105:EQV393116 FAQ393105:FAR393116 FKM393105:FKN393116 FUI393105:FUJ393116 GEE393105:GEF393116 GOA393105:GOB393116 GXW393105:GXX393116 HHS393105:HHT393116 HRO393105:HRP393116 IBK393105:IBL393116 ILG393105:ILH393116 IVC393105:IVD393116 JEY393105:JEZ393116 JOU393105:JOV393116 JYQ393105:JYR393116 KIM393105:KIN393116 KSI393105:KSJ393116 LCE393105:LCF393116 LMA393105:LMB393116 LVW393105:LVX393116 MFS393105:MFT393116 MPO393105:MPP393116 MZK393105:MZL393116 NJG393105:NJH393116 NTC393105:NTD393116 OCY393105:OCZ393116 OMU393105:OMV393116 OWQ393105:OWR393116 PGM393105:PGN393116 PQI393105:PQJ393116 QAE393105:QAF393116 QKA393105:QKB393116 QTW393105:QTX393116 RDS393105:RDT393116 RNO393105:RNP393116 RXK393105:RXL393116 SHG393105:SHH393116 SRC393105:SRD393116 TAY393105:TAZ393116 TKU393105:TKV393116 TUQ393105:TUR393116 UEM393105:UEN393116 UOI393105:UOJ393116 UYE393105:UYF393116 VIA393105:VIB393116 VRW393105:VRX393116 WBS393105:WBT393116 WLO393105:WLP393116 WVK393105:WVL393116 H458641:I458652 IY458641:IZ458652 SU458641:SV458652 ACQ458641:ACR458652 AMM458641:AMN458652 AWI458641:AWJ458652 BGE458641:BGF458652 BQA458641:BQB458652 BZW458641:BZX458652 CJS458641:CJT458652 CTO458641:CTP458652 DDK458641:DDL458652 DNG458641:DNH458652 DXC458641:DXD458652 EGY458641:EGZ458652 EQU458641:EQV458652 FAQ458641:FAR458652 FKM458641:FKN458652 FUI458641:FUJ458652 GEE458641:GEF458652 GOA458641:GOB458652 GXW458641:GXX458652 HHS458641:HHT458652 HRO458641:HRP458652 IBK458641:IBL458652 ILG458641:ILH458652 IVC458641:IVD458652 JEY458641:JEZ458652 JOU458641:JOV458652 JYQ458641:JYR458652 KIM458641:KIN458652 KSI458641:KSJ458652 LCE458641:LCF458652 LMA458641:LMB458652 LVW458641:LVX458652 MFS458641:MFT458652 MPO458641:MPP458652 MZK458641:MZL458652 NJG458641:NJH458652 NTC458641:NTD458652 OCY458641:OCZ458652 OMU458641:OMV458652 OWQ458641:OWR458652 PGM458641:PGN458652 PQI458641:PQJ458652 QAE458641:QAF458652 QKA458641:QKB458652 QTW458641:QTX458652 RDS458641:RDT458652 RNO458641:RNP458652 RXK458641:RXL458652 SHG458641:SHH458652 SRC458641:SRD458652 TAY458641:TAZ458652 TKU458641:TKV458652 TUQ458641:TUR458652 UEM458641:UEN458652 UOI458641:UOJ458652 UYE458641:UYF458652 VIA458641:VIB458652 VRW458641:VRX458652 WBS458641:WBT458652 WLO458641:WLP458652 WVK458641:WVL458652 H524177:I524188 IY524177:IZ524188 SU524177:SV524188 ACQ524177:ACR524188 AMM524177:AMN524188 AWI524177:AWJ524188 BGE524177:BGF524188 BQA524177:BQB524188 BZW524177:BZX524188 CJS524177:CJT524188 CTO524177:CTP524188 DDK524177:DDL524188 DNG524177:DNH524188 DXC524177:DXD524188 EGY524177:EGZ524188 EQU524177:EQV524188 FAQ524177:FAR524188 FKM524177:FKN524188 FUI524177:FUJ524188 GEE524177:GEF524188 GOA524177:GOB524188 GXW524177:GXX524188 HHS524177:HHT524188 HRO524177:HRP524188 IBK524177:IBL524188 ILG524177:ILH524188 IVC524177:IVD524188 JEY524177:JEZ524188 JOU524177:JOV524188 JYQ524177:JYR524188 KIM524177:KIN524188 KSI524177:KSJ524188 LCE524177:LCF524188 LMA524177:LMB524188 LVW524177:LVX524188 MFS524177:MFT524188 MPO524177:MPP524188 MZK524177:MZL524188 NJG524177:NJH524188 NTC524177:NTD524188 OCY524177:OCZ524188 OMU524177:OMV524188 OWQ524177:OWR524188 PGM524177:PGN524188 PQI524177:PQJ524188 QAE524177:QAF524188 QKA524177:QKB524188 QTW524177:QTX524188 RDS524177:RDT524188 RNO524177:RNP524188 RXK524177:RXL524188 SHG524177:SHH524188 SRC524177:SRD524188 TAY524177:TAZ524188 TKU524177:TKV524188 TUQ524177:TUR524188 UEM524177:UEN524188 UOI524177:UOJ524188 UYE524177:UYF524188 VIA524177:VIB524188 VRW524177:VRX524188 WBS524177:WBT524188 WLO524177:WLP524188 WVK524177:WVL524188 H589713:I589724 IY589713:IZ589724 SU589713:SV589724 ACQ589713:ACR589724 AMM589713:AMN589724 AWI589713:AWJ589724 BGE589713:BGF589724 BQA589713:BQB589724 BZW589713:BZX589724 CJS589713:CJT589724 CTO589713:CTP589724 DDK589713:DDL589724 DNG589713:DNH589724 DXC589713:DXD589724 EGY589713:EGZ589724 EQU589713:EQV589724 FAQ589713:FAR589724 FKM589713:FKN589724 FUI589713:FUJ589724 GEE589713:GEF589724 GOA589713:GOB589724 GXW589713:GXX589724 HHS589713:HHT589724 HRO589713:HRP589724 IBK589713:IBL589724 ILG589713:ILH589724 IVC589713:IVD589724 JEY589713:JEZ589724 JOU589713:JOV589724 JYQ589713:JYR589724 KIM589713:KIN589724 KSI589713:KSJ589724 LCE589713:LCF589724 LMA589713:LMB589724 LVW589713:LVX589724 MFS589713:MFT589724 MPO589713:MPP589724 MZK589713:MZL589724 NJG589713:NJH589724 NTC589713:NTD589724 OCY589713:OCZ589724 OMU589713:OMV589724 OWQ589713:OWR589724 PGM589713:PGN589724 PQI589713:PQJ589724 QAE589713:QAF589724 QKA589713:QKB589724 QTW589713:QTX589724 RDS589713:RDT589724 RNO589713:RNP589724 RXK589713:RXL589724 SHG589713:SHH589724 SRC589713:SRD589724 TAY589713:TAZ589724 TKU589713:TKV589724 TUQ589713:TUR589724 UEM589713:UEN589724 UOI589713:UOJ589724 UYE589713:UYF589724 VIA589713:VIB589724 VRW589713:VRX589724 WBS589713:WBT589724 WLO589713:WLP589724 WVK589713:WVL589724 H655249:I655260 IY655249:IZ655260 SU655249:SV655260 ACQ655249:ACR655260 AMM655249:AMN655260 AWI655249:AWJ655260 BGE655249:BGF655260 BQA655249:BQB655260 BZW655249:BZX655260 CJS655249:CJT655260 CTO655249:CTP655260 DDK655249:DDL655260 DNG655249:DNH655260 DXC655249:DXD655260 EGY655249:EGZ655260 EQU655249:EQV655260 FAQ655249:FAR655260 FKM655249:FKN655260 FUI655249:FUJ655260 GEE655249:GEF655260 GOA655249:GOB655260 GXW655249:GXX655260 HHS655249:HHT655260 HRO655249:HRP655260 IBK655249:IBL655260 ILG655249:ILH655260 IVC655249:IVD655260 JEY655249:JEZ655260 JOU655249:JOV655260 JYQ655249:JYR655260 KIM655249:KIN655260 KSI655249:KSJ655260 LCE655249:LCF655260 LMA655249:LMB655260 LVW655249:LVX655260 MFS655249:MFT655260 MPO655249:MPP655260 MZK655249:MZL655260 NJG655249:NJH655260 NTC655249:NTD655260 OCY655249:OCZ655260 OMU655249:OMV655260 OWQ655249:OWR655260 PGM655249:PGN655260 PQI655249:PQJ655260 QAE655249:QAF655260 QKA655249:QKB655260 QTW655249:QTX655260 RDS655249:RDT655260 RNO655249:RNP655260 RXK655249:RXL655260 SHG655249:SHH655260 SRC655249:SRD655260 TAY655249:TAZ655260 TKU655249:TKV655260 TUQ655249:TUR655260 UEM655249:UEN655260 UOI655249:UOJ655260 UYE655249:UYF655260 VIA655249:VIB655260 VRW655249:VRX655260 WBS655249:WBT655260 WLO655249:WLP655260 WVK655249:WVL655260 H720785:I720796 IY720785:IZ720796 SU720785:SV720796 ACQ720785:ACR720796 AMM720785:AMN720796 AWI720785:AWJ720796 BGE720785:BGF720796 BQA720785:BQB720796 BZW720785:BZX720796 CJS720785:CJT720796 CTO720785:CTP720796 DDK720785:DDL720796 DNG720785:DNH720796 DXC720785:DXD720796 EGY720785:EGZ720796 EQU720785:EQV720796 FAQ720785:FAR720796 FKM720785:FKN720796 FUI720785:FUJ720796 GEE720785:GEF720796 GOA720785:GOB720796 GXW720785:GXX720796 HHS720785:HHT720796 HRO720785:HRP720796 IBK720785:IBL720796 ILG720785:ILH720796 IVC720785:IVD720796 JEY720785:JEZ720796 JOU720785:JOV720796 JYQ720785:JYR720796 KIM720785:KIN720796 KSI720785:KSJ720796 LCE720785:LCF720796 LMA720785:LMB720796 LVW720785:LVX720796 MFS720785:MFT720796 MPO720785:MPP720796 MZK720785:MZL720796 NJG720785:NJH720796 NTC720785:NTD720796 OCY720785:OCZ720796 OMU720785:OMV720796 OWQ720785:OWR720796 PGM720785:PGN720796 PQI720785:PQJ720796 QAE720785:QAF720796 QKA720785:QKB720796 QTW720785:QTX720796 RDS720785:RDT720796 RNO720785:RNP720796 RXK720785:RXL720796 SHG720785:SHH720796 SRC720785:SRD720796 TAY720785:TAZ720796 TKU720785:TKV720796 TUQ720785:TUR720796 UEM720785:UEN720796 UOI720785:UOJ720796 UYE720785:UYF720796 VIA720785:VIB720796 VRW720785:VRX720796 WBS720785:WBT720796 WLO720785:WLP720796 WVK720785:WVL720796 H786321:I786332 IY786321:IZ786332 SU786321:SV786332 ACQ786321:ACR786332 AMM786321:AMN786332 AWI786321:AWJ786332 BGE786321:BGF786332 BQA786321:BQB786332 BZW786321:BZX786332 CJS786321:CJT786332 CTO786321:CTP786332 DDK786321:DDL786332 DNG786321:DNH786332 DXC786321:DXD786332 EGY786321:EGZ786332 EQU786321:EQV786332 FAQ786321:FAR786332 FKM786321:FKN786332 FUI786321:FUJ786332 GEE786321:GEF786332 GOA786321:GOB786332 GXW786321:GXX786332 HHS786321:HHT786332 HRO786321:HRP786332 IBK786321:IBL786332 ILG786321:ILH786332 IVC786321:IVD786332 JEY786321:JEZ786332 JOU786321:JOV786332 JYQ786321:JYR786332 KIM786321:KIN786332 KSI786321:KSJ786332 LCE786321:LCF786332 LMA786321:LMB786332 LVW786321:LVX786332 MFS786321:MFT786332 MPO786321:MPP786332 MZK786321:MZL786332 NJG786321:NJH786332 NTC786321:NTD786332 OCY786321:OCZ786332 OMU786321:OMV786332 OWQ786321:OWR786332 PGM786321:PGN786332 PQI786321:PQJ786332 QAE786321:QAF786332 QKA786321:QKB786332 QTW786321:QTX786332 RDS786321:RDT786332 RNO786321:RNP786332 RXK786321:RXL786332 SHG786321:SHH786332 SRC786321:SRD786332 TAY786321:TAZ786332 TKU786321:TKV786332 TUQ786321:TUR786332 UEM786321:UEN786332 UOI786321:UOJ786332 UYE786321:UYF786332 VIA786321:VIB786332 VRW786321:VRX786332 WBS786321:WBT786332 WLO786321:WLP786332 WVK786321:WVL786332 H851857:I851868 IY851857:IZ851868 SU851857:SV851868 ACQ851857:ACR851868 AMM851857:AMN851868 AWI851857:AWJ851868 BGE851857:BGF851868 BQA851857:BQB851868 BZW851857:BZX851868 CJS851857:CJT851868 CTO851857:CTP851868 DDK851857:DDL851868 DNG851857:DNH851868 DXC851857:DXD851868 EGY851857:EGZ851868 EQU851857:EQV851868 FAQ851857:FAR851868 FKM851857:FKN851868 FUI851857:FUJ851868 GEE851857:GEF851868 GOA851857:GOB851868 GXW851857:GXX851868 HHS851857:HHT851868 HRO851857:HRP851868 IBK851857:IBL851868 ILG851857:ILH851868 IVC851857:IVD851868 JEY851857:JEZ851868 JOU851857:JOV851868 JYQ851857:JYR851868 KIM851857:KIN851868 KSI851857:KSJ851868 LCE851857:LCF851868 LMA851857:LMB851868 LVW851857:LVX851868 MFS851857:MFT851868 MPO851857:MPP851868 MZK851857:MZL851868 NJG851857:NJH851868 NTC851857:NTD851868 OCY851857:OCZ851868 OMU851857:OMV851868 OWQ851857:OWR851868 PGM851857:PGN851868 PQI851857:PQJ851868 QAE851857:QAF851868 QKA851857:QKB851868 QTW851857:QTX851868 RDS851857:RDT851868 RNO851857:RNP851868 RXK851857:RXL851868 SHG851857:SHH851868 SRC851857:SRD851868 TAY851857:TAZ851868 TKU851857:TKV851868 TUQ851857:TUR851868 UEM851857:UEN851868 UOI851857:UOJ851868 UYE851857:UYF851868 VIA851857:VIB851868 VRW851857:VRX851868 WBS851857:WBT851868 WLO851857:WLP851868 WVK851857:WVL851868 H917393:I917404 IY917393:IZ917404 SU917393:SV917404 ACQ917393:ACR917404 AMM917393:AMN917404 AWI917393:AWJ917404 BGE917393:BGF917404 BQA917393:BQB917404 BZW917393:BZX917404 CJS917393:CJT917404 CTO917393:CTP917404 DDK917393:DDL917404 DNG917393:DNH917404 DXC917393:DXD917404 EGY917393:EGZ917404 EQU917393:EQV917404 FAQ917393:FAR917404 FKM917393:FKN917404 FUI917393:FUJ917404 GEE917393:GEF917404 GOA917393:GOB917404 GXW917393:GXX917404 HHS917393:HHT917404 HRO917393:HRP917404 IBK917393:IBL917404 ILG917393:ILH917404 IVC917393:IVD917404 JEY917393:JEZ917404 JOU917393:JOV917404 JYQ917393:JYR917404 KIM917393:KIN917404 KSI917393:KSJ917404 LCE917393:LCF917404 LMA917393:LMB917404 LVW917393:LVX917404 MFS917393:MFT917404 MPO917393:MPP917404 MZK917393:MZL917404 NJG917393:NJH917404 NTC917393:NTD917404 OCY917393:OCZ917404 OMU917393:OMV917404 OWQ917393:OWR917404 PGM917393:PGN917404 PQI917393:PQJ917404 QAE917393:QAF917404 QKA917393:QKB917404 QTW917393:QTX917404 RDS917393:RDT917404 RNO917393:RNP917404 RXK917393:RXL917404 SHG917393:SHH917404 SRC917393:SRD917404 TAY917393:TAZ917404 TKU917393:TKV917404 TUQ917393:TUR917404 UEM917393:UEN917404 UOI917393:UOJ917404 UYE917393:UYF917404 VIA917393:VIB917404 VRW917393:VRX917404 WBS917393:WBT917404 WLO917393:WLP917404 WVK917393:WVL917404 H982929:I982940 IY982929:IZ982940 SU982929:SV982940 ACQ982929:ACR982940 AMM982929:AMN982940 AWI982929:AWJ982940 BGE982929:BGF982940 BQA982929:BQB982940 BZW982929:BZX982940 CJS982929:CJT982940 CTO982929:CTP982940 DDK982929:DDL982940 DNG982929:DNH982940 DXC982929:DXD982940 EGY982929:EGZ982940 EQU982929:EQV982940 FAQ982929:FAR982940 FKM982929:FKN982940 FUI982929:FUJ982940 GEE982929:GEF982940 GOA982929:GOB982940 GXW982929:GXX982940 HHS982929:HHT982940 HRO982929:HRP982940 IBK982929:IBL982940 ILG982929:ILH982940 IVC982929:IVD982940 JEY982929:JEZ982940 JOU982929:JOV982940 JYQ982929:JYR982940 KIM982929:KIN982940 KSI982929:KSJ982940 LCE982929:LCF982940 LMA982929:LMB982940 LVW982929:LVX982940 MFS982929:MFT982940 MPO982929:MPP982940 MZK982929:MZL982940 NJG982929:NJH982940 NTC982929:NTD982940 OCY982929:OCZ982940 OMU982929:OMV982940 OWQ982929:OWR982940 PGM982929:PGN982940 PQI982929:PQJ982940 QAE982929:QAF982940 QKA982929:QKB982940 QTW982929:QTX982940 RDS982929:RDT982940 RNO982929:RNP982940 RXK982929:RXL982940 SHG982929:SHH982940 SRC982929:SRD982940 TAY982929:TAZ982940 TKU982929:TKV982940 TUQ982929:TUR982940 UEM982929:UEN982940 UOI982929:UOJ982940 UYE982929:UYF982940 VIA982929:VIB982940 VRW982929:VRX982940 WBS982929:WBT982940 WLO982929:WLP982940 WVK982929:WVL982940 H65439:I65440 IY65439:IZ65440 SU65439:SV65440 ACQ65439:ACR65440 AMM65439:AMN65440 AWI65439:AWJ65440 BGE65439:BGF65440 BQA65439:BQB65440 BZW65439:BZX65440 CJS65439:CJT65440 CTO65439:CTP65440 DDK65439:DDL65440 DNG65439:DNH65440 DXC65439:DXD65440 EGY65439:EGZ65440 EQU65439:EQV65440 FAQ65439:FAR65440 FKM65439:FKN65440 FUI65439:FUJ65440 GEE65439:GEF65440 GOA65439:GOB65440 GXW65439:GXX65440 HHS65439:HHT65440 HRO65439:HRP65440 IBK65439:IBL65440 ILG65439:ILH65440 IVC65439:IVD65440 JEY65439:JEZ65440 JOU65439:JOV65440 JYQ65439:JYR65440 KIM65439:KIN65440 KSI65439:KSJ65440 LCE65439:LCF65440 LMA65439:LMB65440 LVW65439:LVX65440 MFS65439:MFT65440 MPO65439:MPP65440 MZK65439:MZL65440 NJG65439:NJH65440 NTC65439:NTD65440 OCY65439:OCZ65440 OMU65439:OMV65440 OWQ65439:OWR65440 PGM65439:PGN65440 PQI65439:PQJ65440 QAE65439:QAF65440 QKA65439:QKB65440 QTW65439:QTX65440 RDS65439:RDT65440 RNO65439:RNP65440 RXK65439:RXL65440 SHG65439:SHH65440 SRC65439:SRD65440 TAY65439:TAZ65440 TKU65439:TKV65440 TUQ65439:TUR65440 UEM65439:UEN65440 UOI65439:UOJ65440 UYE65439:UYF65440 VIA65439:VIB65440 VRW65439:VRX65440 WBS65439:WBT65440 WLO65439:WLP65440 WVK65439:WVL65440 H130975:I130976 IY130975:IZ130976 SU130975:SV130976 ACQ130975:ACR130976 AMM130975:AMN130976 AWI130975:AWJ130976 BGE130975:BGF130976 BQA130975:BQB130976 BZW130975:BZX130976 CJS130975:CJT130976 CTO130975:CTP130976 DDK130975:DDL130976 DNG130975:DNH130976 DXC130975:DXD130976 EGY130975:EGZ130976 EQU130975:EQV130976 FAQ130975:FAR130976 FKM130975:FKN130976 FUI130975:FUJ130976 GEE130975:GEF130976 GOA130975:GOB130976 GXW130975:GXX130976 HHS130975:HHT130976 HRO130975:HRP130976 IBK130975:IBL130976 ILG130975:ILH130976 IVC130975:IVD130976 JEY130975:JEZ130976 JOU130975:JOV130976 JYQ130975:JYR130976 KIM130975:KIN130976 KSI130975:KSJ130976 LCE130975:LCF130976 LMA130975:LMB130976 LVW130975:LVX130976 MFS130975:MFT130976 MPO130975:MPP130976 MZK130975:MZL130976 NJG130975:NJH130976 NTC130975:NTD130976 OCY130975:OCZ130976 OMU130975:OMV130976 OWQ130975:OWR130976 PGM130975:PGN130976 PQI130975:PQJ130976 QAE130975:QAF130976 QKA130975:QKB130976 QTW130975:QTX130976 RDS130975:RDT130976 RNO130975:RNP130976 RXK130975:RXL130976 SHG130975:SHH130976 SRC130975:SRD130976 TAY130975:TAZ130976 TKU130975:TKV130976 TUQ130975:TUR130976 UEM130975:UEN130976 UOI130975:UOJ130976 UYE130975:UYF130976 VIA130975:VIB130976 VRW130975:VRX130976 WBS130975:WBT130976 WLO130975:WLP130976 WVK130975:WVL130976 H196511:I196512 IY196511:IZ196512 SU196511:SV196512 ACQ196511:ACR196512 AMM196511:AMN196512 AWI196511:AWJ196512 BGE196511:BGF196512 BQA196511:BQB196512 BZW196511:BZX196512 CJS196511:CJT196512 CTO196511:CTP196512 DDK196511:DDL196512 DNG196511:DNH196512 DXC196511:DXD196512 EGY196511:EGZ196512 EQU196511:EQV196512 FAQ196511:FAR196512 FKM196511:FKN196512 FUI196511:FUJ196512 GEE196511:GEF196512 GOA196511:GOB196512 GXW196511:GXX196512 HHS196511:HHT196512 HRO196511:HRP196512 IBK196511:IBL196512 ILG196511:ILH196512 IVC196511:IVD196512 JEY196511:JEZ196512 JOU196511:JOV196512 JYQ196511:JYR196512 KIM196511:KIN196512 KSI196511:KSJ196512 LCE196511:LCF196512 LMA196511:LMB196512 LVW196511:LVX196512 MFS196511:MFT196512 MPO196511:MPP196512 MZK196511:MZL196512 NJG196511:NJH196512 NTC196511:NTD196512 OCY196511:OCZ196512 OMU196511:OMV196512 OWQ196511:OWR196512 PGM196511:PGN196512 PQI196511:PQJ196512 QAE196511:QAF196512 QKA196511:QKB196512 QTW196511:QTX196512 RDS196511:RDT196512 RNO196511:RNP196512 RXK196511:RXL196512 SHG196511:SHH196512 SRC196511:SRD196512 TAY196511:TAZ196512 TKU196511:TKV196512 TUQ196511:TUR196512 UEM196511:UEN196512 UOI196511:UOJ196512 UYE196511:UYF196512 VIA196511:VIB196512 VRW196511:VRX196512 WBS196511:WBT196512 WLO196511:WLP196512 WVK196511:WVL196512 H262047:I262048 IY262047:IZ262048 SU262047:SV262048 ACQ262047:ACR262048 AMM262047:AMN262048 AWI262047:AWJ262048 BGE262047:BGF262048 BQA262047:BQB262048 BZW262047:BZX262048 CJS262047:CJT262048 CTO262047:CTP262048 DDK262047:DDL262048 DNG262047:DNH262048 DXC262047:DXD262048 EGY262047:EGZ262048 EQU262047:EQV262048 FAQ262047:FAR262048 FKM262047:FKN262048 FUI262047:FUJ262048 GEE262047:GEF262048 GOA262047:GOB262048 GXW262047:GXX262048 HHS262047:HHT262048 HRO262047:HRP262048 IBK262047:IBL262048 ILG262047:ILH262048 IVC262047:IVD262048 JEY262047:JEZ262048 JOU262047:JOV262048 JYQ262047:JYR262048 KIM262047:KIN262048 KSI262047:KSJ262048 LCE262047:LCF262048 LMA262047:LMB262048 LVW262047:LVX262048 MFS262047:MFT262048 MPO262047:MPP262048 MZK262047:MZL262048 NJG262047:NJH262048 NTC262047:NTD262048 OCY262047:OCZ262048 OMU262047:OMV262048 OWQ262047:OWR262048 PGM262047:PGN262048 PQI262047:PQJ262048 QAE262047:QAF262048 QKA262047:QKB262048 QTW262047:QTX262048 RDS262047:RDT262048 RNO262047:RNP262048 RXK262047:RXL262048 SHG262047:SHH262048 SRC262047:SRD262048 TAY262047:TAZ262048 TKU262047:TKV262048 TUQ262047:TUR262048 UEM262047:UEN262048 UOI262047:UOJ262048 UYE262047:UYF262048 VIA262047:VIB262048 VRW262047:VRX262048 WBS262047:WBT262048 WLO262047:WLP262048 WVK262047:WVL262048 H327583:I327584 IY327583:IZ327584 SU327583:SV327584 ACQ327583:ACR327584 AMM327583:AMN327584 AWI327583:AWJ327584 BGE327583:BGF327584 BQA327583:BQB327584 BZW327583:BZX327584 CJS327583:CJT327584 CTO327583:CTP327584 DDK327583:DDL327584 DNG327583:DNH327584 DXC327583:DXD327584 EGY327583:EGZ327584 EQU327583:EQV327584 FAQ327583:FAR327584 FKM327583:FKN327584 FUI327583:FUJ327584 GEE327583:GEF327584 GOA327583:GOB327584 GXW327583:GXX327584 HHS327583:HHT327584 HRO327583:HRP327584 IBK327583:IBL327584 ILG327583:ILH327584 IVC327583:IVD327584 JEY327583:JEZ327584 JOU327583:JOV327584 JYQ327583:JYR327584 KIM327583:KIN327584 KSI327583:KSJ327584 LCE327583:LCF327584 LMA327583:LMB327584 LVW327583:LVX327584 MFS327583:MFT327584 MPO327583:MPP327584 MZK327583:MZL327584 NJG327583:NJH327584 NTC327583:NTD327584 OCY327583:OCZ327584 OMU327583:OMV327584 OWQ327583:OWR327584 PGM327583:PGN327584 PQI327583:PQJ327584 QAE327583:QAF327584 QKA327583:QKB327584 QTW327583:QTX327584 RDS327583:RDT327584 RNO327583:RNP327584 RXK327583:RXL327584 SHG327583:SHH327584 SRC327583:SRD327584 TAY327583:TAZ327584 TKU327583:TKV327584 TUQ327583:TUR327584 UEM327583:UEN327584 UOI327583:UOJ327584 UYE327583:UYF327584 VIA327583:VIB327584 VRW327583:VRX327584 WBS327583:WBT327584 WLO327583:WLP327584 WVK327583:WVL327584 H393119:I393120 IY393119:IZ393120 SU393119:SV393120 ACQ393119:ACR393120 AMM393119:AMN393120 AWI393119:AWJ393120 BGE393119:BGF393120 BQA393119:BQB393120 BZW393119:BZX393120 CJS393119:CJT393120 CTO393119:CTP393120 DDK393119:DDL393120 DNG393119:DNH393120 DXC393119:DXD393120 EGY393119:EGZ393120 EQU393119:EQV393120 FAQ393119:FAR393120 FKM393119:FKN393120 FUI393119:FUJ393120 GEE393119:GEF393120 GOA393119:GOB393120 GXW393119:GXX393120 HHS393119:HHT393120 HRO393119:HRP393120 IBK393119:IBL393120 ILG393119:ILH393120 IVC393119:IVD393120 JEY393119:JEZ393120 JOU393119:JOV393120 JYQ393119:JYR393120 KIM393119:KIN393120 KSI393119:KSJ393120 LCE393119:LCF393120 LMA393119:LMB393120 LVW393119:LVX393120 MFS393119:MFT393120 MPO393119:MPP393120 MZK393119:MZL393120 NJG393119:NJH393120 NTC393119:NTD393120 OCY393119:OCZ393120 OMU393119:OMV393120 OWQ393119:OWR393120 PGM393119:PGN393120 PQI393119:PQJ393120 QAE393119:QAF393120 QKA393119:QKB393120 QTW393119:QTX393120 RDS393119:RDT393120 RNO393119:RNP393120 RXK393119:RXL393120 SHG393119:SHH393120 SRC393119:SRD393120 TAY393119:TAZ393120 TKU393119:TKV393120 TUQ393119:TUR393120 UEM393119:UEN393120 UOI393119:UOJ393120 UYE393119:UYF393120 VIA393119:VIB393120 VRW393119:VRX393120 WBS393119:WBT393120 WLO393119:WLP393120 WVK393119:WVL393120 H458655:I458656 IY458655:IZ458656 SU458655:SV458656 ACQ458655:ACR458656 AMM458655:AMN458656 AWI458655:AWJ458656 BGE458655:BGF458656 BQA458655:BQB458656 BZW458655:BZX458656 CJS458655:CJT458656 CTO458655:CTP458656 DDK458655:DDL458656 DNG458655:DNH458656 DXC458655:DXD458656 EGY458655:EGZ458656 EQU458655:EQV458656 FAQ458655:FAR458656 FKM458655:FKN458656 FUI458655:FUJ458656 GEE458655:GEF458656 GOA458655:GOB458656 GXW458655:GXX458656 HHS458655:HHT458656 HRO458655:HRP458656 IBK458655:IBL458656 ILG458655:ILH458656 IVC458655:IVD458656 JEY458655:JEZ458656 JOU458655:JOV458656 JYQ458655:JYR458656 KIM458655:KIN458656 KSI458655:KSJ458656 LCE458655:LCF458656 LMA458655:LMB458656 LVW458655:LVX458656 MFS458655:MFT458656 MPO458655:MPP458656 MZK458655:MZL458656 NJG458655:NJH458656 NTC458655:NTD458656 OCY458655:OCZ458656 OMU458655:OMV458656 OWQ458655:OWR458656 PGM458655:PGN458656 PQI458655:PQJ458656 QAE458655:QAF458656 QKA458655:QKB458656 QTW458655:QTX458656 RDS458655:RDT458656 RNO458655:RNP458656 RXK458655:RXL458656 SHG458655:SHH458656 SRC458655:SRD458656 TAY458655:TAZ458656 TKU458655:TKV458656 TUQ458655:TUR458656 UEM458655:UEN458656 UOI458655:UOJ458656 UYE458655:UYF458656 VIA458655:VIB458656 VRW458655:VRX458656 WBS458655:WBT458656 WLO458655:WLP458656 WVK458655:WVL458656 H524191:I524192 IY524191:IZ524192 SU524191:SV524192 ACQ524191:ACR524192 AMM524191:AMN524192 AWI524191:AWJ524192 BGE524191:BGF524192 BQA524191:BQB524192 BZW524191:BZX524192 CJS524191:CJT524192 CTO524191:CTP524192 DDK524191:DDL524192 DNG524191:DNH524192 DXC524191:DXD524192 EGY524191:EGZ524192 EQU524191:EQV524192 FAQ524191:FAR524192 FKM524191:FKN524192 FUI524191:FUJ524192 GEE524191:GEF524192 GOA524191:GOB524192 GXW524191:GXX524192 HHS524191:HHT524192 HRO524191:HRP524192 IBK524191:IBL524192 ILG524191:ILH524192 IVC524191:IVD524192 JEY524191:JEZ524192 JOU524191:JOV524192 JYQ524191:JYR524192 KIM524191:KIN524192 KSI524191:KSJ524192 LCE524191:LCF524192 LMA524191:LMB524192 LVW524191:LVX524192 MFS524191:MFT524192 MPO524191:MPP524192 MZK524191:MZL524192 NJG524191:NJH524192 NTC524191:NTD524192 OCY524191:OCZ524192 OMU524191:OMV524192 OWQ524191:OWR524192 PGM524191:PGN524192 PQI524191:PQJ524192 QAE524191:QAF524192 QKA524191:QKB524192 QTW524191:QTX524192 RDS524191:RDT524192 RNO524191:RNP524192 RXK524191:RXL524192 SHG524191:SHH524192 SRC524191:SRD524192 TAY524191:TAZ524192 TKU524191:TKV524192 TUQ524191:TUR524192 UEM524191:UEN524192 UOI524191:UOJ524192 UYE524191:UYF524192 VIA524191:VIB524192 VRW524191:VRX524192 WBS524191:WBT524192 WLO524191:WLP524192 WVK524191:WVL524192 H589727:I589728 IY589727:IZ589728 SU589727:SV589728 ACQ589727:ACR589728 AMM589727:AMN589728 AWI589727:AWJ589728 BGE589727:BGF589728 BQA589727:BQB589728 BZW589727:BZX589728 CJS589727:CJT589728 CTO589727:CTP589728 DDK589727:DDL589728 DNG589727:DNH589728 DXC589727:DXD589728 EGY589727:EGZ589728 EQU589727:EQV589728 FAQ589727:FAR589728 FKM589727:FKN589728 FUI589727:FUJ589728 GEE589727:GEF589728 GOA589727:GOB589728 GXW589727:GXX589728 HHS589727:HHT589728 HRO589727:HRP589728 IBK589727:IBL589728 ILG589727:ILH589728 IVC589727:IVD589728 JEY589727:JEZ589728 JOU589727:JOV589728 JYQ589727:JYR589728 KIM589727:KIN589728 KSI589727:KSJ589728 LCE589727:LCF589728 LMA589727:LMB589728 LVW589727:LVX589728 MFS589727:MFT589728 MPO589727:MPP589728 MZK589727:MZL589728 NJG589727:NJH589728 NTC589727:NTD589728 OCY589727:OCZ589728 OMU589727:OMV589728 OWQ589727:OWR589728 PGM589727:PGN589728 PQI589727:PQJ589728 QAE589727:QAF589728 QKA589727:QKB589728 QTW589727:QTX589728 RDS589727:RDT589728 RNO589727:RNP589728 RXK589727:RXL589728 SHG589727:SHH589728 SRC589727:SRD589728 TAY589727:TAZ589728 TKU589727:TKV589728 TUQ589727:TUR589728 UEM589727:UEN589728 UOI589727:UOJ589728 UYE589727:UYF589728 VIA589727:VIB589728 VRW589727:VRX589728 WBS589727:WBT589728 WLO589727:WLP589728 WVK589727:WVL589728 H655263:I655264 IY655263:IZ655264 SU655263:SV655264 ACQ655263:ACR655264 AMM655263:AMN655264 AWI655263:AWJ655264 BGE655263:BGF655264 BQA655263:BQB655264 BZW655263:BZX655264 CJS655263:CJT655264 CTO655263:CTP655264 DDK655263:DDL655264 DNG655263:DNH655264 DXC655263:DXD655264 EGY655263:EGZ655264 EQU655263:EQV655264 FAQ655263:FAR655264 FKM655263:FKN655264 FUI655263:FUJ655264 GEE655263:GEF655264 GOA655263:GOB655264 GXW655263:GXX655264 HHS655263:HHT655264 HRO655263:HRP655264 IBK655263:IBL655264 ILG655263:ILH655264 IVC655263:IVD655264 JEY655263:JEZ655264 JOU655263:JOV655264 JYQ655263:JYR655264 KIM655263:KIN655264 KSI655263:KSJ655264 LCE655263:LCF655264 LMA655263:LMB655264 LVW655263:LVX655264 MFS655263:MFT655264 MPO655263:MPP655264 MZK655263:MZL655264 NJG655263:NJH655264 NTC655263:NTD655264 OCY655263:OCZ655264 OMU655263:OMV655264 OWQ655263:OWR655264 PGM655263:PGN655264 PQI655263:PQJ655264 QAE655263:QAF655264 QKA655263:QKB655264 QTW655263:QTX655264 RDS655263:RDT655264 RNO655263:RNP655264 RXK655263:RXL655264 SHG655263:SHH655264 SRC655263:SRD655264 TAY655263:TAZ655264 TKU655263:TKV655264 TUQ655263:TUR655264 UEM655263:UEN655264 UOI655263:UOJ655264 UYE655263:UYF655264 VIA655263:VIB655264 VRW655263:VRX655264 WBS655263:WBT655264 WLO655263:WLP655264 WVK655263:WVL655264 H720799:I720800 IY720799:IZ720800 SU720799:SV720800 ACQ720799:ACR720800 AMM720799:AMN720800 AWI720799:AWJ720800 BGE720799:BGF720800 BQA720799:BQB720800 BZW720799:BZX720800 CJS720799:CJT720800 CTO720799:CTP720800 DDK720799:DDL720800 DNG720799:DNH720800 DXC720799:DXD720800 EGY720799:EGZ720800 EQU720799:EQV720800 FAQ720799:FAR720800 FKM720799:FKN720800 FUI720799:FUJ720800 GEE720799:GEF720800 GOA720799:GOB720800 GXW720799:GXX720800 HHS720799:HHT720800 HRO720799:HRP720800 IBK720799:IBL720800 ILG720799:ILH720800 IVC720799:IVD720800 JEY720799:JEZ720800 JOU720799:JOV720800 JYQ720799:JYR720800 KIM720799:KIN720800 KSI720799:KSJ720800 LCE720799:LCF720800 LMA720799:LMB720800 LVW720799:LVX720800 MFS720799:MFT720800 MPO720799:MPP720800 MZK720799:MZL720800 NJG720799:NJH720800 NTC720799:NTD720800 OCY720799:OCZ720800 OMU720799:OMV720800 OWQ720799:OWR720800 PGM720799:PGN720800 PQI720799:PQJ720800 QAE720799:QAF720800 QKA720799:QKB720800 QTW720799:QTX720800 RDS720799:RDT720800 RNO720799:RNP720800 RXK720799:RXL720800 SHG720799:SHH720800 SRC720799:SRD720800 TAY720799:TAZ720800 TKU720799:TKV720800 TUQ720799:TUR720800 UEM720799:UEN720800 UOI720799:UOJ720800 UYE720799:UYF720800 VIA720799:VIB720800 VRW720799:VRX720800 WBS720799:WBT720800 WLO720799:WLP720800 WVK720799:WVL720800 H786335:I786336 IY786335:IZ786336 SU786335:SV786336 ACQ786335:ACR786336 AMM786335:AMN786336 AWI786335:AWJ786336 BGE786335:BGF786336 BQA786335:BQB786336 BZW786335:BZX786336 CJS786335:CJT786336 CTO786335:CTP786336 DDK786335:DDL786336 DNG786335:DNH786336 DXC786335:DXD786336 EGY786335:EGZ786336 EQU786335:EQV786336 FAQ786335:FAR786336 FKM786335:FKN786336 FUI786335:FUJ786336 GEE786335:GEF786336 GOA786335:GOB786336 GXW786335:GXX786336 HHS786335:HHT786336 HRO786335:HRP786336 IBK786335:IBL786336 ILG786335:ILH786336 IVC786335:IVD786336 JEY786335:JEZ786336 JOU786335:JOV786336 JYQ786335:JYR786336 KIM786335:KIN786336 KSI786335:KSJ786336 LCE786335:LCF786336 LMA786335:LMB786336 LVW786335:LVX786336 MFS786335:MFT786336 MPO786335:MPP786336 MZK786335:MZL786336 NJG786335:NJH786336 NTC786335:NTD786336 OCY786335:OCZ786336 OMU786335:OMV786336 OWQ786335:OWR786336 PGM786335:PGN786336 PQI786335:PQJ786336 QAE786335:QAF786336 QKA786335:QKB786336 QTW786335:QTX786336 RDS786335:RDT786336 RNO786335:RNP786336 RXK786335:RXL786336 SHG786335:SHH786336 SRC786335:SRD786336 TAY786335:TAZ786336 TKU786335:TKV786336 TUQ786335:TUR786336 UEM786335:UEN786336 UOI786335:UOJ786336 UYE786335:UYF786336 VIA786335:VIB786336 VRW786335:VRX786336 WBS786335:WBT786336 WLO786335:WLP786336 WVK786335:WVL786336 H851871:I851872 IY851871:IZ851872 SU851871:SV851872 ACQ851871:ACR851872 AMM851871:AMN851872 AWI851871:AWJ851872 BGE851871:BGF851872 BQA851871:BQB851872 BZW851871:BZX851872 CJS851871:CJT851872 CTO851871:CTP851872 DDK851871:DDL851872 DNG851871:DNH851872 DXC851871:DXD851872 EGY851871:EGZ851872 EQU851871:EQV851872 FAQ851871:FAR851872 FKM851871:FKN851872 FUI851871:FUJ851872 GEE851871:GEF851872 GOA851871:GOB851872 GXW851871:GXX851872 HHS851871:HHT851872 HRO851871:HRP851872 IBK851871:IBL851872 ILG851871:ILH851872 IVC851871:IVD851872 JEY851871:JEZ851872 JOU851871:JOV851872 JYQ851871:JYR851872 KIM851871:KIN851872 KSI851871:KSJ851872 LCE851871:LCF851872 LMA851871:LMB851872 LVW851871:LVX851872 MFS851871:MFT851872 MPO851871:MPP851872 MZK851871:MZL851872 NJG851871:NJH851872 NTC851871:NTD851872 OCY851871:OCZ851872 OMU851871:OMV851872 OWQ851871:OWR851872 PGM851871:PGN851872 PQI851871:PQJ851872 QAE851871:QAF851872 QKA851871:QKB851872 QTW851871:QTX851872 RDS851871:RDT851872 RNO851871:RNP851872 RXK851871:RXL851872 SHG851871:SHH851872 SRC851871:SRD851872 TAY851871:TAZ851872 TKU851871:TKV851872 TUQ851871:TUR851872 UEM851871:UEN851872 UOI851871:UOJ851872 UYE851871:UYF851872 VIA851871:VIB851872 VRW851871:VRX851872 WBS851871:WBT851872 WLO851871:WLP851872 WVK851871:WVL851872 H917407:I917408 IY917407:IZ917408 SU917407:SV917408 ACQ917407:ACR917408 AMM917407:AMN917408 AWI917407:AWJ917408 BGE917407:BGF917408 BQA917407:BQB917408 BZW917407:BZX917408 CJS917407:CJT917408 CTO917407:CTP917408 DDK917407:DDL917408 DNG917407:DNH917408 DXC917407:DXD917408 EGY917407:EGZ917408 EQU917407:EQV917408 FAQ917407:FAR917408 FKM917407:FKN917408 FUI917407:FUJ917408 GEE917407:GEF917408 GOA917407:GOB917408 GXW917407:GXX917408 HHS917407:HHT917408 HRO917407:HRP917408 IBK917407:IBL917408 ILG917407:ILH917408 IVC917407:IVD917408 JEY917407:JEZ917408 JOU917407:JOV917408 JYQ917407:JYR917408 KIM917407:KIN917408 KSI917407:KSJ917408 LCE917407:LCF917408 LMA917407:LMB917408 LVW917407:LVX917408 MFS917407:MFT917408 MPO917407:MPP917408 MZK917407:MZL917408 NJG917407:NJH917408 NTC917407:NTD917408 OCY917407:OCZ917408 OMU917407:OMV917408 OWQ917407:OWR917408 PGM917407:PGN917408 PQI917407:PQJ917408 QAE917407:QAF917408 QKA917407:QKB917408 QTW917407:QTX917408 RDS917407:RDT917408 RNO917407:RNP917408 RXK917407:RXL917408 SHG917407:SHH917408 SRC917407:SRD917408 TAY917407:TAZ917408 TKU917407:TKV917408 TUQ917407:TUR917408 UEM917407:UEN917408 UOI917407:UOJ917408 UYE917407:UYF917408 VIA917407:VIB917408 VRW917407:VRX917408 WBS917407:WBT917408 WLO917407:WLP917408 WVK917407:WVL917408 H982943:I982944 IY982943:IZ982944 SU982943:SV982944 ACQ982943:ACR982944 AMM982943:AMN982944 AWI982943:AWJ982944 BGE982943:BGF982944 BQA982943:BQB982944 BZW982943:BZX982944 CJS982943:CJT982944 CTO982943:CTP982944 DDK982943:DDL982944 DNG982943:DNH982944 DXC982943:DXD982944 EGY982943:EGZ982944 EQU982943:EQV982944 FAQ982943:FAR982944 FKM982943:FKN982944 FUI982943:FUJ982944 GEE982943:GEF982944 GOA982943:GOB982944 GXW982943:GXX982944 HHS982943:HHT982944 HRO982943:HRP982944 IBK982943:IBL982944 ILG982943:ILH982944 IVC982943:IVD982944 JEY982943:JEZ982944 JOU982943:JOV982944 JYQ982943:JYR982944 KIM982943:KIN982944 KSI982943:KSJ982944 LCE982943:LCF982944 LMA982943:LMB982944 LVW982943:LVX982944 MFS982943:MFT982944 MPO982943:MPP982944 MZK982943:MZL982944 NJG982943:NJH982944 NTC982943:NTD982944 OCY982943:OCZ982944 OMU982943:OMV982944 OWQ982943:OWR982944 PGM982943:PGN982944 PQI982943:PQJ982944 QAE982943:QAF982944 QKA982943:QKB982944 QTW982943:QTX982944 RDS982943:RDT982944 RNO982943:RNP982944 RXK982943:RXL982944 SHG982943:SHH982944 SRC982943:SRD982944 TAY982943:TAZ982944 TKU982943:TKV982944 TUQ982943:TUR982944 UEM982943:UEN982944 UOI982943:UOJ982944 UYE982943:UYF982944 VIA982943:VIB982944 VRW982943:VRX982944 WBS982943:WBT982944 WLO982943:WLP982944 WVK982943:WVL982944 H65422:I65423 IY65422:IZ65423 SU65422:SV65423 ACQ65422:ACR65423 AMM65422:AMN65423 AWI65422:AWJ65423 BGE65422:BGF65423 BQA65422:BQB65423 BZW65422:BZX65423 CJS65422:CJT65423 CTO65422:CTP65423 DDK65422:DDL65423 DNG65422:DNH65423 DXC65422:DXD65423 EGY65422:EGZ65423 EQU65422:EQV65423 FAQ65422:FAR65423 FKM65422:FKN65423 FUI65422:FUJ65423 GEE65422:GEF65423 GOA65422:GOB65423 GXW65422:GXX65423 HHS65422:HHT65423 HRO65422:HRP65423 IBK65422:IBL65423 ILG65422:ILH65423 IVC65422:IVD65423 JEY65422:JEZ65423 JOU65422:JOV65423 JYQ65422:JYR65423 KIM65422:KIN65423 KSI65422:KSJ65423 LCE65422:LCF65423 LMA65422:LMB65423 LVW65422:LVX65423 MFS65422:MFT65423 MPO65422:MPP65423 MZK65422:MZL65423 NJG65422:NJH65423 NTC65422:NTD65423 OCY65422:OCZ65423 OMU65422:OMV65423 OWQ65422:OWR65423 PGM65422:PGN65423 PQI65422:PQJ65423 QAE65422:QAF65423 QKA65422:QKB65423 QTW65422:QTX65423 RDS65422:RDT65423 RNO65422:RNP65423 RXK65422:RXL65423 SHG65422:SHH65423 SRC65422:SRD65423 TAY65422:TAZ65423 TKU65422:TKV65423 TUQ65422:TUR65423 UEM65422:UEN65423 UOI65422:UOJ65423 UYE65422:UYF65423 VIA65422:VIB65423 VRW65422:VRX65423 WBS65422:WBT65423 WLO65422:WLP65423 WVK65422:WVL65423 H130958:I130959 IY130958:IZ130959 SU130958:SV130959 ACQ130958:ACR130959 AMM130958:AMN130959 AWI130958:AWJ130959 BGE130958:BGF130959 BQA130958:BQB130959 BZW130958:BZX130959 CJS130958:CJT130959 CTO130958:CTP130959 DDK130958:DDL130959 DNG130958:DNH130959 DXC130958:DXD130959 EGY130958:EGZ130959 EQU130958:EQV130959 FAQ130958:FAR130959 FKM130958:FKN130959 FUI130958:FUJ130959 GEE130958:GEF130959 GOA130958:GOB130959 GXW130958:GXX130959 HHS130958:HHT130959 HRO130958:HRP130959 IBK130958:IBL130959 ILG130958:ILH130959 IVC130958:IVD130959 JEY130958:JEZ130959 JOU130958:JOV130959 JYQ130958:JYR130959 KIM130958:KIN130959 KSI130958:KSJ130959 LCE130958:LCF130959 LMA130958:LMB130959 LVW130958:LVX130959 MFS130958:MFT130959 MPO130958:MPP130959 MZK130958:MZL130959 NJG130958:NJH130959 NTC130958:NTD130959 OCY130958:OCZ130959 OMU130958:OMV130959 OWQ130958:OWR130959 PGM130958:PGN130959 PQI130958:PQJ130959 QAE130958:QAF130959 QKA130958:QKB130959 QTW130958:QTX130959 RDS130958:RDT130959 RNO130958:RNP130959 RXK130958:RXL130959 SHG130958:SHH130959 SRC130958:SRD130959 TAY130958:TAZ130959 TKU130958:TKV130959 TUQ130958:TUR130959 UEM130958:UEN130959 UOI130958:UOJ130959 UYE130958:UYF130959 VIA130958:VIB130959 VRW130958:VRX130959 WBS130958:WBT130959 WLO130958:WLP130959 WVK130958:WVL130959 H196494:I196495 IY196494:IZ196495 SU196494:SV196495 ACQ196494:ACR196495 AMM196494:AMN196495 AWI196494:AWJ196495 BGE196494:BGF196495 BQA196494:BQB196495 BZW196494:BZX196495 CJS196494:CJT196495 CTO196494:CTP196495 DDK196494:DDL196495 DNG196494:DNH196495 DXC196494:DXD196495 EGY196494:EGZ196495 EQU196494:EQV196495 FAQ196494:FAR196495 FKM196494:FKN196495 FUI196494:FUJ196495 GEE196494:GEF196495 GOA196494:GOB196495 GXW196494:GXX196495 HHS196494:HHT196495 HRO196494:HRP196495 IBK196494:IBL196495 ILG196494:ILH196495 IVC196494:IVD196495 JEY196494:JEZ196495 JOU196494:JOV196495 JYQ196494:JYR196495 KIM196494:KIN196495 KSI196494:KSJ196495 LCE196494:LCF196495 LMA196494:LMB196495 LVW196494:LVX196495 MFS196494:MFT196495 MPO196494:MPP196495 MZK196494:MZL196495 NJG196494:NJH196495 NTC196494:NTD196495 OCY196494:OCZ196495 OMU196494:OMV196495 OWQ196494:OWR196495 PGM196494:PGN196495 PQI196494:PQJ196495 QAE196494:QAF196495 QKA196494:QKB196495 QTW196494:QTX196495 RDS196494:RDT196495 RNO196494:RNP196495 RXK196494:RXL196495 SHG196494:SHH196495 SRC196494:SRD196495 TAY196494:TAZ196495 TKU196494:TKV196495 TUQ196494:TUR196495 UEM196494:UEN196495 UOI196494:UOJ196495 UYE196494:UYF196495 VIA196494:VIB196495 VRW196494:VRX196495 WBS196494:WBT196495 WLO196494:WLP196495 WVK196494:WVL196495 H262030:I262031 IY262030:IZ262031 SU262030:SV262031 ACQ262030:ACR262031 AMM262030:AMN262031 AWI262030:AWJ262031 BGE262030:BGF262031 BQA262030:BQB262031 BZW262030:BZX262031 CJS262030:CJT262031 CTO262030:CTP262031 DDK262030:DDL262031 DNG262030:DNH262031 DXC262030:DXD262031 EGY262030:EGZ262031 EQU262030:EQV262031 FAQ262030:FAR262031 FKM262030:FKN262031 FUI262030:FUJ262031 GEE262030:GEF262031 GOA262030:GOB262031 GXW262030:GXX262031 HHS262030:HHT262031 HRO262030:HRP262031 IBK262030:IBL262031 ILG262030:ILH262031 IVC262030:IVD262031 JEY262030:JEZ262031 JOU262030:JOV262031 JYQ262030:JYR262031 KIM262030:KIN262031 KSI262030:KSJ262031 LCE262030:LCF262031 LMA262030:LMB262031 LVW262030:LVX262031 MFS262030:MFT262031 MPO262030:MPP262031 MZK262030:MZL262031 NJG262030:NJH262031 NTC262030:NTD262031 OCY262030:OCZ262031 OMU262030:OMV262031 OWQ262030:OWR262031 PGM262030:PGN262031 PQI262030:PQJ262031 QAE262030:QAF262031 QKA262030:QKB262031 QTW262030:QTX262031 RDS262030:RDT262031 RNO262030:RNP262031 RXK262030:RXL262031 SHG262030:SHH262031 SRC262030:SRD262031 TAY262030:TAZ262031 TKU262030:TKV262031 TUQ262030:TUR262031 UEM262030:UEN262031 UOI262030:UOJ262031 UYE262030:UYF262031 VIA262030:VIB262031 VRW262030:VRX262031 WBS262030:WBT262031 WLO262030:WLP262031 WVK262030:WVL262031 H327566:I327567 IY327566:IZ327567 SU327566:SV327567 ACQ327566:ACR327567 AMM327566:AMN327567 AWI327566:AWJ327567 BGE327566:BGF327567 BQA327566:BQB327567 BZW327566:BZX327567 CJS327566:CJT327567 CTO327566:CTP327567 DDK327566:DDL327567 DNG327566:DNH327567 DXC327566:DXD327567 EGY327566:EGZ327567 EQU327566:EQV327567 FAQ327566:FAR327567 FKM327566:FKN327567 FUI327566:FUJ327567 GEE327566:GEF327567 GOA327566:GOB327567 GXW327566:GXX327567 HHS327566:HHT327567 HRO327566:HRP327567 IBK327566:IBL327567 ILG327566:ILH327567 IVC327566:IVD327567 JEY327566:JEZ327567 JOU327566:JOV327567 JYQ327566:JYR327567 KIM327566:KIN327567 KSI327566:KSJ327567 LCE327566:LCF327567 LMA327566:LMB327567 LVW327566:LVX327567 MFS327566:MFT327567 MPO327566:MPP327567 MZK327566:MZL327567 NJG327566:NJH327567 NTC327566:NTD327567 OCY327566:OCZ327567 OMU327566:OMV327567 OWQ327566:OWR327567 PGM327566:PGN327567 PQI327566:PQJ327567 QAE327566:QAF327567 QKA327566:QKB327567 QTW327566:QTX327567 RDS327566:RDT327567 RNO327566:RNP327567 RXK327566:RXL327567 SHG327566:SHH327567 SRC327566:SRD327567 TAY327566:TAZ327567 TKU327566:TKV327567 TUQ327566:TUR327567 UEM327566:UEN327567 UOI327566:UOJ327567 UYE327566:UYF327567 VIA327566:VIB327567 VRW327566:VRX327567 WBS327566:WBT327567 WLO327566:WLP327567 WVK327566:WVL327567 H393102:I393103 IY393102:IZ393103 SU393102:SV393103 ACQ393102:ACR393103 AMM393102:AMN393103 AWI393102:AWJ393103 BGE393102:BGF393103 BQA393102:BQB393103 BZW393102:BZX393103 CJS393102:CJT393103 CTO393102:CTP393103 DDK393102:DDL393103 DNG393102:DNH393103 DXC393102:DXD393103 EGY393102:EGZ393103 EQU393102:EQV393103 FAQ393102:FAR393103 FKM393102:FKN393103 FUI393102:FUJ393103 GEE393102:GEF393103 GOA393102:GOB393103 GXW393102:GXX393103 HHS393102:HHT393103 HRO393102:HRP393103 IBK393102:IBL393103 ILG393102:ILH393103 IVC393102:IVD393103 JEY393102:JEZ393103 JOU393102:JOV393103 JYQ393102:JYR393103 KIM393102:KIN393103 KSI393102:KSJ393103 LCE393102:LCF393103 LMA393102:LMB393103 LVW393102:LVX393103 MFS393102:MFT393103 MPO393102:MPP393103 MZK393102:MZL393103 NJG393102:NJH393103 NTC393102:NTD393103 OCY393102:OCZ393103 OMU393102:OMV393103 OWQ393102:OWR393103 PGM393102:PGN393103 PQI393102:PQJ393103 QAE393102:QAF393103 QKA393102:QKB393103 QTW393102:QTX393103 RDS393102:RDT393103 RNO393102:RNP393103 RXK393102:RXL393103 SHG393102:SHH393103 SRC393102:SRD393103 TAY393102:TAZ393103 TKU393102:TKV393103 TUQ393102:TUR393103 UEM393102:UEN393103 UOI393102:UOJ393103 UYE393102:UYF393103 VIA393102:VIB393103 VRW393102:VRX393103 WBS393102:WBT393103 WLO393102:WLP393103 WVK393102:WVL393103 H458638:I458639 IY458638:IZ458639 SU458638:SV458639 ACQ458638:ACR458639 AMM458638:AMN458639 AWI458638:AWJ458639 BGE458638:BGF458639 BQA458638:BQB458639 BZW458638:BZX458639 CJS458638:CJT458639 CTO458638:CTP458639 DDK458638:DDL458639 DNG458638:DNH458639 DXC458638:DXD458639 EGY458638:EGZ458639 EQU458638:EQV458639 FAQ458638:FAR458639 FKM458638:FKN458639 FUI458638:FUJ458639 GEE458638:GEF458639 GOA458638:GOB458639 GXW458638:GXX458639 HHS458638:HHT458639 HRO458638:HRP458639 IBK458638:IBL458639 ILG458638:ILH458639 IVC458638:IVD458639 JEY458638:JEZ458639 JOU458638:JOV458639 JYQ458638:JYR458639 KIM458638:KIN458639 KSI458638:KSJ458639 LCE458638:LCF458639 LMA458638:LMB458639 LVW458638:LVX458639 MFS458638:MFT458639 MPO458638:MPP458639 MZK458638:MZL458639 NJG458638:NJH458639 NTC458638:NTD458639 OCY458638:OCZ458639 OMU458638:OMV458639 OWQ458638:OWR458639 PGM458638:PGN458639 PQI458638:PQJ458639 QAE458638:QAF458639 QKA458638:QKB458639 QTW458638:QTX458639 RDS458638:RDT458639 RNO458638:RNP458639 RXK458638:RXL458639 SHG458638:SHH458639 SRC458638:SRD458639 TAY458638:TAZ458639 TKU458638:TKV458639 TUQ458638:TUR458639 UEM458638:UEN458639 UOI458638:UOJ458639 UYE458638:UYF458639 VIA458638:VIB458639 VRW458638:VRX458639 WBS458638:WBT458639 WLO458638:WLP458639 WVK458638:WVL458639 H524174:I524175 IY524174:IZ524175 SU524174:SV524175 ACQ524174:ACR524175 AMM524174:AMN524175 AWI524174:AWJ524175 BGE524174:BGF524175 BQA524174:BQB524175 BZW524174:BZX524175 CJS524174:CJT524175 CTO524174:CTP524175 DDK524174:DDL524175 DNG524174:DNH524175 DXC524174:DXD524175 EGY524174:EGZ524175 EQU524174:EQV524175 FAQ524174:FAR524175 FKM524174:FKN524175 FUI524174:FUJ524175 GEE524174:GEF524175 GOA524174:GOB524175 GXW524174:GXX524175 HHS524174:HHT524175 HRO524174:HRP524175 IBK524174:IBL524175 ILG524174:ILH524175 IVC524174:IVD524175 JEY524174:JEZ524175 JOU524174:JOV524175 JYQ524174:JYR524175 KIM524174:KIN524175 KSI524174:KSJ524175 LCE524174:LCF524175 LMA524174:LMB524175 LVW524174:LVX524175 MFS524174:MFT524175 MPO524174:MPP524175 MZK524174:MZL524175 NJG524174:NJH524175 NTC524174:NTD524175 OCY524174:OCZ524175 OMU524174:OMV524175 OWQ524174:OWR524175 PGM524174:PGN524175 PQI524174:PQJ524175 QAE524174:QAF524175 QKA524174:QKB524175 QTW524174:QTX524175 RDS524174:RDT524175 RNO524174:RNP524175 RXK524174:RXL524175 SHG524174:SHH524175 SRC524174:SRD524175 TAY524174:TAZ524175 TKU524174:TKV524175 TUQ524174:TUR524175 UEM524174:UEN524175 UOI524174:UOJ524175 UYE524174:UYF524175 VIA524174:VIB524175 VRW524174:VRX524175 WBS524174:WBT524175 WLO524174:WLP524175 WVK524174:WVL524175 H589710:I589711 IY589710:IZ589711 SU589710:SV589711 ACQ589710:ACR589711 AMM589710:AMN589711 AWI589710:AWJ589711 BGE589710:BGF589711 BQA589710:BQB589711 BZW589710:BZX589711 CJS589710:CJT589711 CTO589710:CTP589711 DDK589710:DDL589711 DNG589710:DNH589711 DXC589710:DXD589711 EGY589710:EGZ589711 EQU589710:EQV589711 FAQ589710:FAR589711 FKM589710:FKN589711 FUI589710:FUJ589711 GEE589710:GEF589711 GOA589710:GOB589711 GXW589710:GXX589711 HHS589710:HHT589711 HRO589710:HRP589711 IBK589710:IBL589711 ILG589710:ILH589711 IVC589710:IVD589711 JEY589710:JEZ589711 JOU589710:JOV589711 JYQ589710:JYR589711 KIM589710:KIN589711 KSI589710:KSJ589711 LCE589710:LCF589711 LMA589710:LMB589711 LVW589710:LVX589711 MFS589710:MFT589711 MPO589710:MPP589711 MZK589710:MZL589711 NJG589710:NJH589711 NTC589710:NTD589711 OCY589710:OCZ589711 OMU589710:OMV589711 OWQ589710:OWR589711 PGM589710:PGN589711 PQI589710:PQJ589711 QAE589710:QAF589711 QKA589710:QKB589711 QTW589710:QTX589711 RDS589710:RDT589711 RNO589710:RNP589711 RXK589710:RXL589711 SHG589710:SHH589711 SRC589710:SRD589711 TAY589710:TAZ589711 TKU589710:TKV589711 TUQ589710:TUR589711 UEM589710:UEN589711 UOI589710:UOJ589711 UYE589710:UYF589711 VIA589710:VIB589711 VRW589710:VRX589711 WBS589710:WBT589711 WLO589710:WLP589711 WVK589710:WVL589711 H655246:I655247 IY655246:IZ655247 SU655246:SV655247 ACQ655246:ACR655247 AMM655246:AMN655247 AWI655246:AWJ655247 BGE655246:BGF655247 BQA655246:BQB655247 BZW655246:BZX655247 CJS655246:CJT655247 CTO655246:CTP655247 DDK655246:DDL655247 DNG655246:DNH655247 DXC655246:DXD655247 EGY655246:EGZ655247 EQU655246:EQV655247 FAQ655246:FAR655247 FKM655246:FKN655247 FUI655246:FUJ655247 GEE655246:GEF655247 GOA655246:GOB655247 GXW655246:GXX655247 HHS655246:HHT655247 HRO655246:HRP655247 IBK655246:IBL655247 ILG655246:ILH655247 IVC655246:IVD655247 JEY655246:JEZ655247 JOU655246:JOV655247 JYQ655246:JYR655247 KIM655246:KIN655247 KSI655246:KSJ655247 LCE655246:LCF655247 LMA655246:LMB655247 LVW655246:LVX655247 MFS655246:MFT655247 MPO655246:MPP655247 MZK655246:MZL655247 NJG655246:NJH655247 NTC655246:NTD655247 OCY655246:OCZ655247 OMU655246:OMV655247 OWQ655246:OWR655247 PGM655246:PGN655247 PQI655246:PQJ655247 QAE655246:QAF655247 QKA655246:QKB655247 QTW655246:QTX655247 RDS655246:RDT655247 RNO655246:RNP655247 RXK655246:RXL655247 SHG655246:SHH655247 SRC655246:SRD655247 TAY655246:TAZ655247 TKU655246:TKV655247 TUQ655246:TUR655247 UEM655246:UEN655247 UOI655246:UOJ655247 UYE655246:UYF655247 VIA655246:VIB655247 VRW655246:VRX655247 WBS655246:WBT655247 WLO655246:WLP655247 WVK655246:WVL655247 H720782:I720783 IY720782:IZ720783 SU720782:SV720783 ACQ720782:ACR720783 AMM720782:AMN720783 AWI720782:AWJ720783 BGE720782:BGF720783 BQA720782:BQB720783 BZW720782:BZX720783 CJS720782:CJT720783 CTO720782:CTP720783 DDK720782:DDL720783 DNG720782:DNH720783 DXC720782:DXD720783 EGY720782:EGZ720783 EQU720782:EQV720783 FAQ720782:FAR720783 FKM720782:FKN720783 FUI720782:FUJ720783 GEE720782:GEF720783 GOA720782:GOB720783 GXW720782:GXX720783 HHS720782:HHT720783 HRO720782:HRP720783 IBK720782:IBL720783 ILG720782:ILH720783 IVC720782:IVD720783 JEY720782:JEZ720783 JOU720782:JOV720783 JYQ720782:JYR720783 KIM720782:KIN720783 KSI720782:KSJ720783 LCE720782:LCF720783 LMA720782:LMB720783 LVW720782:LVX720783 MFS720782:MFT720783 MPO720782:MPP720783 MZK720782:MZL720783 NJG720782:NJH720783 NTC720782:NTD720783 OCY720782:OCZ720783 OMU720782:OMV720783 OWQ720782:OWR720783 PGM720782:PGN720783 PQI720782:PQJ720783 QAE720782:QAF720783 QKA720782:QKB720783 QTW720782:QTX720783 RDS720782:RDT720783 RNO720782:RNP720783 RXK720782:RXL720783 SHG720782:SHH720783 SRC720782:SRD720783 TAY720782:TAZ720783 TKU720782:TKV720783 TUQ720782:TUR720783 UEM720782:UEN720783 UOI720782:UOJ720783 UYE720782:UYF720783 VIA720782:VIB720783 VRW720782:VRX720783 WBS720782:WBT720783 WLO720782:WLP720783 WVK720782:WVL720783 H786318:I786319 IY786318:IZ786319 SU786318:SV786319 ACQ786318:ACR786319 AMM786318:AMN786319 AWI786318:AWJ786319 BGE786318:BGF786319 BQA786318:BQB786319 BZW786318:BZX786319 CJS786318:CJT786319 CTO786318:CTP786319 DDK786318:DDL786319 DNG786318:DNH786319 DXC786318:DXD786319 EGY786318:EGZ786319 EQU786318:EQV786319 FAQ786318:FAR786319 FKM786318:FKN786319 FUI786318:FUJ786319 GEE786318:GEF786319 GOA786318:GOB786319 GXW786318:GXX786319 HHS786318:HHT786319 HRO786318:HRP786319 IBK786318:IBL786319 ILG786318:ILH786319 IVC786318:IVD786319 JEY786318:JEZ786319 JOU786318:JOV786319 JYQ786318:JYR786319 KIM786318:KIN786319 KSI786318:KSJ786319 LCE786318:LCF786319 LMA786318:LMB786319 LVW786318:LVX786319 MFS786318:MFT786319 MPO786318:MPP786319 MZK786318:MZL786319 NJG786318:NJH786319 NTC786318:NTD786319 OCY786318:OCZ786319 OMU786318:OMV786319 OWQ786318:OWR786319 PGM786318:PGN786319 PQI786318:PQJ786319 QAE786318:QAF786319 QKA786318:QKB786319 QTW786318:QTX786319 RDS786318:RDT786319 RNO786318:RNP786319 RXK786318:RXL786319 SHG786318:SHH786319 SRC786318:SRD786319 TAY786318:TAZ786319 TKU786318:TKV786319 TUQ786318:TUR786319 UEM786318:UEN786319 UOI786318:UOJ786319 UYE786318:UYF786319 VIA786318:VIB786319 VRW786318:VRX786319 WBS786318:WBT786319 WLO786318:WLP786319 WVK786318:WVL786319 H851854:I851855 IY851854:IZ851855 SU851854:SV851855 ACQ851854:ACR851855 AMM851854:AMN851855 AWI851854:AWJ851855 BGE851854:BGF851855 BQA851854:BQB851855 BZW851854:BZX851855 CJS851854:CJT851855 CTO851854:CTP851855 DDK851854:DDL851855 DNG851854:DNH851855 DXC851854:DXD851855 EGY851854:EGZ851855 EQU851854:EQV851855 FAQ851854:FAR851855 FKM851854:FKN851855 FUI851854:FUJ851855 GEE851854:GEF851855 GOA851854:GOB851855 GXW851854:GXX851855 HHS851854:HHT851855 HRO851854:HRP851855 IBK851854:IBL851855 ILG851854:ILH851855 IVC851854:IVD851855 JEY851854:JEZ851855 JOU851854:JOV851855 JYQ851854:JYR851855 KIM851854:KIN851855 KSI851854:KSJ851855 LCE851854:LCF851855 LMA851854:LMB851855 LVW851854:LVX851855 MFS851854:MFT851855 MPO851854:MPP851855 MZK851854:MZL851855 NJG851854:NJH851855 NTC851854:NTD851855 OCY851854:OCZ851855 OMU851854:OMV851855 OWQ851854:OWR851855 PGM851854:PGN851855 PQI851854:PQJ851855 QAE851854:QAF851855 QKA851854:QKB851855 QTW851854:QTX851855 RDS851854:RDT851855 RNO851854:RNP851855 RXK851854:RXL851855 SHG851854:SHH851855 SRC851854:SRD851855 TAY851854:TAZ851855 TKU851854:TKV851855 TUQ851854:TUR851855 UEM851854:UEN851855 UOI851854:UOJ851855 UYE851854:UYF851855 VIA851854:VIB851855 VRW851854:VRX851855 WBS851854:WBT851855 WLO851854:WLP851855 WVK851854:WVL851855 H917390:I917391 IY917390:IZ917391 SU917390:SV917391 ACQ917390:ACR917391 AMM917390:AMN917391 AWI917390:AWJ917391 BGE917390:BGF917391 BQA917390:BQB917391 BZW917390:BZX917391 CJS917390:CJT917391 CTO917390:CTP917391 DDK917390:DDL917391 DNG917390:DNH917391 DXC917390:DXD917391 EGY917390:EGZ917391 EQU917390:EQV917391 FAQ917390:FAR917391 FKM917390:FKN917391 FUI917390:FUJ917391 GEE917390:GEF917391 GOA917390:GOB917391 GXW917390:GXX917391 HHS917390:HHT917391 HRO917390:HRP917391 IBK917390:IBL917391 ILG917390:ILH917391 IVC917390:IVD917391 JEY917390:JEZ917391 JOU917390:JOV917391 JYQ917390:JYR917391 KIM917390:KIN917391 KSI917390:KSJ917391 LCE917390:LCF917391 LMA917390:LMB917391 LVW917390:LVX917391 MFS917390:MFT917391 MPO917390:MPP917391 MZK917390:MZL917391 NJG917390:NJH917391 NTC917390:NTD917391 OCY917390:OCZ917391 OMU917390:OMV917391 OWQ917390:OWR917391 PGM917390:PGN917391 PQI917390:PQJ917391 QAE917390:QAF917391 QKA917390:QKB917391 QTW917390:QTX917391 RDS917390:RDT917391 RNO917390:RNP917391 RXK917390:RXL917391 SHG917390:SHH917391 SRC917390:SRD917391 TAY917390:TAZ917391 TKU917390:TKV917391 TUQ917390:TUR917391 UEM917390:UEN917391 UOI917390:UOJ917391 UYE917390:UYF917391 VIA917390:VIB917391 VRW917390:VRX917391 WBS917390:WBT917391 WLO917390:WLP917391 WVK917390:WVL917391 H982926:I982927 IY982926:IZ982927 SU982926:SV982927 ACQ982926:ACR982927 AMM982926:AMN982927 AWI982926:AWJ982927 BGE982926:BGF982927 BQA982926:BQB982927 BZW982926:BZX982927 CJS982926:CJT982927 CTO982926:CTP982927 DDK982926:DDL982927 DNG982926:DNH982927 DXC982926:DXD982927 EGY982926:EGZ982927 EQU982926:EQV982927 FAQ982926:FAR982927 FKM982926:FKN982927 FUI982926:FUJ982927 GEE982926:GEF982927 GOA982926:GOB982927 GXW982926:GXX982927 HHS982926:HHT982927 HRO982926:HRP982927 IBK982926:IBL982927 ILG982926:ILH982927 IVC982926:IVD982927 JEY982926:JEZ982927 JOU982926:JOV982927 JYQ982926:JYR982927 KIM982926:KIN982927 KSI982926:KSJ982927 LCE982926:LCF982927 LMA982926:LMB982927 LVW982926:LVX982927 MFS982926:MFT982927 MPO982926:MPP982927 MZK982926:MZL982927 NJG982926:NJH982927 NTC982926:NTD982927 OCY982926:OCZ982927 OMU982926:OMV982927 OWQ982926:OWR982927 PGM982926:PGN982927 PQI982926:PQJ982927 QAE982926:QAF982927 QKA982926:QKB982927 QTW982926:QTX982927 RDS982926:RDT982927 RNO982926:RNP982927 RXK982926:RXL982927 SHG982926:SHH982927 SRC982926:SRD982927 TAY982926:TAZ982927 TKU982926:TKV982927 TUQ982926:TUR982927 UEM982926:UEN982927 UOI982926:UOJ982927 UYE982926:UYF982927 VIA982926:VIB982927 VRW982926:VRX982927 WBS982926:WBT982927 WLO982926:WLP982927 WVK982926:WVL982927 H65416:I65416 IY65416:IZ65416 SU65416:SV65416 ACQ65416:ACR65416 AMM65416:AMN65416 AWI65416:AWJ65416 BGE65416:BGF65416 BQA65416:BQB65416 BZW65416:BZX65416 CJS65416:CJT65416 CTO65416:CTP65416 DDK65416:DDL65416 DNG65416:DNH65416 DXC65416:DXD65416 EGY65416:EGZ65416 EQU65416:EQV65416 FAQ65416:FAR65416 FKM65416:FKN65416 FUI65416:FUJ65416 GEE65416:GEF65416 GOA65416:GOB65416 GXW65416:GXX65416 HHS65416:HHT65416 HRO65416:HRP65416 IBK65416:IBL65416 ILG65416:ILH65416 IVC65416:IVD65416 JEY65416:JEZ65416 JOU65416:JOV65416 JYQ65416:JYR65416 KIM65416:KIN65416 KSI65416:KSJ65416 LCE65416:LCF65416 LMA65416:LMB65416 LVW65416:LVX65416 MFS65416:MFT65416 MPO65416:MPP65416 MZK65416:MZL65416 NJG65416:NJH65416 NTC65416:NTD65416 OCY65416:OCZ65416 OMU65416:OMV65416 OWQ65416:OWR65416 PGM65416:PGN65416 PQI65416:PQJ65416 QAE65416:QAF65416 QKA65416:QKB65416 QTW65416:QTX65416 RDS65416:RDT65416 RNO65416:RNP65416 RXK65416:RXL65416 SHG65416:SHH65416 SRC65416:SRD65416 TAY65416:TAZ65416 TKU65416:TKV65416 TUQ65416:TUR65416 UEM65416:UEN65416 UOI65416:UOJ65416 UYE65416:UYF65416 VIA65416:VIB65416 VRW65416:VRX65416 WBS65416:WBT65416 WLO65416:WLP65416 WVK65416:WVL65416 H130952:I130952 IY130952:IZ130952 SU130952:SV130952 ACQ130952:ACR130952 AMM130952:AMN130952 AWI130952:AWJ130952 BGE130952:BGF130952 BQA130952:BQB130952 BZW130952:BZX130952 CJS130952:CJT130952 CTO130952:CTP130952 DDK130952:DDL130952 DNG130952:DNH130952 DXC130952:DXD130952 EGY130952:EGZ130952 EQU130952:EQV130952 FAQ130952:FAR130952 FKM130952:FKN130952 FUI130952:FUJ130952 GEE130952:GEF130952 GOA130952:GOB130952 GXW130952:GXX130952 HHS130952:HHT130952 HRO130952:HRP130952 IBK130952:IBL130952 ILG130952:ILH130952 IVC130952:IVD130952 JEY130952:JEZ130952 JOU130952:JOV130952 JYQ130952:JYR130952 KIM130952:KIN130952 KSI130952:KSJ130952 LCE130952:LCF130952 LMA130952:LMB130952 LVW130952:LVX130952 MFS130952:MFT130952 MPO130952:MPP130952 MZK130952:MZL130952 NJG130952:NJH130952 NTC130952:NTD130952 OCY130952:OCZ130952 OMU130952:OMV130952 OWQ130952:OWR130952 PGM130952:PGN130952 PQI130952:PQJ130952 QAE130952:QAF130952 QKA130952:QKB130952 QTW130952:QTX130952 RDS130952:RDT130952 RNO130952:RNP130952 RXK130952:RXL130952 SHG130952:SHH130952 SRC130952:SRD130952 TAY130952:TAZ130952 TKU130952:TKV130952 TUQ130952:TUR130952 UEM130952:UEN130952 UOI130952:UOJ130952 UYE130952:UYF130952 VIA130952:VIB130952 VRW130952:VRX130952 WBS130952:WBT130952 WLO130952:WLP130952 WVK130952:WVL130952 H196488:I196488 IY196488:IZ196488 SU196488:SV196488 ACQ196488:ACR196488 AMM196488:AMN196488 AWI196488:AWJ196488 BGE196488:BGF196488 BQA196488:BQB196488 BZW196488:BZX196488 CJS196488:CJT196488 CTO196488:CTP196488 DDK196488:DDL196488 DNG196488:DNH196488 DXC196488:DXD196488 EGY196488:EGZ196488 EQU196488:EQV196488 FAQ196488:FAR196488 FKM196488:FKN196488 FUI196488:FUJ196488 GEE196488:GEF196488 GOA196488:GOB196488 GXW196488:GXX196488 HHS196488:HHT196488 HRO196488:HRP196488 IBK196488:IBL196488 ILG196488:ILH196488 IVC196488:IVD196488 JEY196488:JEZ196488 JOU196488:JOV196488 JYQ196488:JYR196488 KIM196488:KIN196488 KSI196488:KSJ196488 LCE196488:LCF196488 LMA196488:LMB196488 LVW196488:LVX196488 MFS196488:MFT196488 MPO196488:MPP196488 MZK196488:MZL196488 NJG196488:NJH196488 NTC196488:NTD196488 OCY196488:OCZ196488 OMU196488:OMV196488 OWQ196488:OWR196488 PGM196488:PGN196488 PQI196488:PQJ196488 QAE196488:QAF196488 QKA196488:QKB196488 QTW196488:QTX196488 RDS196488:RDT196488 RNO196488:RNP196488 RXK196488:RXL196488 SHG196488:SHH196488 SRC196488:SRD196488 TAY196488:TAZ196488 TKU196488:TKV196488 TUQ196488:TUR196488 UEM196488:UEN196488 UOI196488:UOJ196488 UYE196488:UYF196488 VIA196488:VIB196488 VRW196488:VRX196488 WBS196488:WBT196488 WLO196488:WLP196488 WVK196488:WVL196488 H262024:I262024 IY262024:IZ262024 SU262024:SV262024 ACQ262024:ACR262024 AMM262024:AMN262024 AWI262024:AWJ262024 BGE262024:BGF262024 BQA262024:BQB262024 BZW262024:BZX262024 CJS262024:CJT262024 CTO262024:CTP262024 DDK262024:DDL262024 DNG262024:DNH262024 DXC262024:DXD262024 EGY262024:EGZ262024 EQU262024:EQV262024 FAQ262024:FAR262024 FKM262024:FKN262024 FUI262024:FUJ262024 GEE262024:GEF262024 GOA262024:GOB262024 GXW262024:GXX262024 HHS262024:HHT262024 HRO262024:HRP262024 IBK262024:IBL262024 ILG262024:ILH262024 IVC262024:IVD262024 JEY262024:JEZ262024 JOU262024:JOV262024 JYQ262024:JYR262024 KIM262024:KIN262024 KSI262024:KSJ262024 LCE262024:LCF262024 LMA262024:LMB262024 LVW262024:LVX262024 MFS262024:MFT262024 MPO262024:MPP262024 MZK262024:MZL262024 NJG262024:NJH262024 NTC262024:NTD262024 OCY262024:OCZ262024 OMU262024:OMV262024 OWQ262024:OWR262024 PGM262024:PGN262024 PQI262024:PQJ262024 QAE262024:QAF262024 QKA262024:QKB262024 QTW262024:QTX262024 RDS262024:RDT262024 RNO262024:RNP262024 RXK262024:RXL262024 SHG262024:SHH262024 SRC262024:SRD262024 TAY262024:TAZ262024 TKU262024:TKV262024 TUQ262024:TUR262024 UEM262024:UEN262024 UOI262024:UOJ262024 UYE262024:UYF262024 VIA262024:VIB262024 VRW262024:VRX262024 WBS262024:WBT262024 WLO262024:WLP262024 WVK262024:WVL262024 H327560:I327560 IY327560:IZ327560 SU327560:SV327560 ACQ327560:ACR327560 AMM327560:AMN327560 AWI327560:AWJ327560 BGE327560:BGF327560 BQA327560:BQB327560 BZW327560:BZX327560 CJS327560:CJT327560 CTO327560:CTP327560 DDK327560:DDL327560 DNG327560:DNH327560 DXC327560:DXD327560 EGY327560:EGZ327560 EQU327560:EQV327560 FAQ327560:FAR327560 FKM327560:FKN327560 FUI327560:FUJ327560 GEE327560:GEF327560 GOA327560:GOB327560 GXW327560:GXX327560 HHS327560:HHT327560 HRO327560:HRP327560 IBK327560:IBL327560 ILG327560:ILH327560 IVC327560:IVD327560 JEY327560:JEZ327560 JOU327560:JOV327560 JYQ327560:JYR327560 KIM327560:KIN327560 KSI327560:KSJ327560 LCE327560:LCF327560 LMA327560:LMB327560 LVW327560:LVX327560 MFS327560:MFT327560 MPO327560:MPP327560 MZK327560:MZL327560 NJG327560:NJH327560 NTC327560:NTD327560 OCY327560:OCZ327560 OMU327560:OMV327560 OWQ327560:OWR327560 PGM327560:PGN327560 PQI327560:PQJ327560 QAE327560:QAF327560 QKA327560:QKB327560 QTW327560:QTX327560 RDS327560:RDT327560 RNO327560:RNP327560 RXK327560:RXL327560 SHG327560:SHH327560 SRC327560:SRD327560 TAY327560:TAZ327560 TKU327560:TKV327560 TUQ327560:TUR327560 UEM327560:UEN327560 UOI327560:UOJ327560 UYE327560:UYF327560 VIA327560:VIB327560 VRW327560:VRX327560 WBS327560:WBT327560 WLO327560:WLP327560 WVK327560:WVL327560 H393096:I393096 IY393096:IZ393096 SU393096:SV393096 ACQ393096:ACR393096 AMM393096:AMN393096 AWI393096:AWJ393096 BGE393096:BGF393096 BQA393096:BQB393096 BZW393096:BZX393096 CJS393096:CJT393096 CTO393096:CTP393096 DDK393096:DDL393096 DNG393096:DNH393096 DXC393096:DXD393096 EGY393096:EGZ393096 EQU393096:EQV393096 FAQ393096:FAR393096 FKM393096:FKN393096 FUI393096:FUJ393096 GEE393096:GEF393096 GOA393096:GOB393096 GXW393096:GXX393096 HHS393096:HHT393096 HRO393096:HRP393096 IBK393096:IBL393096 ILG393096:ILH393096 IVC393096:IVD393096 JEY393096:JEZ393096 JOU393096:JOV393096 JYQ393096:JYR393096 KIM393096:KIN393096 KSI393096:KSJ393096 LCE393096:LCF393096 LMA393096:LMB393096 LVW393096:LVX393096 MFS393096:MFT393096 MPO393096:MPP393096 MZK393096:MZL393096 NJG393096:NJH393096 NTC393096:NTD393096 OCY393096:OCZ393096 OMU393096:OMV393096 OWQ393096:OWR393096 PGM393096:PGN393096 PQI393096:PQJ393096 QAE393096:QAF393096 QKA393096:QKB393096 QTW393096:QTX393096 RDS393096:RDT393096 RNO393096:RNP393096 RXK393096:RXL393096 SHG393096:SHH393096 SRC393096:SRD393096 TAY393096:TAZ393096 TKU393096:TKV393096 TUQ393096:TUR393096 UEM393096:UEN393096 UOI393096:UOJ393096 UYE393096:UYF393096 VIA393096:VIB393096 VRW393096:VRX393096 WBS393096:WBT393096 WLO393096:WLP393096 WVK393096:WVL393096 H458632:I458632 IY458632:IZ458632 SU458632:SV458632 ACQ458632:ACR458632 AMM458632:AMN458632 AWI458632:AWJ458632 BGE458632:BGF458632 BQA458632:BQB458632 BZW458632:BZX458632 CJS458632:CJT458632 CTO458632:CTP458632 DDK458632:DDL458632 DNG458632:DNH458632 DXC458632:DXD458632 EGY458632:EGZ458632 EQU458632:EQV458632 FAQ458632:FAR458632 FKM458632:FKN458632 FUI458632:FUJ458632 GEE458632:GEF458632 GOA458632:GOB458632 GXW458632:GXX458632 HHS458632:HHT458632 HRO458632:HRP458632 IBK458632:IBL458632 ILG458632:ILH458632 IVC458632:IVD458632 JEY458632:JEZ458632 JOU458632:JOV458632 JYQ458632:JYR458632 KIM458632:KIN458632 KSI458632:KSJ458632 LCE458632:LCF458632 LMA458632:LMB458632 LVW458632:LVX458632 MFS458632:MFT458632 MPO458632:MPP458632 MZK458632:MZL458632 NJG458632:NJH458632 NTC458632:NTD458632 OCY458632:OCZ458632 OMU458632:OMV458632 OWQ458632:OWR458632 PGM458632:PGN458632 PQI458632:PQJ458632 QAE458632:QAF458632 QKA458632:QKB458632 QTW458632:QTX458632 RDS458632:RDT458632 RNO458632:RNP458632 RXK458632:RXL458632 SHG458632:SHH458632 SRC458632:SRD458632 TAY458632:TAZ458632 TKU458632:TKV458632 TUQ458632:TUR458632 UEM458632:UEN458632 UOI458632:UOJ458632 UYE458632:UYF458632 VIA458632:VIB458632 VRW458632:VRX458632 WBS458632:WBT458632 WLO458632:WLP458632 WVK458632:WVL458632 H524168:I524168 IY524168:IZ524168 SU524168:SV524168 ACQ524168:ACR524168 AMM524168:AMN524168 AWI524168:AWJ524168 BGE524168:BGF524168 BQA524168:BQB524168 BZW524168:BZX524168 CJS524168:CJT524168 CTO524168:CTP524168 DDK524168:DDL524168 DNG524168:DNH524168 DXC524168:DXD524168 EGY524168:EGZ524168 EQU524168:EQV524168 FAQ524168:FAR524168 FKM524168:FKN524168 FUI524168:FUJ524168 GEE524168:GEF524168 GOA524168:GOB524168 GXW524168:GXX524168 HHS524168:HHT524168 HRO524168:HRP524168 IBK524168:IBL524168 ILG524168:ILH524168 IVC524168:IVD524168 JEY524168:JEZ524168 JOU524168:JOV524168 JYQ524168:JYR524168 KIM524168:KIN524168 KSI524168:KSJ524168 LCE524168:LCF524168 LMA524168:LMB524168 LVW524168:LVX524168 MFS524168:MFT524168 MPO524168:MPP524168 MZK524168:MZL524168 NJG524168:NJH524168 NTC524168:NTD524168 OCY524168:OCZ524168 OMU524168:OMV524168 OWQ524168:OWR524168 PGM524168:PGN524168 PQI524168:PQJ524168 QAE524168:QAF524168 QKA524168:QKB524168 QTW524168:QTX524168 RDS524168:RDT524168 RNO524168:RNP524168 RXK524168:RXL524168 SHG524168:SHH524168 SRC524168:SRD524168 TAY524168:TAZ524168 TKU524168:TKV524168 TUQ524168:TUR524168 UEM524168:UEN524168 UOI524168:UOJ524168 UYE524168:UYF524168 VIA524168:VIB524168 VRW524168:VRX524168 WBS524168:WBT524168 WLO524168:WLP524168 WVK524168:WVL524168 H589704:I589704 IY589704:IZ589704 SU589704:SV589704 ACQ589704:ACR589704 AMM589704:AMN589704 AWI589704:AWJ589704 BGE589704:BGF589704 BQA589704:BQB589704 BZW589704:BZX589704 CJS589704:CJT589704 CTO589704:CTP589704 DDK589704:DDL589704 DNG589704:DNH589704 DXC589704:DXD589704 EGY589704:EGZ589704 EQU589704:EQV589704 FAQ589704:FAR589704 FKM589704:FKN589704 FUI589704:FUJ589704 GEE589704:GEF589704 GOA589704:GOB589704 GXW589704:GXX589704 HHS589704:HHT589704 HRO589704:HRP589704 IBK589704:IBL589704 ILG589704:ILH589704 IVC589704:IVD589704 JEY589704:JEZ589704 JOU589704:JOV589704 JYQ589704:JYR589704 KIM589704:KIN589704 KSI589704:KSJ589704 LCE589704:LCF589704 LMA589704:LMB589704 LVW589704:LVX589704 MFS589704:MFT589704 MPO589704:MPP589704 MZK589704:MZL589704 NJG589704:NJH589704 NTC589704:NTD589704 OCY589704:OCZ589704 OMU589704:OMV589704 OWQ589704:OWR589704 PGM589704:PGN589704 PQI589704:PQJ589704 QAE589704:QAF589704 QKA589704:QKB589704 QTW589704:QTX589704 RDS589704:RDT589704 RNO589704:RNP589704 RXK589704:RXL589704 SHG589704:SHH589704 SRC589704:SRD589704 TAY589704:TAZ589704 TKU589704:TKV589704 TUQ589704:TUR589704 UEM589704:UEN589704 UOI589704:UOJ589704 UYE589704:UYF589704 VIA589704:VIB589704 VRW589704:VRX589704 WBS589704:WBT589704 WLO589704:WLP589704 WVK589704:WVL589704 H655240:I655240 IY655240:IZ655240 SU655240:SV655240 ACQ655240:ACR655240 AMM655240:AMN655240 AWI655240:AWJ655240 BGE655240:BGF655240 BQA655240:BQB655240 BZW655240:BZX655240 CJS655240:CJT655240 CTO655240:CTP655240 DDK655240:DDL655240 DNG655240:DNH655240 DXC655240:DXD655240 EGY655240:EGZ655240 EQU655240:EQV655240 FAQ655240:FAR655240 FKM655240:FKN655240 FUI655240:FUJ655240 GEE655240:GEF655240 GOA655240:GOB655240 GXW655240:GXX655240 HHS655240:HHT655240 HRO655240:HRP655240 IBK655240:IBL655240 ILG655240:ILH655240 IVC655240:IVD655240 JEY655240:JEZ655240 JOU655240:JOV655240 JYQ655240:JYR655240 KIM655240:KIN655240 KSI655240:KSJ655240 LCE655240:LCF655240 LMA655240:LMB655240 LVW655240:LVX655240 MFS655240:MFT655240 MPO655240:MPP655240 MZK655240:MZL655240 NJG655240:NJH655240 NTC655240:NTD655240 OCY655240:OCZ655240 OMU655240:OMV655240 OWQ655240:OWR655240 PGM655240:PGN655240 PQI655240:PQJ655240 QAE655240:QAF655240 QKA655240:QKB655240 QTW655240:QTX655240 RDS655240:RDT655240 RNO655240:RNP655240 RXK655240:RXL655240 SHG655240:SHH655240 SRC655240:SRD655240 TAY655240:TAZ655240 TKU655240:TKV655240 TUQ655240:TUR655240 UEM655240:UEN655240 UOI655240:UOJ655240 UYE655240:UYF655240 VIA655240:VIB655240 VRW655240:VRX655240 WBS655240:WBT655240 WLO655240:WLP655240 WVK655240:WVL655240 H720776:I720776 IY720776:IZ720776 SU720776:SV720776 ACQ720776:ACR720776 AMM720776:AMN720776 AWI720776:AWJ720776 BGE720776:BGF720776 BQA720776:BQB720776 BZW720776:BZX720776 CJS720776:CJT720776 CTO720776:CTP720776 DDK720776:DDL720776 DNG720776:DNH720776 DXC720776:DXD720776 EGY720776:EGZ720776 EQU720776:EQV720776 FAQ720776:FAR720776 FKM720776:FKN720776 FUI720776:FUJ720776 GEE720776:GEF720776 GOA720776:GOB720776 GXW720776:GXX720776 HHS720776:HHT720776 HRO720776:HRP720776 IBK720776:IBL720776 ILG720776:ILH720776 IVC720776:IVD720776 JEY720776:JEZ720776 JOU720776:JOV720776 JYQ720776:JYR720776 KIM720776:KIN720776 KSI720776:KSJ720776 LCE720776:LCF720776 LMA720776:LMB720776 LVW720776:LVX720776 MFS720776:MFT720776 MPO720776:MPP720776 MZK720776:MZL720776 NJG720776:NJH720776 NTC720776:NTD720776 OCY720776:OCZ720776 OMU720776:OMV720776 OWQ720776:OWR720776 PGM720776:PGN720776 PQI720776:PQJ720776 QAE720776:QAF720776 QKA720776:QKB720776 QTW720776:QTX720776 RDS720776:RDT720776 RNO720776:RNP720776 RXK720776:RXL720776 SHG720776:SHH720776 SRC720776:SRD720776 TAY720776:TAZ720776 TKU720776:TKV720776 TUQ720776:TUR720776 UEM720776:UEN720776 UOI720776:UOJ720776 UYE720776:UYF720776 VIA720776:VIB720776 VRW720776:VRX720776 WBS720776:WBT720776 WLO720776:WLP720776 WVK720776:WVL720776 H786312:I786312 IY786312:IZ786312 SU786312:SV786312 ACQ786312:ACR786312 AMM786312:AMN786312 AWI786312:AWJ786312 BGE786312:BGF786312 BQA786312:BQB786312 BZW786312:BZX786312 CJS786312:CJT786312 CTO786312:CTP786312 DDK786312:DDL786312 DNG786312:DNH786312 DXC786312:DXD786312 EGY786312:EGZ786312 EQU786312:EQV786312 FAQ786312:FAR786312 FKM786312:FKN786312 FUI786312:FUJ786312 GEE786312:GEF786312 GOA786312:GOB786312 GXW786312:GXX786312 HHS786312:HHT786312 HRO786312:HRP786312 IBK786312:IBL786312 ILG786312:ILH786312 IVC786312:IVD786312 JEY786312:JEZ786312 JOU786312:JOV786312 JYQ786312:JYR786312 KIM786312:KIN786312 KSI786312:KSJ786312 LCE786312:LCF786312 LMA786312:LMB786312 LVW786312:LVX786312 MFS786312:MFT786312 MPO786312:MPP786312 MZK786312:MZL786312 NJG786312:NJH786312 NTC786312:NTD786312 OCY786312:OCZ786312 OMU786312:OMV786312 OWQ786312:OWR786312 PGM786312:PGN786312 PQI786312:PQJ786312 QAE786312:QAF786312 QKA786312:QKB786312 QTW786312:QTX786312 RDS786312:RDT786312 RNO786312:RNP786312 RXK786312:RXL786312 SHG786312:SHH786312 SRC786312:SRD786312 TAY786312:TAZ786312 TKU786312:TKV786312 TUQ786312:TUR786312 UEM786312:UEN786312 UOI786312:UOJ786312 UYE786312:UYF786312 VIA786312:VIB786312 VRW786312:VRX786312 WBS786312:WBT786312 WLO786312:WLP786312 WVK786312:WVL786312 H851848:I851848 IY851848:IZ851848 SU851848:SV851848 ACQ851848:ACR851848 AMM851848:AMN851848 AWI851848:AWJ851848 BGE851848:BGF851848 BQA851848:BQB851848 BZW851848:BZX851848 CJS851848:CJT851848 CTO851848:CTP851848 DDK851848:DDL851848 DNG851848:DNH851848 DXC851848:DXD851848 EGY851848:EGZ851848 EQU851848:EQV851848 FAQ851848:FAR851848 FKM851848:FKN851848 FUI851848:FUJ851848 GEE851848:GEF851848 GOA851848:GOB851848 GXW851848:GXX851848 HHS851848:HHT851848 HRO851848:HRP851848 IBK851848:IBL851848 ILG851848:ILH851848 IVC851848:IVD851848 JEY851848:JEZ851848 JOU851848:JOV851848 JYQ851848:JYR851848 KIM851848:KIN851848 KSI851848:KSJ851848 LCE851848:LCF851848 LMA851848:LMB851848 LVW851848:LVX851848 MFS851848:MFT851848 MPO851848:MPP851848 MZK851848:MZL851848 NJG851848:NJH851848 NTC851848:NTD851848 OCY851848:OCZ851848 OMU851848:OMV851848 OWQ851848:OWR851848 PGM851848:PGN851848 PQI851848:PQJ851848 QAE851848:QAF851848 QKA851848:QKB851848 QTW851848:QTX851848 RDS851848:RDT851848 RNO851848:RNP851848 RXK851848:RXL851848 SHG851848:SHH851848 SRC851848:SRD851848 TAY851848:TAZ851848 TKU851848:TKV851848 TUQ851848:TUR851848 UEM851848:UEN851848 UOI851848:UOJ851848 UYE851848:UYF851848 VIA851848:VIB851848 VRW851848:VRX851848 WBS851848:WBT851848 WLO851848:WLP851848 WVK851848:WVL851848 H917384:I917384 IY917384:IZ917384 SU917384:SV917384 ACQ917384:ACR917384 AMM917384:AMN917384 AWI917384:AWJ917384 BGE917384:BGF917384 BQA917384:BQB917384 BZW917384:BZX917384 CJS917384:CJT917384 CTO917384:CTP917384 DDK917384:DDL917384 DNG917384:DNH917384 DXC917384:DXD917384 EGY917384:EGZ917384 EQU917384:EQV917384 FAQ917384:FAR917384 FKM917384:FKN917384 FUI917384:FUJ917384 GEE917384:GEF917384 GOA917384:GOB917384 GXW917384:GXX917384 HHS917384:HHT917384 HRO917384:HRP917384 IBK917384:IBL917384 ILG917384:ILH917384 IVC917384:IVD917384 JEY917384:JEZ917384 JOU917384:JOV917384 JYQ917384:JYR917384 KIM917384:KIN917384 KSI917384:KSJ917384 LCE917384:LCF917384 LMA917384:LMB917384 LVW917384:LVX917384 MFS917384:MFT917384 MPO917384:MPP917384 MZK917384:MZL917384 NJG917384:NJH917384 NTC917384:NTD917384 OCY917384:OCZ917384 OMU917384:OMV917384 OWQ917384:OWR917384 PGM917384:PGN917384 PQI917384:PQJ917384 QAE917384:QAF917384 QKA917384:QKB917384 QTW917384:QTX917384 RDS917384:RDT917384 RNO917384:RNP917384 RXK917384:RXL917384 SHG917384:SHH917384 SRC917384:SRD917384 TAY917384:TAZ917384 TKU917384:TKV917384 TUQ917384:TUR917384 UEM917384:UEN917384 UOI917384:UOJ917384 UYE917384:UYF917384 VIA917384:VIB917384 VRW917384:VRX917384 WBS917384:WBT917384 WLO917384:WLP917384 WVK917384:WVL917384 H982920:I982920 IY982920:IZ982920 SU982920:SV982920 ACQ982920:ACR982920 AMM982920:AMN982920 AWI982920:AWJ982920 BGE982920:BGF982920 BQA982920:BQB982920 BZW982920:BZX982920 CJS982920:CJT982920 CTO982920:CTP982920 DDK982920:DDL982920 DNG982920:DNH982920 DXC982920:DXD982920 EGY982920:EGZ982920 EQU982920:EQV982920 FAQ982920:FAR982920 FKM982920:FKN982920 FUI982920:FUJ982920 GEE982920:GEF982920 GOA982920:GOB982920 GXW982920:GXX982920 HHS982920:HHT982920 HRO982920:HRP982920 IBK982920:IBL982920 ILG982920:ILH982920 IVC982920:IVD982920 JEY982920:JEZ982920 JOU982920:JOV982920 JYQ982920:JYR982920 KIM982920:KIN982920 KSI982920:KSJ982920 LCE982920:LCF982920 LMA982920:LMB982920 LVW982920:LVX982920 MFS982920:MFT982920 MPO982920:MPP982920 MZK982920:MZL982920 NJG982920:NJH982920 NTC982920:NTD982920 OCY982920:OCZ982920 OMU982920:OMV982920 OWQ982920:OWR982920 PGM982920:PGN982920 PQI982920:PQJ982920 QAE982920:QAF982920 QKA982920:QKB982920 QTW982920:QTX982920 RDS982920:RDT982920 RNO982920:RNP982920 RXK982920:RXL982920 SHG982920:SHH982920 SRC982920:SRD982920 TAY982920:TAZ982920 TKU982920:TKV982920 TUQ982920:TUR982920 UEM982920:UEN982920 UOI982920:UOJ982920 UYE982920:UYF982920 VIA982920:VIB982920 VRW982920:VRX982920 WBS982920:WBT982920 WLO982920:WLP982920 WVK982920:WVL982920" xr:uid="{00000000-0002-0000-0200-000002000000}">
      <formula1>999999999999</formula1>
    </dataValidation>
  </dataValidations>
  <pageMargins left="0.70866141732283472" right="0.70866141732283472" top="0.74803149606299213" bottom="0.74803149606299213" header="0.31496062992125984" footer="0.31496062992125984"/>
  <pageSetup paperSize="9" scale="76"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47"/>
  <sheetViews>
    <sheetView view="pageBreakPreview" zoomScaleNormal="100" zoomScaleSheetLayoutView="100" workbookViewId="0">
      <selection activeCell="I5" sqref="I1:I1048576"/>
    </sheetView>
  </sheetViews>
  <sheetFormatPr defaultColWidth="9.140625" defaultRowHeight="12.75" x14ac:dyDescent="0.2"/>
  <cols>
    <col min="1" max="7" width="9.140625" style="10"/>
    <col min="8" max="8" width="13" style="34" customWidth="1"/>
    <col min="9" max="9" width="10.85546875" style="34" customWidth="1"/>
    <col min="10" max="16384" width="9.140625" style="10"/>
  </cols>
  <sheetData>
    <row r="1" spans="1:9" x14ac:dyDescent="0.2">
      <c r="A1" s="180" t="s">
        <v>7</v>
      </c>
      <c r="B1" s="194"/>
      <c r="C1" s="194"/>
      <c r="D1" s="194"/>
      <c r="E1" s="194"/>
      <c r="F1" s="194"/>
      <c r="G1" s="194"/>
      <c r="H1" s="194"/>
      <c r="I1" s="194"/>
    </row>
    <row r="2" spans="1:9" x14ac:dyDescent="0.2">
      <c r="A2" s="179" t="s">
        <v>289</v>
      </c>
      <c r="B2" s="172"/>
      <c r="C2" s="172"/>
      <c r="D2" s="172"/>
      <c r="E2" s="172"/>
      <c r="F2" s="172"/>
      <c r="G2" s="172"/>
      <c r="H2" s="172"/>
      <c r="I2" s="172"/>
    </row>
    <row r="3" spans="1:9" x14ac:dyDescent="0.2">
      <c r="A3" s="196" t="s">
        <v>14</v>
      </c>
      <c r="B3" s="197"/>
      <c r="C3" s="197"/>
      <c r="D3" s="197"/>
      <c r="E3" s="197"/>
      <c r="F3" s="197"/>
      <c r="G3" s="197"/>
      <c r="H3" s="197"/>
      <c r="I3" s="197"/>
    </row>
    <row r="4" spans="1:9" x14ac:dyDescent="0.2">
      <c r="A4" s="195" t="s">
        <v>281</v>
      </c>
      <c r="B4" s="177"/>
      <c r="C4" s="177"/>
      <c r="D4" s="177"/>
      <c r="E4" s="177"/>
      <c r="F4" s="177"/>
      <c r="G4" s="177"/>
      <c r="H4" s="177"/>
      <c r="I4" s="178"/>
    </row>
    <row r="5" spans="1:9" ht="33.75" x14ac:dyDescent="0.2">
      <c r="A5" s="189" t="s">
        <v>2</v>
      </c>
      <c r="B5" s="190"/>
      <c r="C5" s="190"/>
      <c r="D5" s="190"/>
      <c r="E5" s="190"/>
      <c r="F5" s="190"/>
      <c r="G5" s="13" t="s">
        <v>6</v>
      </c>
      <c r="H5" s="35" t="s">
        <v>218</v>
      </c>
      <c r="I5" s="35" t="s">
        <v>209</v>
      </c>
    </row>
    <row r="6" spans="1:9" x14ac:dyDescent="0.2">
      <c r="A6" s="193">
        <v>1</v>
      </c>
      <c r="B6" s="190"/>
      <c r="C6" s="190"/>
      <c r="D6" s="190"/>
      <c r="E6" s="190"/>
      <c r="F6" s="190"/>
      <c r="G6" s="11">
        <v>2</v>
      </c>
      <c r="H6" s="35" t="s">
        <v>8</v>
      </c>
      <c r="I6" s="35" t="s">
        <v>9</v>
      </c>
    </row>
    <row r="7" spans="1:9" x14ac:dyDescent="0.2">
      <c r="A7" s="158" t="s">
        <v>125</v>
      </c>
      <c r="B7" s="158"/>
      <c r="C7" s="158"/>
      <c r="D7" s="158"/>
      <c r="E7" s="158"/>
      <c r="F7" s="158"/>
      <c r="G7" s="168"/>
      <c r="H7" s="168"/>
      <c r="I7" s="168"/>
    </row>
    <row r="8" spans="1:9" x14ac:dyDescent="0.2">
      <c r="A8" s="159" t="s">
        <v>128</v>
      </c>
      <c r="B8" s="159"/>
      <c r="C8" s="159"/>
      <c r="D8" s="159"/>
      <c r="E8" s="159"/>
      <c r="F8" s="159"/>
      <c r="G8" s="7">
        <v>1</v>
      </c>
      <c r="H8" s="31">
        <v>59335</v>
      </c>
      <c r="I8" s="31">
        <v>828927</v>
      </c>
    </row>
    <row r="9" spans="1:9" x14ac:dyDescent="0.2">
      <c r="A9" s="159" t="s">
        <v>129</v>
      </c>
      <c r="B9" s="159"/>
      <c r="C9" s="159"/>
      <c r="D9" s="159"/>
      <c r="E9" s="159"/>
      <c r="F9" s="159"/>
      <c r="G9" s="7">
        <v>2</v>
      </c>
      <c r="H9" s="31">
        <v>916145</v>
      </c>
      <c r="I9" s="31">
        <v>1395605</v>
      </c>
    </row>
    <row r="10" spans="1:9" x14ac:dyDescent="0.2">
      <c r="A10" s="159" t="s">
        <v>130</v>
      </c>
      <c r="B10" s="159"/>
      <c r="C10" s="159"/>
      <c r="D10" s="159"/>
      <c r="E10" s="159"/>
      <c r="F10" s="159"/>
      <c r="G10" s="7">
        <v>3</v>
      </c>
      <c r="H10" s="31">
        <v>0</v>
      </c>
      <c r="I10" s="31">
        <v>0</v>
      </c>
    </row>
    <row r="11" spans="1:9" x14ac:dyDescent="0.2">
      <c r="A11" s="159" t="s">
        <v>224</v>
      </c>
      <c r="B11" s="159"/>
      <c r="C11" s="159"/>
      <c r="D11" s="159"/>
      <c r="E11" s="159"/>
      <c r="F11" s="159"/>
      <c r="G11" s="7">
        <v>4</v>
      </c>
      <c r="H11" s="31">
        <v>117254</v>
      </c>
      <c r="I11" s="31">
        <v>155928</v>
      </c>
    </row>
    <row r="12" spans="1:9" x14ac:dyDescent="0.2">
      <c r="A12" s="159" t="s">
        <v>131</v>
      </c>
      <c r="B12" s="159"/>
      <c r="C12" s="159"/>
      <c r="D12" s="159"/>
      <c r="E12" s="159"/>
      <c r="F12" s="159"/>
      <c r="G12" s="7">
        <v>5</v>
      </c>
      <c r="H12" s="31">
        <v>742</v>
      </c>
      <c r="I12" s="31">
        <v>3472</v>
      </c>
    </row>
    <row r="13" spans="1:9" x14ac:dyDescent="0.2">
      <c r="A13" s="159" t="s">
        <v>132</v>
      </c>
      <c r="B13" s="159"/>
      <c r="C13" s="159"/>
      <c r="D13" s="159"/>
      <c r="E13" s="159"/>
      <c r="F13" s="159"/>
      <c r="G13" s="7">
        <v>6</v>
      </c>
      <c r="H13" s="31">
        <v>0</v>
      </c>
      <c r="I13" s="31">
        <v>0</v>
      </c>
    </row>
    <row r="14" spans="1:9" x14ac:dyDescent="0.2">
      <c r="A14" s="159" t="s">
        <v>225</v>
      </c>
      <c r="B14" s="159"/>
      <c r="C14" s="159"/>
      <c r="D14" s="159"/>
      <c r="E14" s="159"/>
      <c r="F14" s="159"/>
      <c r="G14" s="7">
        <v>7</v>
      </c>
      <c r="H14" s="31">
        <v>656851</v>
      </c>
      <c r="I14" s="31">
        <v>0</v>
      </c>
    </row>
    <row r="15" spans="1:9" ht="30" customHeight="1" x14ac:dyDescent="0.2">
      <c r="A15" s="166" t="s">
        <v>133</v>
      </c>
      <c r="B15" s="167"/>
      <c r="C15" s="167"/>
      <c r="D15" s="167"/>
      <c r="E15" s="167"/>
      <c r="F15" s="167"/>
      <c r="G15" s="5">
        <v>8</v>
      </c>
      <c r="H15" s="29">
        <f>SUM(H8:H14)</f>
        <v>1750327</v>
      </c>
      <c r="I15" s="29">
        <f>SUM(I8:I14)</f>
        <v>2383932</v>
      </c>
    </row>
    <row r="16" spans="1:9" x14ac:dyDescent="0.2">
      <c r="A16" s="159" t="s">
        <v>134</v>
      </c>
      <c r="B16" s="159"/>
      <c r="C16" s="159"/>
      <c r="D16" s="159"/>
      <c r="E16" s="159"/>
      <c r="F16" s="159"/>
      <c r="G16" s="7">
        <v>9</v>
      </c>
      <c r="H16" s="31">
        <v>1157825</v>
      </c>
      <c r="I16" s="31">
        <v>779873</v>
      </c>
    </row>
    <row r="17" spans="1:9" x14ac:dyDescent="0.2">
      <c r="A17" s="159" t="s">
        <v>135</v>
      </c>
      <c r="B17" s="159"/>
      <c r="C17" s="159"/>
      <c r="D17" s="159"/>
      <c r="E17" s="159"/>
      <c r="F17" s="159"/>
      <c r="G17" s="7">
        <v>10</v>
      </c>
      <c r="H17" s="31">
        <v>0</v>
      </c>
      <c r="I17" s="31">
        <v>0</v>
      </c>
    </row>
    <row r="18" spans="1:9" x14ac:dyDescent="0.2">
      <c r="A18" s="159" t="s">
        <v>136</v>
      </c>
      <c r="B18" s="159"/>
      <c r="C18" s="159"/>
      <c r="D18" s="159"/>
      <c r="E18" s="159"/>
      <c r="F18" s="159"/>
      <c r="G18" s="7">
        <v>11</v>
      </c>
      <c r="H18" s="31">
        <v>0</v>
      </c>
      <c r="I18" s="31">
        <v>0</v>
      </c>
    </row>
    <row r="19" spans="1:9" x14ac:dyDescent="0.2">
      <c r="A19" s="159" t="s">
        <v>137</v>
      </c>
      <c r="B19" s="159"/>
      <c r="C19" s="159"/>
      <c r="D19" s="159"/>
      <c r="E19" s="159"/>
      <c r="F19" s="159"/>
      <c r="G19" s="7">
        <v>12</v>
      </c>
      <c r="H19" s="31">
        <v>0</v>
      </c>
      <c r="I19" s="31">
        <v>0</v>
      </c>
    </row>
    <row r="20" spans="1:9" x14ac:dyDescent="0.2">
      <c r="A20" s="159" t="s">
        <v>138</v>
      </c>
      <c r="B20" s="159"/>
      <c r="C20" s="159"/>
      <c r="D20" s="159"/>
      <c r="E20" s="159"/>
      <c r="F20" s="159"/>
      <c r="G20" s="7">
        <v>13</v>
      </c>
      <c r="H20" s="31">
        <v>686334</v>
      </c>
      <c r="I20" s="31">
        <v>1293914</v>
      </c>
    </row>
    <row r="21" spans="1:9" ht="28.9" customHeight="1" x14ac:dyDescent="0.2">
      <c r="A21" s="166" t="s">
        <v>139</v>
      </c>
      <c r="B21" s="167"/>
      <c r="C21" s="167"/>
      <c r="D21" s="167"/>
      <c r="E21" s="167"/>
      <c r="F21" s="167"/>
      <c r="G21" s="5">
        <v>14</v>
      </c>
      <c r="H21" s="29">
        <f>SUM(H16:H20)</f>
        <v>1844159</v>
      </c>
      <c r="I21" s="29">
        <f>SUM(I16:I20)</f>
        <v>2073787</v>
      </c>
    </row>
    <row r="22" spans="1:9" x14ac:dyDescent="0.2">
      <c r="A22" s="158" t="s">
        <v>126</v>
      </c>
      <c r="B22" s="158"/>
      <c r="C22" s="158"/>
      <c r="D22" s="158"/>
      <c r="E22" s="158"/>
      <c r="F22" s="158"/>
      <c r="G22" s="168"/>
      <c r="H22" s="168"/>
      <c r="I22" s="168"/>
    </row>
    <row r="23" spans="1:9" x14ac:dyDescent="0.2">
      <c r="A23" s="159" t="s">
        <v>174</v>
      </c>
      <c r="B23" s="159"/>
      <c r="C23" s="159"/>
      <c r="D23" s="159"/>
      <c r="E23" s="159"/>
      <c r="F23" s="159"/>
      <c r="G23" s="7">
        <v>15</v>
      </c>
      <c r="H23" s="31">
        <v>1524059</v>
      </c>
      <c r="I23" s="31">
        <v>0</v>
      </c>
    </row>
    <row r="24" spans="1:9" x14ac:dyDescent="0.2">
      <c r="A24" s="159" t="s">
        <v>175</v>
      </c>
      <c r="B24" s="159"/>
      <c r="C24" s="159"/>
      <c r="D24" s="159"/>
      <c r="E24" s="159"/>
      <c r="F24" s="159"/>
      <c r="G24" s="7">
        <v>16</v>
      </c>
      <c r="H24" s="31">
        <v>0</v>
      </c>
      <c r="I24" s="31">
        <v>0</v>
      </c>
    </row>
    <row r="25" spans="1:9" x14ac:dyDescent="0.2">
      <c r="A25" s="159" t="s">
        <v>140</v>
      </c>
      <c r="B25" s="159"/>
      <c r="C25" s="159"/>
      <c r="D25" s="159"/>
      <c r="E25" s="159"/>
      <c r="F25" s="159"/>
      <c r="G25" s="7">
        <v>17</v>
      </c>
      <c r="H25" s="31">
        <v>0</v>
      </c>
      <c r="I25" s="31">
        <v>0</v>
      </c>
    </row>
    <row r="26" spans="1:9" x14ac:dyDescent="0.2">
      <c r="A26" s="159" t="s">
        <v>141</v>
      </c>
      <c r="B26" s="159"/>
      <c r="C26" s="159"/>
      <c r="D26" s="159"/>
      <c r="E26" s="159"/>
      <c r="F26" s="159"/>
      <c r="G26" s="7">
        <v>18</v>
      </c>
      <c r="H26" s="31">
        <v>0</v>
      </c>
      <c r="I26" s="31">
        <v>0</v>
      </c>
    </row>
    <row r="27" spans="1:9" x14ac:dyDescent="0.2">
      <c r="A27" s="159" t="s">
        <v>142</v>
      </c>
      <c r="B27" s="159"/>
      <c r="C27" s="159"/>
      <c r="D27" s="159"/>
      <c r="E27" s="159"/>
      <c r="F27" s="159"/>
      <c r="G27" s="7">
        <v>19</v>
      </c>
      <c r="H27" s="31">
        <v>2358793</v>
      </c>
      <c r="I27" s="31">
        <v>4393883</v>
      </c>
    </row>
    <row r="28" spans="1:9" ht="25.9" customHeight="1" x14ac:dyDescent="0.2">
      <c r="A28" s="166" t="s">
        <v>143</v>
      </c>
      <c r="B28" s="167"/>
      <c r="C28" s="167"/>
      <c r="D28" s="167"/>
      <c r="E28" s="167"/>
      <c r="F28" s="167"/>
      <c r="G28" s="5">
        <v>20</v>
      </c>
      <c r="H28" s="29">
        <f>H23+H24+H25+H26+H27</f>
        <v>3882852</v>
      </c>
      <c r="I28" s="29">
        <f>I23+I24+I25+I26+I27</f>
        <v>4393883</v>
      </c>
    </row>
    <row r="29" spans="1:9" x14ac:dyDescent="0.2">
      <c r="A29" s="159" t="s">
        <v>144</v>
      </c>
      <c r="B29" s="159"/>
      <c r="C29" s="159"/>
      <c r="D29" s="159"/>
      <c r="E29" s="159"/>
      <c r="F29" s="159"/>
      <c r="G29" s="7">
        <v>21</v>
      </c>
      <c r="H29" s="31">
        <v>129103</v>
      </c>
      <c r="I29" s="31">
        <v>435484</v>
      </c>
    </row>
    <row r="30" spans="1:9" x14ac:dyDescent="0.2">
      <c r="A30" s="159" t="s">
        <v>145</v>
      </c>
      <c r="B30" s="159"/>
      <c r="C30" s="159"/>
      <c r="D30" s="159"/>
      <c r="E30" s="159"/>
      <c r="F30" s="159"/>
      <c r="G30" s="7">
        <v>22</v>
      </c>
      <c r="H30" s="31">
        <v>0</v>
      </c>
      <c r="I30" s="31">
        <v>0</v>
      </c>
    </row>
    <row r="31" spans="1:9" x14ac:dyDescent="0.2">
      <c r="A31" s="159" t="s">
        <v>146</v>
      </c>
      <c r="B31" s="159"/>
      <c r="C31" s="159"/>
      <c r="D31" s="159"/>
      <c r="E31" s="159"/>
      <c r="F31" s="159"/>
      <c r="G31" s="7">
        <v>23</v>
      </c>
      <c r="H31" s="31">
        <v>2929198</v>
      </c>
      <c r="I31" s="31">
        <v>1000000</v>
      </c>
    </row>
    <row r="32" spans="1:9" ht="30.6" customHeight="1" x14ac:dyDescent="0.2">
      <c r="A32" s="166" t="s">
        <v>147</v>
      </c>
      <c r="B32" s="167"/>
      <c r="C32" s="167"/>
      <c r="D32" s="167"/>
      <c r="E32" s="167"/>
      <c r="F32" s="167"/>
      <c r="G32" s="5">
        <v>24</v>
      </c>
      <c r="H32" s="29">
        <f>H29+H30+H31</f>
        <v>3058301</v>
      </c>
      <c r="I32" s="29">
        <f>I29+I30+I31</f>
        <v>1435484</v>
      </c>
    </row>
    <row r="33" spans="1:9" x14ac:dyDescent="0.2">
      <c r="A33" s="158" t="s">
        <v>127</v>
      </c>
      <c r="B33" s="158"/>
      <c r="C33" s="158"/>
      <c r="D33" s="158"/>
      <c r="E33" s="158"/>
      <c r="F33" s="158"/>
      <c r="G33" s="168"/>
      <c r="H33" s="168"/>
      <c r="I33" s="168"/>
    </row>
    <row r="34" spans="1:9" ht="29.25" customHeight="1" x14ac:dyDescent="0.2">
      <c r="A34" s="159" t="s">
        <v>148</v>
      </c>
      <c r="B34" s="159"/>
      <c r="C34" s="159"/>
      <c r="D34" s="159"/>
      <c r="E34" s="159"/>
      <c r="F34" s="159"/>
      <c r="G34" s="7">
        <v>25</v>
      </c>
      <c r="H34" s="31">
        <v>0</v>
      </c>
      <c r="I34" s="31">
        <v>0</v>
      </c>
    </row>
    <row r="35" spans="1:9" ht="27.75" customHeight="1" x14ac:dyDescent="0.2">
      <c r="A35" s="159" t="s">
        <v>149</v>
      </c>
      <c r="B35" s="159"/>
      <c r="C35" s="159"/>
      <c r="D35" s="159"/>
      <c r="E35" s="159"/>
      <c r="F35" s="159"/>
      <c r="G35" s="7">
        <v>26</v>
      </c>
      <c r="H35" s="31">
        <v>0</v>
      </c>
      <c r="I35" s="31">
        <v>0</v>
      </c>
    </row>
    <row r="36" spans="1:9" ht="13.5" customHeight="1" x14ac:dyDescent="0.2">
      <c r="A36" s="159" t="s">
        <v>150</v>
      </c>
      <c r="B36" s="159"/>
      <c r="C36" s="159"/>
      <c r="D36" s="159"/>
      <c r="E36" s="159"/>
      <c r="F36" s="159"/>
      <c r="G36" s="7">
        <v>27</v>
      </c>
      <c r="H36" s="31">
        <v>0</v>
      </c>
      <c r="I36" s="31">
        <v>0</v>
      </c>
    </row>
    <row r="37" spans="1:9" ht="27.6" customHeight="1" x14ac:dyDescent="0.2">
      <c r="A37" s="166" t="s">
        <v>151</v>
      </c>
      <c r="B37" s="167"/>
      <c r="C37" s="167"/>
      <c r="D37" s="167"/>
      <c r="E37" s="167"/>
      <c r="F37" s="167"/>
      <c r="G37" s="5">
        <v>28</v>
      </c>
      <c r="H37" s="29">
        <f>H34+H35+H36</f>
        <v>0</v>
      </c>
      <c r="I37" s="29">
        <f>I34+I35+I36</f>
        <v>0</v>
      </c>
    </row>
    <row r="38" spans="1:9" ht="14.45" customHeight="1" x14ac:dyDescent="0.2">
      <c r="A38" s="159" t="s">
        <v>152</v>
      </c>
      <c r="B38" s="159"/>
      <c r="C38" s="159"/>
      <c r="D38" s="159"/>
      <c r="E38" s="159"/>
      <c r="F38" s="159"/>
      <c r="G38" s="7">
        <v>29</v>
      </c>
      <c r="H38" s="31">
        <v>0</v>
      </c>
      <c r="I38" s="31">
        <v>0</v>
      </c>
    </row>
    <row r="39" spans="1:9" ht="14.45" customHeight="1" x14ac:dyDescent="0.2">
      <c r="A39" s="159" t="s">
        <v>153</v>
      </c>
      <c r="B39" s="159"/>
      <c r="C39" s="159"/>
      <c r="D39" s="159"/>
      <c r="E39" s="159"/>
      <c r="F39" s="159"/>
      <c r="G39" s="7">
        <v>30</v>
      </c>
      <c r="H39" s="31">
        <v>0</v>
      </c>
      <c r="I39" s="31">
        <v>0</v>
      </c>
    </row>
    <row r="40" spans="1:9" ht="14.45" customHeight="1" x14ac:dyDescent="0.2">
      <c r="A40" s="159" t="s">
        <v>154</v>
      </c>
      <c r="B40" s="159"/>
      <c r="C40" s="159"/>
      <c r="D40" s="159"/>
      <c r="E40" s="159"/>
      <c r="F40" s="159"/>
      <c r="G40" s="7">
        <v>31</v>
      </c>
      <c r="H40" s="31">
        <v>62722</v>
      </c>
      <c r="I40" s="31">
        <v>44731</v>
      </c>
    </row>
    <row r="41" spans="1:9" ht="14.45" customHeight="1" x14ac:dyDescent="0.2">
      <c r="A41" s="159" t="s">
        <v>155</v>
      </c>
      <c r="B41" s="159"/>
      <c r="C41" s="159"/>
      <c r="D41" s="159"/>
      <c r="E41" s="159"/>
      <c r="F41" s="159"/>
      <c r="G41" s="7">
        <v>32</v>
      </c>
      <c r="H41" s="31">
        <v>0</v>
      </c>
      <c r="I41" s="31">
        <v>0</v>
      </c>
    </row>
    <row r="42" spans="1:9" ht="14.45" customHeight="1" x14ac:dyDescent="0.2">
      <c r="A42" s="159" t="s">
        <v>156</v>
      </c>
      <c r="B42" s="159"/>
      <c r="C42" s="159"/>
      <c r="D42" s="159"/>
      <c r="E42" s="159"/>
      <c r="F42" s="159"/>
      <c r="G42" s="7">
        <v>33</v>
      </c>
      <c r="H42" s="31">
        <v>0</v>
      </c>
      <c r="I42" s="31">
        <v>563924</v>
      </c>
    </row>
    <row r="43" spans="1:9" ht="25.5" customHeight="1" x14ac:dyDescent="0.2">
      <c r="A43" s="166" t="s">
        <v>157</v>
      </c>
      <c r="B43" s="167"/>
      <c r="C43" s="167"/>
      <c r="D43" s="167"/>
      <c r="E43" s="167"/>
      <c r="F43" s="167"/>
      <c r="G43" s="5">
        <v>34</v>
      </c>
      <c r="H43" s="29">
        <f>H38+H39+H40+H41+H42</f>
        <v>62722</v>
      </c>
      <c r="I43" s="29">
        <f>I38+I39+I40+I41+I42</f>
        <v>608655</v>
      </c>
    </row>
    <row r="44" spans="1:9" x14ac:dyDescent="0.2">
      <c r="A44" s="158" t="s">
        <v>158</v>
      </c>
      <c r="B44" s="159"/>
      <c r="C44" s="159"/>
      <c r="D44" s="159"/>
      <c r="E44" s="159"/>
      <c r="F44" s="159"/>
      <c r="G44" s="6">
        <v>35</v>
      </c>
      <c r="H44" s="30">
        <v>1848893</v>
      </c>
      <c r="I44" s="30">
        <v>2441174</v>
      </c>
    </row>
    <row r="45" spans="1:9" x14ac:dyDescent="0.2">
      <c r="A45" s="158" t="s">
        <v>159</v>
      </c>
      <c r="B45" s="159"/>
      <c r="C45" s="159"/>
      <c r="D45" s="159"/>
      <c r="E45" s="159"/>
      <c r="F45" s="159"/>
      <c r="G45" s="6">
        <v>36</v>
      </c>
      <c r="H45" s="30">
        <f>+H15-H21+H28-H32+H37-H43</f>
        <v>667997</v>
      </c>
      <c r="I45" s="30">
        <v>0</v>
      </c>
    </row>
    <row r="46" spans="1:9" x14ac:dyDescent="0.2">
      <c r="A46" s="158" t="s">
        <v>160</v>
      </c>
      <c r="B46" s="159"/>
      <c r="C46" s="159"/>
      <c r="D46" s="159"/>
      <c r="E46" s="159"/>
      <c r="F46" s="159"/>
      <c r="G46" s="6">
        <v>37</v>
      </c>
      <c r="H46" s="30">
        <v>0</v>
      </c>
      <c r="I46" s="30">
        <f>+I21-I15+I32-I28+I43-I37</f>
        <v>-2659889</v>
      </c>
    </row>
    <row r="47" spans="1:9" ht="20.45" customHeight="1" x14ac:dyDescent="0.2">
      <c r="A47" s="166" t="s">
        <v>161</v>
      </c>
      <c r="B47" s="167"/>
      <c r="C47" s="167"/>
      <c r="D47" s="167"/>
      <c r="E47" s="167"/>
      <c r="F47" s="167"/>
      <c r="G47" s="5">
        <v>38</v>
      </c>
      <c r="H47" s="29">
        <f>H44+H45-H46</f>
        <v>2516890</v>
      </c>
      <c r="I47" s="29">
        <f>I44+I45-I46</f>
        <v>5101063</v>
      </c>
    </row>
  </sheetData>
  <mergeCells count="47">
    <mergeCell ref="A34:F34"/>
    <mergeCell ref="A35:F35"/>
    <mergeCell ref="A36:F36"/>
    <mergeCell ref="A37:F37"/>
    <mergeCell ref="A39:F39"/>
    <mergeCell ref="A38:F38"/>
    <mergeCell ref="A31:F31"/>
    <mergeCell ref="A32:F32"/>
    <mergeCell ref="A8:F8"/>
    <mergeCell ref="A20:F20"/>
    <mergeCell ref="A21:F21"/>
    <mergeCell ref="A22:I22"/>
    <mergeCell ref="A23:F23"/>
    <mergeCell ref="A14:F14"/>
    <mergeCell ref="A15:F15"/>
    <mergeCell ref="A16:F16"/>
    <mergeCell ref="A17:F17"/>
    <mergeCell ref="A18:F18"/>
    <mergeCell ref="A19:F19"/>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7:I7"/>
    <mergeCell ref="A9:F9"/>
    <mergeCell ref="A10:F10"/>
    <mergeCell ref="A11:F11"/>
    <mergeCell ref="A13:F13"/>
    <mergeCell ref="A12:F12"/>
    <mergeCell ref="A5:F5"/>
    <mergeCell ref="A6:F6"/>
    <mergeCell ref="A1:I1"/>
    <mergeCell ref="A2:I2"/>
    <mergeCell ref="A4:I4"/>
    <mergeCell ref="A3:I3"/>
  </mergeCells>
  <dataValidations count="2">
    <dataValidation type="whole" operator="greaterThanOrEqual" allowBlank="1" showInputMessage="1" showErrorMessage="1" errorTitle="Pogrešan unos" error="Mogu se unijeti samo cjelobrojne pozitivne vrijednosti." sqref="H65458:I65460 JD65458:JE65460 SZ65458:TA65460 ACV65458:ACW65460 AMR65458:AMS65460 AWN65458:AWO65460 BGJ65458:BGK65460 BQF65458:BQG65460 CAB65458:CAC65460 CJX65458:CJY65460 CTT65458:CTU65460 DDP65458:DDQ65460 DNL65458:DNM65460 DXH65458:DXI65460 EHD65458:EHE65460 EQZ65458:ERA65460 FAV65458:FAW65460 FKR65458:FKS65460 FUN65458:FUO65460 GEJ65458:GEK65460 GOF65458:GOG65460 GYB65458:GYC65460 HHX65458:HHY65460 HRT65458:HRU65460 IBP65458:IBQ65460 ILL65458:ILM65460 IVH65458:IVI65460 JFD65458:JFE65460 JOZ65458:JPA65460 JYV65458:JYW65460 KIR65458:KIS65460 KSN65458:KSO65460 LCJ65458:LCK65460 LMF65458:LMG65460 LWB65458:LWC65460 MFX65458:MFY65460 MPT65458:MPU65460 MZP65458:MZQ65460 NJL65458:NJM65460 NTH65458:NTI65460 ODD65458:ODE65460 OMZ65458:ONA65460 OWV65458:OWW65460 PGR65458:PGS65460 PQN65458:PQO65460 QAJ65458:QAK65460 QKF65458:QKG65460 QUB65458:QUC65460 RDX65458:RDY65460 RNT65458:RNU65460 RXP65458:RXQ65460 SHL65458:SHM65460 SRH65458:SRI65460 TBD65458:TBE65460 TKZ65458:TLA65460 TUV65458:TUW65460 UER65458:UES65460 UON65458:UOO65460 UYJ65458:UYK65460 VIF65458:VIG65460 VSB65458:VSC65460 WBX65458:WBY65460 WLT65458:WLU65460 WVP65458:WVQ65460 H130994:I130996 JD130994:JE130996 SZ130994:TA130996 ACV130994:ACW130996 AMR130994:AMS130996 AWN130994:AWO130996 BGJ130994:BGK130996 BQF130994:BQG130996 CAB130994:CAC130996 CJX130994:CJY130996 CTT130994:CTU130996 DDP130994:DDQ130996 DNL130994:DNM130996 DXH130994:DXI130996 EHD130994:EHE130996 EQZ130994:ERA130996 FAV130994:FAW130996 FKR130994:FKS130996 FUN130994:FUO130996 GEJ130994:GEK130996 GOF130994:GOG130996 GYB130994:GYC130996 HHX130994:HHY130996 HRT130994:HRU130996 IBP130994:IBQ130996 ILL130994:ILM130996 IVH130994:IVI130996 JFD130994:JFE130996 JOZ130994:JPA130996 JYV130994:JYW130996 KIR130994:KIS130996 KSN130994:KSO130996 LCJ130994:LCK130996 LMF130994:LMG130996 LWB130994:LWC130996 MFX130994:MFY130996 MPT130994:MPU130996 MZP130994:MZQ130996 NJL130994:NJM130996 NTH130994:NTI130996 ODD130994:ODE130996 OMZ130994:ONA130996 OWV130994:OWW130996 PGR130994:PGS130996 PQN130994:PQO130996 QAJ130994:QAK130996 QKF130994:QKG130996 QUB130994:QUC130996 RDX130994:RDY130996 RNT130994:RNU130996 RXP130994:RXQ130996 SHL130994:SHM130996 SRH130994:SRI130996 TBD130994:TBE130996 TKZ130994:TLA130996 TUV130994:TUW130996 UER130994:UES130996 UON130994:UOO130996 UYJ130994:UYK130996 VIF130994:VIG130996 VSB130994:VSC130996 WBX130994:WBY130996 WLT130994:WLU130996 WVP130994:WVQ130996 H196530:I196532 JD196530:JE196532 SZ196530:TA196532 ACV196530:ACW196532 AMR196530:AMS196532 AWN196530:AWO196532 BGJ196530:BGK196532 BQF196530:BQG196532 CAB196530:CAC196532 CJX196530:CJY196532 CTT196530:CTU196532 DDP196530:DDQ196532 DNL196530:DNM196532 DXH196530:DXI196532 EHD196530:EHE196532 EQZ196530:ERA196532 FAV196530:FAW196532 FKR196530:FKS196532 FUN196530:FUO196532 GEJ196530:GEK196532 GOF196530:GOG196532 GYB196530:GYC196532 HHX196530:HHY196532 HRT196530:HRU196532 IBP196530:IBQ196532 ILL196530:ILM196532 IVH196530:IVI196532 JFD196530:JFE196532 JOZ196530:JPA196532 JYV196530:JYW196532 KIR196530:KIS196532 KSN196530:KSO196532 LCJ196530:LCK196532 LMF196530:LMG196532 LWB196530:LWC196532 MFX196530:MFY196532 MPT196530:MPU196532 MZP196530:MZQ196532 NJL196530:NJM196532 NTH196530:NTI196532 ODD196530:ODE196532 OMZ196530:ONA196532 OWV196530:OWW196532 PGR196530:PGS196532 PQN196530:PQO196532 QAJ196530:QAK196532 QKF196530:QKG196532 QUB196530:QUC196532 RDX196530:RDY196532 RNT196530:RNU196532 RXP196530:RXQ196532 SHL196530:SHM196532 SRH196530:SRI196532 TBD196530:TBE196532 TKZ196530:TLA196532 TUV196530:TUW196532 UER196530:UES196532 UON196530:UOO196532 UYJ196530:UYK196532 VIF196530:VIG196532 VSB196530:VSC196532 WBX196530:WBY196532 WLT196530:WLU196532 WVP196530:WVQ196532 H262066:I262068 JD262066:JE262068 SZ262066:TA262068 ACV262066:ACW262068 AMR262066:AMS262068 AWN262066:AWO262068 BGJ262066:BGK262068 BQF262066:BQG262068 CAB262066:CAC262068 CJX262066:CJY262068 CTT262066:CTU262068 DDP262066:DDQ262068 DNL262066:DNM262068 DXH262066:DXI262068 EHD262066:EHE262068 EQZ262066:ERA262068 FAV262066:FAW262068 FKR262066:FKS262068 FUN262066:FUO262068 GEJ262066:GEK262068 GOF262066:GOG262068 GYB262066:GYC262068 HHX262066:HHY262068 HRT262066:HRU262068 IBP262066:IBQ262068 ILL262066:ILM262068 IVH262066:IVI262068 JFD262066:JFE262068 JOZ262066:JPA262068 JYV262066:JYW262068 KIR262066:KIS262068 KSN262066:KSO262068 LCJ262066:LCK262068 LMF262066:LMG262068 LWB262066:LWC262068 MFX262066:MFY262068 MPT262066:MPU262068 MZP262066:MZQ262068 NJL262066:NJM262068 NTH262066:NTI262068 ODD262066:ODE262068 OMZ262066:ONA262068 OWV262066:OWW262068 PGR262066:PGS262068 PQN262066:PQO262068 QAJ262066:QAK262068 QKF262066:QKG262068 QUB262066:QUC262068 RDX262066:RDY262068 RNT262066:RNU262068 RXP262066:RXQ262068 SHL262066:SHM262068 SRH262066:SRI262068 TBD262066:TBE262068 TKZ262066:TLA262068 TUV262066:TUW262068 UER262066:UES262068 UON262066:UOO262068 UYJ262066:UYK262068 VIF262066:VIG262068 VSB262066:VSC262068 WBX262066:WBY262068 WLT262066:WLU262068 WVP262066:WVQ262068 H327602:I327604 JD327602:JE327604 SZ327602:TA327604 ACV327602:ACW327604 AMR327602:AMS327604 AWN327602:AWO327604 BGJ327602:BGK327604 BQF327602:BQG327604 CAB327602:CAC327604 CJX327602:CJY327604 CTT327602:CTU327604 DDP327602:DDQ327604 DNL327602:DNM327604 DXH327602:DXI327604 EHD327602:EHE327604 EQZ327602:ERA327604 FAV327602:FAW327604 FKR327602:FKS327604 FUN327602:FUO327604 GEJ327602:GEK327604 GOF327602:GOG327604 GYB327602:GYC327604 HHX327602:HHY327604 HRT327602:HRU327604 IBP327602:IBQ327604 ILL327602:ILM327604 IVH327602:IVI327604 JFD327602:JFE327604 JOZ327602:JPA327604 JYV327602:JYW327604 KIR327602:KIS327604 KSN327602:KSO327604 LCJ327602:LCK327604 LMF327602:LMG327604 LWB327602:LWC327604 MFX327602:MFY327604 MPT327602:MPU327604 MZP327602:MZQ327604 NJL327602:NJM327604 NTH327602:NTI327604 ODD327602:ODE327604 OMZ327602:ONA327604 OWV327602:OWW327604 PGR327602:PGS327604 PQN327602:PQO327604 QAJ327602:QAK327604 QKF327602:QKG327604 QUB327602:QUC327604 RDX327602:RDY327604 RNT327602:RNU327604 RXP327602:RXQ327604 SHL327602:SHM327604 SRH327602:SRI327604 TBD327602:TBE327604 TKZ327602:TLA327604 TUV327602:TUW327604 UER327602:UES327604 UON327602:UOO327604 UYJ327602:UYK327604 VIF327602:VIG327604 VSB327602:VSC327604 WBX327602:WBY327604 WLT327602:WLU327604 WVP327602:WVQ327604 H393138:I393140 JD393138:JE393140 SZ393138:TA393140 ACV393138:ACW393140 AMR393138:AMS393140 AWN393138:AWO393140 BGJ393138:BGK393140 BQF393138:BQG393140 CAB393138:CAC393140 CJX393138:CJY393140 CTT393138:CTU393140 DDP393138:DDQ393140 DNL393138:DNM393140 DXH393138:DXI393140 EHD393138:EHE393140 EQZ393138:ERA393140 FAV393138:FAW393140 FKR393138:FKS393140 FUN393138:FUO393140 GEJ393138:GEK393140 GOF393138:GOG393140 GYB393138:GYC393140 HHX393138:HHY393140 HRT393138:HRU393140 IBP393138:IBQ393140 ILL393138:ILM393140 IVH393138:IVI393140 JFD393138:JFE393140 JOZ393138:JPA393140 JYV393138:JYW393140 KIR393138:KIS393140 KSN393138:KSO393140 LCJ393138:LCK393140 LMF393138:LMG393140 LWB393138:LWC393140 MFX393138:MFY393140 MPT393138:MPU393140 MZP393138:MZQ393140 NJL393138:NJM393140 NTH393138:NTI393140 ODD393138:ODE393140 OMZ393138:ONA393140 OWV393138:OWW393140 PGR393138:PGS393140 PQN393138:PQO393140 QAJ393138:QAK393140 QKF393138:QKG393140 QUB393138:QUC393140 RDX393138:RDY393140 RNT393138:RNU393140 RXP393138:RXQ393140 SHL393138:SHM393140 SRH393138:SRI393140 TBD393138:TBE393140 TKZ393138:TLA393140 TUV393138:TUW393140 UER393138:UES393140 UON393138:UOO393140 UYJ393138:UYK393140 VIF393138:VIG393140 VSB393138:VSC393140 WBX393138:WBY393140 WLT393138:WLU393140 WVP393138:WVQ393140 H458674:I458676 JD458674:JE458676 SZ458674:TA458676 ACV458674:ACW458676 AMR458674:AMS458676 AWN458674:AWO458676 BGJ458674:BGK458676 BQF458674:BQG458676 CAB458674:CAC458676 CJX458674:CJY458676 CTT458674:CTU458676 DDP458674:DDQ458676 DNL458674:DNM458676 DXH458674:DXI458676 EHD458674:EHE458676 EQZ458674:ERA458676 FAV458674:FAW458676 FKR458674:FKS458676 FUN458674:FUO458676 GEJ458674:GEK458676 GOF458674:GOG458676 GYB458674:GYC458676 HHX458674:HHY458676 HRT458674:HRU458676 IBP458674:IBQ458676 ILL458674:ILM458676 IVH458674:IVI458676 JFD458674:JFE458676 JOZ458674:JPA458676 JYV458674:JYW458676 KIR458674:KIS458676 KSN458674:KSO458676 LCJ458674:LCK458676 LMF458674:LMG458676 LWB458674:LWC458676 MFX458674:MFY458676 MPT458674:MPU458676 MZP458674:MZQ458676 NJL458674:NJM458676 NTH458674:NTI458676 ODD458674:ODE458676 OMZ458674:ONA458676 OWV458674:OWW458676 PGR458674:PGS458676 PQN458674:PQO458676 QAJ458674:QAK458676 QKF458674:QKG458676 QUB458674:QUC458676 RDX458674:RDY458676 RNT458674:RNU458676 RXP458674:RXQ458676 SHL458674:SHM458676 SRH458674:SRI458676 TBD458674:TBE458676 TKZ458674:TLA458676 TUV458674:TUW458676 UER458674:UES458676 UON458674:UOO458676 UYJ458674:UYK458676 VIF458674:VIG458676 VSB458674:VSC458676 WBX458674:WBY458676 WLT458674:WLU458676 WVP458674:WVQ458676 H524210:I524212 JD524210:JE524212 SZ524210:TA524212 ACV524210:ACW524212 AMR524210:AMS524212 AWN524210:AWO524212 BGJ524210:BGK524212 BQF524210:BQG524212 CAB524210:CAC524212 CJX524210:CJY524212 CTT524210:CTU524212 DDP524210:DDQ524212 DNL524210:DNM524212 DXH524210:DXI524212 EHD524210:EHE524212 EQZ524210:ERA524212 FAV524210:FAW524212 FKR524210:FKS524212 FUN524210:FUO524212 GEJ524210:GEK524212 GOF524210:GOG524212 GYB524210:GYC524212 HHX524210:HHY524212 HRT524210:HRU524212 IBP524210:IBQ524212 ILL524210:ILM524212 IVH524210:IVI524212 JFD524210:JFE524212 JOZ524210:JPA524212 JYV524210:JYW524212 KIR524210:KIS524212 KSN524210:KSO524212 LCJ524210:LCK524212 LMF524210:LMG524212 LWB524210:LWC524212 MFX524210:MFY524212 MPT524210:MPU524212 MZP524210:MZQ524212 NJL524210:NJM524212 NTH524210:NTI524212 ODD524210:ODE524212 OMZ524210:ONA524212 OWV524210:OWW524212 PGR524210:PGS524212 PQN524210:PQO524212 QAJ524210:QAK524212 QKF524210:QKG524212 QUB524210:QUC524212 RDX524210:RDY524212 RNT524210:RNU524212 RXP524210:RXQ524212 SHL524210:SHM524212 SRH524210:SRI524212 TBD524210:TBE524212 TKZ524210:TLA524212 TUV524210:TUW524212 UER524210:UES524212 UON524210:UOO524212 UYJ524210:UYK524212 VIF524210:VIG524212 VSB524210:VSC524212 WBX524210:WBY524212 WLT524210:WLU524212 WVP524210:WVQ524212 H589746:I589748 JD589746:JE589748 SZ589746:TA589748 ACV589746:ACW589748 AMR589746:AMS589748 AWN589746:AWO589748 BGJ589746:BGK589748 BQF589746:BQG589748 CAB589746:CAC589748 CJX589746:CJY589748 CTT589746:CTU589748 DDP589746:DDQ589748 DNL589746:DNM589748 DXH589746:DXI589748 EHD589746:EHE589748 EQZ589746:ERA589748 FAV589746:FAW589748 FKR589746:FKS589748 FUN589746:FUO589748 GEJ589746:GEK589748 GOF589746:GOG589748 GYB589746:GYC589748 HHX589746:HHY589748 HRT589746:HRU589748 IBP589746:IBQ589748 ILL589746:ILM589748 IVH589746:IVI589748 JFD589746:JFE589748 JOZ589746:JPA589748 JYV589746:JYW589748 KIR589746:KIS589748 KSN589746:KSO589748 LCJ589746:LCK589748 LMF589746:LMG589748 LWB589746:LWC589748 MFX589746:MFY589748 MPT589746:MPU589748 MZP589746:MZQ589748 NJL589746:NJM589748 NTH589746:NTI589748 ODD589746:ODE589748 OMZ589746:ONA589748 OWV589746:OWW589748 PGR589746:PGS589748 PQN589746:PQO589748 QAJ589746:QAK589748 QKF589746:QKG589748 QUB589746:QUC589748 RDX589746:RDY589748 RNT589746:RNU589748 RXP589746:RXQ589748 SHL589746:SHM589748 SRH589746:SRI589748 TBD589746:TBE589748 TKZ589746:TLA589748 TUV589746:TUW589748 UER589746:UES589748 UON589746:UOO589748 UYJ589746:UYK589748 VIF589746:VIG589748 VSB589746:VSC589748 WBX589746:WBY589748 WLT589746:WLU589748 WVP589746:WVQ589748 H655282:I655284 JD655282:JE655284 SZ655282:TA655284 ACV655282:ACW655284 AMR655282:AMS655284 AWN655282:AWO655284 BGJ655282:BGK655284 BQF655282:BQG655284 CAB655282:CAC655284 CJX655282:CJY655284 CTT655282:CTU655284 DDP655282:DDQ655284 DNL655282:DNM655284 DXH655282:DXI655284 EHD655282:EHE655284 EQZ655282:ERA655284 FAV655282:FAW655284 FKR655282:FKS655284 FUN655282:FUO655284 GEJ655282:GEK655284 GOF655282:GOG655284 GYB655282:GYC655284 HHX655282:HHY655284 HRT655282:HRU655284 IBP655282:IBQ655284 ILL655282:ILM655284 IVH655282:IVI655284 JFD655282:JFE655284 JOZ655282:JPA655284 JYV655282:JYW655284 KIR655282:KIS655284 KSN655282:KSO655284 LCJ655282:LCK655284 LMF655282:LMG655284 LWB655282:LWC655284 MFX655282:MFY655284 MPT655282:MPU655284 MZP655282:MZQ655284 NJL655282:NJM655284 NTH655282:NTI655284 ODD655282:ODE655284 OMZ655282:ONA655284 OWV655282:OWW655284 PGR655282:PGS655284 PQN655282:PQO655284 QAJ655282:QAK655284 QKF655282:QKG655284 QUB655282:QUC655284 RDX655282:RDY655284 RNT655282:RNU655284 RXP655282:RXQ655284 SHL655282:SHM655284 SRH655282:SRI655284 TBD655282:TBE655284 TKZ655282:TLA655284 TUV655282:TUW655284 UER655282:UES655284 UON655282:UOO655284 UYJ655282:UYK655284 VIF655282:VIG655284 VSB655282:VSC655284 WBX655282:WBY655284 WLT655282:WLU655284 WVP655282:WVQ655284 H720818:I720820 JD720818:JE720820 SZ720818:TA720820 ACV720818:ACW720820 AMR720818:AMS720820 AWN720818:AWO720820 BGJ720818:BGK720820 BQF720818:BQG720820 CAB720818:CAC720820 CJX720818:CJY720820 CTT720818:CTU720820 DDP720818:DDQ720820 DNL720818:DNM720820 DXH720818:DXI720820 EHD720818:EHE720820 EQZ720818:ERA720820 FAV720818:FAW720820 FKR720818:FKS720820 FUN720818:FUO720820 GEJ720818:GEK720820 GOF720818:GOG720820 GYB720818:GYC720820 HHX720818:HHY720820 HRT720818:HRU720820 IBP720818:IBQ720820 ILL720818:ILM720820 IVH720818:IVI720820 JFD720818:JFE720820 JOZ720818:JPA720820 JYV720818:JYW720820 KIR720818:KIS720820 KSN720818:KSO720820 LCJ720818:LCK720820 LMF720818:LMG720820 LWB720818:LWC720820 MFX720818:MFY720820 MPT720818:MPU720820 MZP720818:MZQ720820 NJL720818:NJM720820 NTH720818:NTI720820 ODD720818:ODE720820 OMZ720818:ONA720820 OWV720818:OWW720820 PGR720818:PGS720820 PQN720818:PQO720820 QAJ720818:QAK720820 QKF720818:QKG720820 QUB720818:QUC720820 RDX720818:RDY720820 RNT720818:RNU720820 RXP720818:RXQ720820 SHL720818:SHM720820 SRH720818:SRI720820 TBD720818:TBE720820 TKZ720818:TLA720820 TUV720818:TUW720820 UER720818:UES720820 UON720818:UOO720820 UYJ720818:UYK720820 VIF720818:VIG720820 VSB720818:VSC720820 WBX720818:WBY720820 WLT720818:WLU720820 WVP720818:WVQ720820 H786354:I786356 JD786354:JE786356 SZ786354:TA786356 ACV786354:ACW786356 AMR786354:AMS786356 AWN786354:AWO786356 BGJ786354:BGK786356 BQF786354:BQG786356 CAB786354:CAC786356 CJX786354:CJY786356 CTT786354:CTU786356 DDP786354:DDQ786356 DNL786354:DNM786356 DXH786354:DXI786356 EHD786354:EHE786356 EQZ786354:ERA786356 FAV786354:FAW786356 FKR786354:FKS786356 FUN786354:FUO786356 GEJ786354:GEK786356 GOF786354:GOG786356 GYB786354:GYC786356 HHX786354:HHY786356 HRT786354:HRU786356 IBP786354:IBQ786356 ILL786354:ILM786356 IVH786354:IVI786356 JFD786354:JFE786356 JOZ786354:JPA786356 JYV786354:JYW786356 KIR786354:KIS786356 KSN786354:KSO786356 LCJ786354:LCK786356 LMF786354:LMG786356 LWB786354:LWC786356 MFX786354:MFY786356 MPT786354:MPU786356 MZP786354:MZQ786356 NJL786354:NJM786356 NTH786354:NTI786356 ODD786354:ODE786356 OMZ786354:ONA786356 OWV786354:OWW786356 PGR786354:PGS786356 PQN786354:PQO786356 QAJ786354:QAK786356 QKF786354:QKG786356 QUB786354:QUC786356 RDX786354:RDY786356 RNT786354:RNU786356 RXP786354:RXQ786356 SHL786354:SHM786356 SRH786354:SRI786356 TBD786354:TBE786356 TKZ786354:TLA786356 TUV786354:TUW786356 UER786354:UES786356 UON786354:UOO786356 UYJ786354:UYK786356 VIF786354:VIG786356 VSB786354:VSC786356 WBX786354:WBY786356 WLT786354:WLU786356 WVP786354:WVQ786356 H851890:I851892 JD851890:JE851892 SZ851890:TA851892 ACV851890:ACW851892 AMR851890:AMS851892 AWN851890:AWO851892 BGJ851890:BGK851892 BQF851890:BQG851892 CAB851890:CAC851892 CJX851890:CJY851892 CTT851890:CTU851892 DDP851890:DDQ851892 DNL851890:DNM851892 DXH851890:DXI851892 EHD851890:EHE851892 EQZ851890:ERA851892 FAV851890:FAW851892 FKR851890:FKS851892 FUN851890:FUO851892 GEJ851890:GEK851892 GOF851890:GOG851892 GYB851890:GYC851892 HHX851890:HHY851892 HRT851890:HRU851892 IBP851890:IBQ851892 ILL851890:ILM851892 IVH851890:IVI851892 JFD851890:JFE851892 JOZ851890:JPA851892 JYV851890:JYW851892 KIR851890:KIS851892 KSN851890:KSO851892 LCJ851890:LCK851892 LMF851890:LMG851892 LWB851890:LWC851892 MFX851890:MFY851892 MPT851890:MPU851892 MZP851890:MZQ851892 NJL851890:NJM851892 NTH851890:NTI851892 ODD851890:ODE851892 OMZ851890:ONA851892 OWV851890:OWW851892 PGR851890:PGS851892 PQN851890:PQO851892 QAJ851890:QAK851892 QKF851890:QKG851892 QUB851890:QUC851892 RDX851890:RDY851892 RNT851890:RNU851892 RXP851890:RXQ851892 SHL851890:SHM851892 SRH851890:SRI851892 TBD851890:TBE851892 TKZ851890:TLA851892 TUV851890:TUW851892 UER851890:UES851892 UON851890:UOO851892 UYJ851890:UYK851892 VIF851890:VIG851892 VSB851890:VSC851892 WBX851890:WBY851892 WLT851890:WLU851892 WVP851890:WVQ851892 H917426:I917428 JD917426:JE917428 SZ917426:TA917428 ACV917426:ACW917428 AMR917426:AMS917428 AWN917426:AWO917428 BGJ917426:BGK917428 BQF917426:BQG917428 CAB917426:CAC917428 CJX917426:CJY917428 CTT917426:CTU917428 DDP917426:DDQ917428 DNL917426:DNM917428 DXH917426:DXI917428 EHD917426:EHE917428 EQZ917426:ERA917428 FAV917426:FAW917428 FKR917426:FKS917428 FUN917426:FUO917428 GEJ917426:GEK917428 GOF917426:GOG917428 GYB917426:GYC917428 HHX917426:HHY917428 HRT917426:HRU917428 IBP917426:IBQ917428 ILL917426:ILM917428 IVH917426:IVI917428 JFD917426:JFE917428 JOZ917426:JPA917428 JYV917426:JYW917428 KIR917426:KIS917428 KSN917426:KSO917428 LCJ917426:LCK917428 LMF917426:LMG917428 LWB917426:LWC917428 MFX917426:MFY917428 MPT917426:MPU917428 MZP917426:MZQ917428 NJL917426:NJM917428 NTH917426:NTI917428 ODD917426:ODE917428 OMZ917426:ONA917428 OWV917426:OWW917428 PGR917426:PGS917428 PQN917426:PQO917428 QAJ917426:QAK917428 QKF917426:QKG917428 QUB917426:QUC917428 RDX917426:RDY917428 RNT917426:RNU917428 RXP917426:RXQ917428 SHL917426:SHM917428 SRH917426:SRI917428 TBD917426:TBE917428 TKZ917426:TLA917428 TUV917426:TUW917428 UER917426:UES917428 UON917426:UOO917428 UYJ917426:UYK917428 VIF917426:VIG917428 VSB917426:VSC917428 WBX917426:WBY917428 WLT917426:WLU917428 WVP917426:WVQ917428 H982962:I982964 JD982962:JE982964 SZ982962:TA982964 ACV982962:ACW982964 AMR982962:AMS982964 AWN982962:AWO982964 BGJ982962:BGK982964 BQF982962:BQG982964 CAB982962:CAC982964 CJX982962:CJY982964 CTT982962:CTU982964 DDP982962:DDQ982964 DNL982962:DNM982964 DXH982962:DXI982964 EHD982962:EHE982964 EQZ982962:ERA982964 FAV982962:FAW982964 FKR982962:FKS982964 FUN982962:FUO982964 GEJ982962:GEK982964 GOF982962:GOG982964 GYB982962:GYC982964 HHX982962:HHY982964 HRT982962:HRU982964 IBP982962:IBQ982964 ILL982962:ILM982964 IVH982962:IVI982964 JFD982962:JFE982964 JOZ982962:JPA982964 JYV982962:JYW982964 KIR982962:KIS982964 KSN982962:KSO982964 LCJ982962:LCK982964 LMF982962:LMG982964 LWB982962:LWC982964 MFX982962:MFY982964 MPT982962:MPU982964 MZP982962:MZQ982964 NJL982962:NJM982964 NTH982962:NTI982964 ODD982962:ODE982964 OMZ982962:ONA982964 OWV982962:OWW982964 PGR982962:PGS982964 PQN982962:PQO982964 QAJ982962:QAK982964 QKF982962:QKG982964 QUB982962:QUC982964 RDX982962:RDY982964 RNT982962:RNU982964 RXP982962:RXQ982964 SHL982962:SHM982964 SRH982962:SRI982964 TBD982962:TBE982964 TKZ982962:TLA982964 TUV982962:TUW982964 UER982962:UES982964 UON982962:UOO982964 UYJ982962:UYK982964 VIF982962:VIG982964 VSB982962:VSC982964 WBX982962:WBY982964 WLT982962:WLU982964 WVP982962:WVQ982964 H65479:I65479 JD65479:JE65479 SZ65479:TA65479 ACV65479:ACW65479 AMR65479:AMS65479 AWN65479:AWO65479 BGJ65479:BGK65479 BQF65479:BQG65479 CAB65479:CAC65479 CJX65479:CJY65479 CTT65479:CTU65479 DDP65479:DDQ65479 DNL65479:DNM65479 DXH65479:DXI65479 EHD65479:EHE65479 EQZ65479:ERA65479 FAV65479:FAW65479 FKR65479:FKS65479 FUN65479:FUO65479 GEJ65479:GEK65479 GOF65479:GOG65479 GYB65479:GYC65479 HHX65479:HHY65479 HRT65479:HRU65479 IBP65479:IBQ65479 ILL65479:ILM65479 IVH65479:IVI65479 JFD65479:JFE65479 JOZ65479:JPA65479 JYV65479:JYW65479 KIR65479:KIS65479 KSN65479:KSO65479 LCJ65479:LCK65479 LMF65479:LMG65479 LWB65479:LWC65479 MFX65479:MFY65479 MPT65479:MPU65479 MZP65479:MZQ65479 NJL65479:NJM65479 NTH65479:NTI65479 ODD65479:ODE65479 OMZ65479:ONA65479 OWV65479:OWW65479 PGR65479:PGS65479 PQN65479:PQO65479 QAJ65479:QAK65479 QKF65479:QKG65479 QUB65479:QUC65479 RDX65479:RDY65479 RNT65479:RNU65479 RXP65479:RXQ65479 SHL65479:SHM65479 SRH65479:SRI65479 TBD65479:TBE65479 TKZ65479:TLA65479 TUV65479:TUW65479 UER65479:UES65479 UON65479:UOO65479 UYJ65479:UYK65479 VIF65479:VIG65479 VSB65479:VSC65479 WBX65479:WBY65479 WLT65479:WLU65479 WVP65479:WVQ65479 H131015:I131015 JD131015:JE131015 SZ131015:TA131015 ACV131015:ACW131015 AMR131015:AMS131015 AWN131015:AWO131015 BGJ131015:BGK131015 BQF131015:BQG131015 CAB131015:CAC131015 CJX131015:CJY131015 CTT131015:CTU131015 DDP131015:DDQ131015 DNL131015:DNM131015 DXH131015:DXI131015 EHD131015:EHE131015 EQZ131015:ERA131015 FAV131015:FAW131015 FKR131015:FKS131015 FUN131015:FUO131015 GEJ131015:GEK131015 GOF131015:GOG131015 GYB131015:GYC131015 HHX131015:HHY131015 HRT131015:HRU131015 IBP131015:IBQ131015 ILL131015:ILM131015 IVH131015:IVI131015 JFD131015:JFE131015 JOZ131015:JPA131015 JYV131015:JYW131015 KIR131015:KIS131015 KSN131015:KSO131015 LCJ131015:LCK131015 LMF131015:LMG131015 LWB131015:LWC131015 MFX131015:MFY131015 MPT131015:MPU131015 MZP131015:MZQ131015 NJL131015:NJM131015 NTH131015:NTI131015 ODD131015:ODE131015 OMZ131015:ONA131015 OWV131015:OWW131015 PGR131015:PGS131015 PQN131015:PQO131015 QAJ131015:QAK131015 QKF131015:QKG131015 QUB131015:QUC131015 RDX131015:RDY131015 RNT131015:RNU131015 RXP131015:RXQ131015 SHL131015:SHM131015 SRH131015:SRI131015 TBD131015:TBE131015 TKZ131015:TLA131015 TUV131015:TUW131015 UER131015:UES131015 UON131015:UOO131015 UYJ131015:UYK131015 VIF131015:VIG131015 VSB131015:VSC131015 WBX131015:WBY131015 WLT131015:WLU131015 WVP131015:WVQ131015 H196551:I196551 JD196551:JE196551 SZ196551:TA196551 ACV196551:ACW196551 AMR196551:AMS196551 AWN196551:AWO196551 BGJ196551:BGK196551 BQF196551:BQG196551 CAB196551:CAC196551 CJX196551:CJY196551 CTT196551:CTU196551 DDP196551:DDQ196551 DNL196551:DNM196551 DXH196551:DXI196551 EHD196551:EHE196551 EQZ196551:ERA196551 FAV196551:FAW196551 FKR196551:FKS196551 FUN196551:FUO196551 GEJ196551:GEK196551 GOF196551:GOG196551 GYB196551:GYC196551 HHX196551:HHY196551 HRT196551:HRU196551 IBP196551:IBQ196551 ILL196551:ILM196551 IVH196551:IVI196551 JFD196551:JFE196551 JOZ196551:JPA196551 JYV196551:JYW196551 KIR196551:KIS196551 KSN196551:KSO196551 LCJ196551:LCK196551 LMF196551:LMG196551 LWB196551:LWC196551 MFX196551:MFY196551 MPT196551:MPU196551 MZP196551:MZQ196551 NJL196551:NJM196551 NTH196551:NTI196551 ODD196551:ODE196551 OMZ196551:ONA196551 OWV196551:OWW196551 PGR196551:PGS196551 PQN196551:PQO196551 QAJ196551:QAK196551 QKF196551:QKG196551 QUB196551:QUC196551 RDX196551:RDY196551 RNT196551:RNU196551 RXP196551:RXQ196551 SHL196551:SHM196551 SRH196551:SRI196551 TBD196551:TBE196551 TKZ196551:TLA196551 TUV196551:TUW196551 UER196551:UES196551 UON196551:UOO196551 UYJ196551:UYK196551 VIF196551:VIG196551 VSB196551:VSC196551 WBX196551:WBY196551 WLT196551:WLU196551 WVP196551:WVQ196551 H262087:I262087 JD262087:JE262087 SZ262087:TA262087 ACV262087:ACW262087 AMR262087:AMS262087 AWN262087:AWO262087 BGJ262087:BGK262087 BQF262087:BQG262087 CAB262087:CAC262087 CJX262087:CJY262087 CTT262087:CTU262087 DDP262087:DDQ262087 DNL262087:DNM262087 DXH262087:DXI262087 EHD262087:EHE262087 EQZ262087:ERA262087 FAV262087:FAW262087 FKR262087:FKS262087 FUN262087:FUO262087 GEJ262087:GEK262087 GOF262087:GOG262087 GYB262087:GYC262087 HHX262087:HHY262087 HRT262087:HRU262087 IBP262087:IBQ262087 ILL262087:ILM262087 IVH262087:IVI262087 JFD262087:JFE262087 JOZ262087:JPA262087 JYV262087:JYW262087 KIR262087:KIS262087 KSN262087:KSO262087 LCJ262087:LCK262087 LMF262087:LMG262087 LWB262087:LWC262087 MFX262087:MFY262087 MPT262087:MPU262087 MZP262087:MZQ262087 NJL262087:NJM262087 NTH262087:NTI262087 ODD262087:ODE262087 OMZ262087:ONA262087 OWV262087:OWW262087 PGR262087:PGS262087 PQN262087:PQO262087 QAJ262087:QAK262087 QKF262087:QKG262087 QUB262087:QUC262087 RDX262087:RDY262087 RNT262087:RNU262087 RXP262087:RXQ262087 SHL262087:SHM262087 SRH262087:SRI262087 TBD262087:TBE262087 TKZ262087:TLA262087 TUV262087:TUW262087 UER262087:UES262087 UON262087:UOO262087 UYJ262087:UYK262087 VIF262087:VIG262087 VSB262087:VSC262087 WBX262087:WBY262087 WLT262087:WLU262087 WVP262087:WVQ262087 H327623:I327623 JD327623:JE327623 SZ327623:TA327623 ACV327623:ACW327623 AMR327623:AMS327623 AWN327623:AWO327623 BGJ327623:BGK327623 BQF327623:BQG327623 CAB327623:CAC327623 CJX327623:CJY327623 CTT327623:CTU327623 DDP327623:DDQ327623 DNL327623:DNM327623 DXH327623:DXI327623 EHD327623:EHE327623 EQZ327623:ERA327623 FAV327623:FAW327623 FKR327623:FKS327623 FUN327623:FUO327623 GEJ327623:GEK327623 GOF327623:GOG327623 GYB327623:GYC327623 HHX327623:HHY327623 HRT327623:HRU327623 IBP327623:IBQ327623 ILL327623:ILM327623 IVH327623:IVI327623 JFD327623:JFE327623 JOZ327623:JPA327623 JYV327623:JYW327623 KIR327623:KIS327623 KSN327623:KSO327623 LCJ327623:LCK327623 LMF327623:LMG327623 LWB327623:LWC327623 MFX327623:MFY327623 MPT327623:MPU327623 MZP327623:MZQ327623 NJL327623:NJM327623 NTH327623:NTI327623 ODD327623:ODE327623 OMZ327623:ONA327623 OWV327623:OWW327623 PGR327623:PGS327623 PQN327623:PQO327623 QAJ327623:QAK327623 QKF327623:QKG327623 QUB327623:QUC327623 RDX327623:RDY327623 RNT327623:RNU327623 RXP327623:RXQ327623 SHL327623:SHM327623 SRH327623:SRI327623 TBD327623:TBE327623 TKZ327623:TLA327623 TUV327623:TUW327623 UER327623:UES327623 UON327623:UOO327623 UYJ327623:UYK327623 VIF327623:VIG327623 VSB327623:VSC327623 WBX327623:WBY327623 WLT327623:WLU327623 WVP327623:WVQ327623 H393159:I393159 JD393159:JE393159 SZ393159:TA393159 ACV393159:ACW393159 AMR393159:AMS393159 AWN393159:AWO393159 BGJ393159:BGK393159 BQF393159:BQG393159 CAB393159:CAC393159 CJX393159:CJY393159 CTT393159:CTU393159 DDP393159:DDQ393159 DNL393159:DNM393159 DXH393159:DXI393159 EHD393159:EHE393159 EQZ393159:ERA393159 FAV393159:FAW393159 FKR393159:FKS393159 FUN393159:FUO393159 GEJ393159:GEK393159 GOF393159:GOG393159 GYB393159:GYC393159 HHX393159:HHY393159 HRT393159:HRU393159 IBP393159:IBQ393159 ILL393159:ILM393159 IVH393159:IVI393159 JFD393159:JFE393159 JOZ393159:JPA393159 JYV393159:JYW393159 KIR393159:KIS393159 KSN393159:KSO393159 LCJ393159:LCK393159 LMF393159:LMG393159 LWB393159:LWC393159 MFX393159:MFY393159 MPT393159:MPU393159 MZP393159:MZQ393159 NJL393159:NJM393159 NTH393159:NTI393159 ODD393159:ODE393159 OMZ393159:ONA393159 OWV393159:OWW393159 PGR393159:PGS393159 PQN393159:PQO393159 QAJ393159:QAK393159 QKF393159:QKG393159 QUB393159:QUC393159 RDX393159:RDY393159 RNT393159:RNU393159 RXP393159:RXQ393159 SHL393159:SHM393159 SRH393159:SRI393159 TBD393159:TBE393159 TKZ393159:TLA393159 TUV393159:TUW393159 UER393159:UES393159 UON393159:UOO393159 UYJ393159:UYK393159 VIF393159:VIG393159 VSB393159:VSC393159 WBX393159:WBY393159 WLT393159:WLU393159 WVP393159:WVQ393159 H458695:I458695 JD458695:JE458695 SZ458695:TA458695 ACV458695:ACW458695 AMR458695:AMS458695 AWN458695:AWO458695 BGJ458695:BGK458695 BQF458695:BQG458695 CAB458695:CAC458695 CJX458695:CJY458695 CTT458695:CTU458695 DDP458695:DDQ458695 DNL458695:DNM458695 DXH458695:DXI458695 EHD458695:EHE458695 EQZ458695:ERA458695 FAV458695:FAW458695 FKR458695:FKS458695 FUN458695:FUO458695 GEJ458695:GEK458695 GOF458695:GOG458695 GYB458695:GYC458695 HHX458695:HHY458695 HRT458695:HRU458695 IBP458695:IBQ458695 ILL458695:ILM458695 IVH458695:IVI458695 JFD458695:JFE458695 JOZ458695:JPA458695 JYV458695:JYW458695 KIR458695:KIS458695 KSN458695:KSO458695 LCJ458695:LCK458695 LMF458695:LMG458695 LWB458695:LWC458695 MFX458695:MFY458695 MPT458695:MPU458695 MZP458695:MZQ458695 NJL458695:NJM458695 NTH458695:NTI458695 ODD458695:ODE458695 OMZ458695:ONA458695 OWV458695:OWW458695 PGR458695:PGS458695 PQN458695:PQO458695 QAJ458695:QAK458695 QKF458695:QKG458695 QUB458695:QUC458695 RDX458695:RDY458695 RNT458695:RNU458695 RXP458695:RXQ458695 SHL458695:SHM458695 SRH458695:SRI458695 TBD458695:TBE458695 TKZ458695:TLA458695 TUV458695:TUW458695 UER458695:UES458695 UON458695:UOO458695 UYJ458695:UYK458695 VIF458695:VIG458695 VSB458695:VSC458695 WBX458695:WBY458695 WLT458695:WLU458695 WVP458695:WVQ458695 H524231:I524231 JD524231:JE524231 SZ524231:TA524231 ACV524231:ACW524231 AMR524231:AMS524231 AWN524231:AWO524231 BGJ524231:BGK524231 BQF524231:BQG524231 CAB524231:CAC524231 CJX524231:CJY524231 CTT524231:CTU524231 DDP524231:DDQ524231 DNL524231:DNM524231 DXH524231:DXI524231 EHD524231:EHE524231 EQZ524231:ERA524231 FAV524231:FAW524231 FKR524231:FKS524231 FUN524231:FUO524231 GEJ524231:GEK524231 GOF524231:GOG524231 GYB524231:GYC524231 HHX524231:HHY524231 HRT524231:HRU524231 IBP524231:IBQ524231 ILL524231:ILM524231 IVH524231:IVI524231 JFD524231:JFE524231 JOZ524231:JPA524231 JYV524231:JYW524231 KIR524231:KIS524231 KSN524231:KSO524231 LCJ524231:LCK524231 LMF524231:LMG524231 LWB524231:LWC524231 MFX524231:MFY524231 MPT524231:MPU524231 MZP524231:MZQ524231 NJL524231:NJM524231 NTH524231:NTI524231 ODD524231:ODE524231 OMZ524231:ONA524231 OWV524231:OWW524231 PGR524231:PGS524231 PQN524231:PQO524231 QAJ524231:QAK524231 QKF524231:QKG524231 QUB524231:QUC524231 RDX524231:RDY524231 RNT524231:RNU524231 RXP524231:RXQ524231 SHL524231:SHM524231 SRH524231:SRI524231 TBD524231:TBE524231 TKZ524231:TLA524231 TUV524231:TUW524231 UER524231:UES524231 UON524231:UOO524231 UYJ524231:UYK524231 VIF524231:VIG524231 VSB524231:VSC524231 WBX524231:WBY524231 WLT524231:WLU524231 WVP524231:WVQ524231 H589767:I589767 JD589767:JE589767 SZ589767:TA589767 ACV589767:ACW589767 AMR589767:AMS589767 AWN589767:AWO589767 BGJ589767:BGK589767 BQF589767:BQG589767 CAB589767:CAC589767 CJX589767:CJY589767 CTT589767:CTU589767 DDP589767:DDQ589767 DNL589767:DNM589767 DXH589767:DXI589767 EHD589767:EHE589767 EQZ589767:ERA589767 FAV589767:FAW589767 FKR589767:FKS589767 FUN589767:FUO589767 GEJ589767:GEK589767 GOF589767:GOG589767 GYB589767:GYC589767 HHX589767:HHY589767 HRT589767:HRU589767 IBP589767:IBQ589767 ILL589767:ILM589767 IVH589767:IVI589767 JFD589767:JFE589767 JOZ589767:JPA589767 JYV589767:JYW589767 KIR589767:KIS589767 KSN589767:KSO589767 LCJ589767:LCK589767 LMF589767:LMG589767 LWB589767:LWC589767 MFX589767:MFY589767 MPT589767:MPU589767 MZP589767:MZQ589767 NJL589767:NJM589767 NTH589767:NTI589767 ODD589767:ODE589767 OMZ589767:ONA589767 OWV589767:OWW589767 PGR589767:PGS589767 PQN589767:PQO589767 QAJ589767:QAK589767 QKF589767:QKG589767 QUB589767:QUC589767 RDX589767:RDY589767 RNT589767:RNU589767 RXP589767:RXQ589767 SHL589767:SHM589767 SRH589767:SRI589767 TBD589767:TBE589767 TKZ589767:TLA589767 TUV589767:TUW589767 UER589767:UES589767 UON589767:UOO589767 UYJ589767:UYK589767 VIF589767:VIG589767 VSB589767:VSC589767 WBX589767:WBY589767 WLT589767:WLU589767 WVP589767:WVQ589767 H655303:I655303 JD655303:JE655303 SZ655303:TA655303 ACV655303:ACW655303 AMR655303:AMS655303 AWN655303:AWO655303 BGJ655303:BGK655303 BQF655303:BQG655303 CAB655303:CAC655303 CJX655303:CJY655303 CTT655303:CTU655303 DDP655303:DDQ655303 DNL655303:DNM655303 DXH655303:DXI655303 EHD655303:EHE655303 EQZ655303:ERA655303 FAV655303:FAW655303 FKR655303:FKS655303 FUN655303:FUO655303 GEJ655303:GEK655303 GOF655303:GOG655303 GYB655303:GYC655303 HHX655303:HHY655303 HRT655303:HRU655303 IBP655303:IBQ655303 ILL655303:ILM655303 IVH655303:IVI655303 JFD655303:JFE655303 JOZ655303:JPA655303 JYV655303:JYW655303 KIR655303:KIS655303 KSN655303:KSO655303 LCJ655303:LCK655303 LMF655303:LMG655303 LWB655303:LWC655303 MFX655303:MFY655303 MPT655303:MPU655303 MZP655303:MZQ655303 NJL655303:NJM655303 NTH655303:NTI655303 ODD655303:ODE655303 OMZ655303:ONA655303 OWV655303:OWW655303 PGR655303:PGS655303 PQN655303:PQO655303 QAJ655303:QAK655303 QKF655303:QKG655303 QUB655303:QUC655303 RDX655303:RDY655303 RNT655303:RNU655303 RXP655303:RXQ655303 SHL655303:SHM655303 SRH655303:SRI655303 TBD655303:TBE655303 TKZ655303:TLA655303 TUV655303:TUW655303 UER655303:UES655303 UON655303:UOO655303 UYJ655303:UYK655303 VIF655303:VIG655303 VSB655303:VSC655303 WBX655303:WBY655303 WLT655303:WLU655303 WVP655303:WVQ655303 H720839:I720839 JD720839:JE720839 SZ720839:TA720839 ACV720839:ACW720839 AMR720839:AMS720839 AWN720839:AWO720839 BGJ720839:BGK720839 BQF720839:BQG720839 CAB720839:CAC720839 CJX720839:CJY720839 CTT720839:CTU720839 DDP720839:DDQ720839 DNL720839:DNM720839 DXH720839:DXI720839 EHD720839:EHE720839 EQZ720839:ERA720839 FAV720839:FAW720839 FKR720839:FKS720839 FUN720839:FUO720839 GEJ720839:GEK720839 GOF720839:GOG720839 GYB720839:GYC720839 HHX720839:HHY720839 HRT720839:HRU720839 IBP720839:IBQ720839 ILL720839:ILM720839 IVH720839:IVI720839 JFD720839:JFE720839 JOZ720839:JPA720839 JYV720839:JYW720839 KIR720839:KIS720839 KSN720839:KSO720839 LCJ720839:LCK720839 LMF720839:LMG720839 LWB720839:LWC720839 MFX720839:MFY720839 MPT720839:MPU720839 MZP720839:MZQ720839 NJL720839:NJM720839 NTH720839:NTI720839 ODD720839:ODE720839 OMZ720839:ONA720839 OWV720839:OWW720839 PGR720839:PGS720839 PQN720839:PQO720839 QAJ720839:QAK720839 QKF720839:QKG720839 QUB720839:QUC720839 RDX720839:RDY720839 RNT720839:RNU720839 RXP720839:RXQ720839 SHL720839:SHM720839 SRH720839:SRI720839 TBD720839:TBE720839 TKZ720839:TLA720839 TUV720839:TUW720839 UER720839:UES720839 UON720839:UOO720839 UYJ720839:UYK720839 VIF720839:VIG720839 VSB720839:VSC720839 WBX720839:WBY720839 WLT720839:WLU720839 WVP720839:WVQ720839 H786375:I786375 JD786375:JE786375 SZ786375:TA786375 ACV786375:ACW786375 AMR786375:AMS786375 AWN786375:AWO786375 BGJ786375:BGK786375 BQF786375:BQG786375 CAB786375:CAC786375 CJX786375:CJY786375 CTT786375:CTU786375 DDP786375:DDQ786375 DNL786375:DNM786375 DXH786375:DXI786375 EHD786375:EHE786375 EQZ786375:ERA786375 FAV786375:FAW786375 FKR786375:FKS786375 FUN786375:FUO786375 GEJ786375:GEK786375 GOF786375:GOG786375 GYB786375:GYC786375 HHX786375:HHY786375 HRT786375:HRU786375 IBP786375:IBQ786375 ILL786375:ILM786375 IVH786375:IVI786375 JFD786375:JFE786375 JOZ786375:JPA786375 JYV786375:JYW786375 KIR786375:KIS786375 KSN786375:KSO786375 LCJ786375:LCK786375 LMF786375:LMG786375 LWB786375:LWC786375 MFX786375:MFY786375 MPT786375:MPU786375 MZP786375:MZQ786375 NJL786375:NJM786375 NTH786375:NTI786375 ODD786375:ODE786375 OMZ786375:ONA786375 OWV786375:OWW786375 PGR786375:PGS786375 PQN786375:PQO786375 QAJ786375:QAK786375 QKF786375:QKG786375 QUB786375:QUC786375 RDX786375:RDY786375 RNT786375:RNU786375 RXP786375:RXQ786375 SHL786375:SHM786375 SRH786375:SRI786375 TBD786375:TBE786375 TKZ786375:TLA786375 TUV786375:TUW786375 UER786375:UES786375 UON786375:UOO786375 UYJ786375:UYK786375 VIF786375:VIG786375 VSB786375:VSC786375 WBX786375:WBY786375 WLT786375:WLU786375 WVP786375:WVQ786375 H851911:I851911 JD851911:JE851911 SZ851911:TA851911 ACV851911:ACW851911 AMR851911:AMS851911 AWN851911:AWO851911 BGJ851911:BGK851911 BQF851911:BQG851911 CAB851911:CAC851911 CJX851911:CJY851911 CTT851911:CTU851911 DDP851911:DDQ851911 DNL851911:DNM851911 DXH851911:DXI851911 EHD851911:EHE851911 EQZ851911:ERA851911 FAV851911:FAW851911 FKR851911:FKS851911 FUN851911:FUO851911 GEJ851911:GEK851911 GOF851911:GOG851911 GYB851911:GYC851911 HHX851911:HHY851911 HRT851911:HRU851911 IBP851911:IBQ851911 ILL851911:ILM851911 IVH851911:IVI851911 JFD851911:JFE851911 JOZ851911:JPA851911 JYV851911:JYW851911 KIR851911:KIS851911 KSN851911:KSO851911 LCJ851911:LCK851911 LMF851911:LMG851911 LWB851911:LWC851911 MFX851911:MFY851911 MPT851911:MPU851911 MZP851911:MZQ851911 NJL851911:NJM851911 NTH851911:NTI851911 ODD851911:ODE851911 OMZ851911:ONA851911 OWV851911:OWW851911 PGR851911:PGS851911 PQN851911:PQO851911 QAJ851911:QAK851911 QKF851911:QKG851911 QUB851911:QUC851911 RDX851911:RDY851911 RNT851911:RNU851911 RXP851911:RXQ851911 SHL851911:SHM851911 SRH851911:SRI851911 TBD851911:TBE851911 TKZ851911:TLA851911 TUV851911:TUW851911 UER851911:UES851911 UON851911:UOO851911 UYJ851911:UYK851911 VIF851911:VIG851911 VSB851911:VSC851911 WBX851911:WBY851911 WLT851911:WLU851911 WVP851911:WVQ851911 H917447:I917447 JD917447:JE917447 SZ917447:TA917447 ACV917447:ACW917447 AMR917447:AMS917447 AWN917447:AWO917447 BGJ917447:BGK917447 BQF917447:BQG917447 CAB917447:CAC917447 CJX917447:CJY917447 CTT917447:CTU917447 DDP917447:DDQ917447 DNL917447:DNM917447 DXH917447:DXI917447 EHD917447:EHE917447 EQZ917447:ERA917447 FAV917447:FAW917447 FKR917447:FKS917447 FUN917447:FUO917447 GEJ917447:GEK917447 GOF917447:GOG917447 GYB917447:GYC917447 HHX917447:HHY917447 HRT917447:HRU917447 IBP917447:IBQ917447 ILL917447:ILM917447 IVH917447:IVI917447 JFD917447:JFE917447 JOZ917447:JPA917447 JYV917447:JYW917447 KIR917447:KIS917447 KSN917447:KSO917447 LCJ917447:LCK917447 LMF917447:LMG917447 LWB917447:LWC917447 MFX917447:MFY917447 MPT917447:MPU917447 MZP917447:MZQ917447 NJL917447:NJM917447 NTH917447:NTI917447 ODD917447:ODE917447 OMZ917447:ONA917447 OWV917447:OWW917447 PGR917447:PGS917447 PQN917447:PQO917447 QAJ917447:QAK917447 QKF917447:QKG917447 QUB917447:QUC917447 RDX917447:RDY917447 RNT917447:RNU917447 RXP917447:RXQ917447 SHL917447:SHM917447 SRH917447:SRI917447 TBD917447:TBE917447 TKZ917447:TLA917447 TUV917447:TUW917447 UER917447:UES917447 UON917447:UOO917447 UYJ917447:UYK917447 VIF917447:VIG917447 VSB917447:VSC917447 WBX917447:WBY917447 WLT917447:WLU917447 WVP917447:WVQ917447 H982983:I982983 JD982983:JE982983 SZ982983:TA982983 ACV982983:ACW982983 AMR982983:AMS982983 AWN982983:AWO982983 BGJ982983:BGK982983 BQF982983:BQG982983 CAB982983:CAC982983 CJX982983:CJY982983 CTT982983:CTU982983 DDP982983:DDQ982983 DNL982983:DNM982983 DXH982983:DXI982983 EHD982983:EHE982983 EQZ982983:ERA982983 FAV982983:FAW982983 FKR982983:FKS982983 FUN982983:FUO982983 GEJ982983:GEK982983 GOF982983:GOG982983 GYB982983:GYC982983 HHX982983:HHY982983 HRT982983:HRU982983 IBP982983:IBQ982983 ILL982983:ILM982983 IVH982983:IVI982983 JFD982983:JFE982983 JOZ982983:JPA982983 JYV982983:JYW982983 KIR982983:KIS982983 KSN982983:KSO982983 LCJ982983:LCK982983 LMF982983:LMG982983 LWB982983:LWC982983 MFX982983:MFY982983 MPT982983:MPU982983 MZP982983:MZQ982983 NJL982983:NJM982983 NTH982983:NTI982983 ODD982983:ODE982983 OMZ982983:ONA982983 OWV982983:OWW982983 PGR982983:PGS982983 PQN982983:PQO982983 QAJ982983:QAK982983 QKF982983:QKG982983 QUB982983:QUC982983 RDX982983:RDY982983 RNT982983:RNU982983 RXP982983:RXQ982983 SHL982983:SHM982983 SRH982983:SRI982983 TBD982983:TBE982983 TKZ982983:TLA982983 TUV982983:TUW982983 UER982983:UES982983 UON982983:UOO982983 UYJ982983:UYK982983 VIF982983:VIG982983 VSB982983:VSC982983 WBX982983:WBY982983 WLT982983:WLU982983 WVP982983:WVQ982983 H65471:I65475 JD65471:JE65475 SZ65471:TA65475 ACV65471:ACW65475 AMR65471:AMS65475 AWN65471:AWO65475 BGJ65471:BGK65475 BQF65471:BQG65475 CAB65471:CAC65475 CJX65471:CJY65475 CTT65471:CTU65475 DDP65471:DDQ65475 DNL65471:DNM65475 DXH65471:DXI65475 EHD65471:EHE65475 EQZ65471:ERA65475 FAV65471:FAW65475 FKR65471:FKS65475 FUN65471:FUO65475 GEJ65471:GEK65475 GOF65471:GOG65475 GYB65471:GYC65475 HHX65471:HHY65475 HRT65471:HRU65475 IBP65471:IBQ65475 ILL65471:ILM65475 IVH65471:IVI65475 JFD65471:JFE65475 JOZ65471:JPA65475 JYV65471:JYW65475 KIR65471:KIS65475 KSN65471:KSO65475 LCJ65471:LCK65475 LMF65471:LMG65475 LWB65471:LWC65475 MFX65471:MFY65475 MPT65471:MPU65475 MZP65471:MZQ65475 NJL65471:NJM65475 NTH65471:NTI65475 ODD65471:ODE65475 OMZ65471:ONA65475 OWV65471:OWW65475 PGR65471:PGS65475 PQN65471:PQO65475 QAJ65471:QAK65475 QKF65471:QKG65475 QUB65471:QUC65475 RDX65471:RDY65475 RNT65471:RNU65475 RXP65471:RXQ65475 SHL65471:SHM65475 SRH65471:SRI65475 TBD65471:TBE65475 TKZ65471:TLA65475 TUV65471:TUW65475 UER65471:UES65475 UON65471:UOO65475 UYJ65471:UYK65475 VIF65471:VIG65475 VSB65471:VSC65475 WBX65471:WBY65475 WLT65471:WLU65475 WVP65471:WVQ65475 H131007:I131011 JD131007:JE131011 SZ131007:TA131011 ACV131007:ACW131011 AMR131007:AMS131011 AWN131007:AWO131011 BGJ131007:BGK131011 BQF131007:BQG131011 CAB131007:CAC131011 CJX131007:CJY131011 CTT131007:CTU131011 DDP131007:DDQ131011 DNL131007:DNM131011 DXH131007:DXI131011 EHD131007:EHE131011 EQZ131007:ERA131011 FAV131007:FAW131011 FKR131007:FKS131011 FUN131007:FUO131011 GEJ131007:GEK131011 GOF131007:GOG131011 GYB131007:GYC131011 HHX131007:HHY131011 HRT131007:HRU131011 IBP131007:IBQ131011 ILL131007:ILM131011 IVH131007:IVI131011 JFD131007:JFE131011 JOZ131007:JPA131011 JYV131007:JYW131011 KIR131007:KIS131011 KSN131007:KSO131011 LCJ131007:LCK131011 LMF131007:LMG131011 LWB131007:LWC131011 MFX131007:MFY131011 MPT131007:MPU131011 MZP131007:MZQ131011 NJL131007:NJM131011 NTH131007:NTI131011 ODD131007:ODE131011 OMZ131007:ONA131011 OWV131007:OWW131011 PGR131007:PGS131011 PQN131007:PQO131011 QAJ131007:QAK131011 QKF131007:QKG131011 QUB131007:QUC131011 RDX131007:RDY131011 RNT131007:RNU131011 RXP131007:RXQ131011 SHL131007:SHM131011 SRH131007:SRI131011 TBD131007:TBE131011 TKZ131007:TLA131011 TUV131007:TUW131011 UER131007:UES131011 UON131007:UOO131011 UYJ131007:UYK131011 VIF131007:VIG131011 VSB131007:VSC131011 WBX131007:WBY131011 WLT131007:WLU131011 WVP131007:WVQ131011 H196543:I196547 JD196543:JE196547 SZ196543:TA196547 ACV196543:ACW196547 AMR196543:AMS196547 AWN196543:AWO196547 BGJ196543:BGK196547 BQF196543:BQG196547 CAB196543:CAC196547 CJX196543:CJY196547 CTT196543:CTU196547 DDP196543:DDQ196547 DNL196543:DNM196547 DXH196543:DXI196547 EHD196543:EHE196547 EQZ196543:ERA196547 FAV196543:FAW196547 FKR196543:FKS196547 FUN196543:FUO196547 GEJ196543:GEK196547 GOF196543:GOG196547 GYB196543:GYC196547 HHX196543:HHY196547 HRT196543:HRU196547 IBP196543:IBQ196547 ILL196543:ILM196547 IVH196543:IVI196547 JFD196543:JFE196547 JOZ196543:JPA196547 JYV196543:JYW196547 KIR196543:KIS196547 KSN196543:KSO196547 LCJ196543:LCK196547 LMF196543:LMG196547 LWB196543:LWC196547 MFX196543:MFY196547 MPT196543:MPU196547 MZP196543:MZQ196547 NJL196543:NJM196547 NTH196543:NTI196547 ODD196543:ODE196547 OMZ196543:ONA196547 OWV196543:OWW196547 PGR196543:PGS196547 PQN196543:PQO196547 QAJ196543:QAK196547 QKF196543:QKG196547 QUB196543:QUC196547 RDX196543:RDY196547 RNT196543:RNU196547 RXP196543:RXQ196547 SHL196543:SHM196547 SRH196543:SRI196547 TBD196543:TBE196547 TKZ196543:TLA196547 TUV196543:TUW196547 UER196543:UES196547 UON196543:UOO196547 UYJ196543:UYK196547 VIF196543:VIG196547 VSB196543:VSC196547 WBX196543:WBY196547 WLT196543:WLU196547 WVP196543:WVQ196547 H262079:I262083 JD262079:JE262083 SZ262079:TA262083 ACV262079:ACW262083 AMR262079:AMS262083 AWN262079:AWO262083 BGJ262079:BGK262083 BQF262079:BQG262083 CAB262079:CAC262083 CJX262079:CJY262083 CTT262079:CTU262083 DDP262079:DDQ262083 DNL262079:DNM262083 DXH262079:DXI262083 EHD262079:EHE262083 EQZ262079:ERA262083 FAV262079:FAW262083 FKR262079:FKS262083 FUN262079:FUO262083 GEJ262079:GEK262083 GOF262079:GOG262083 GYB262079:GYC262083 HHX262079:HHY262083 HRT262079:HRU262083 IBP262079:IBQ262083 ILL262079:ILM262083 IVH262079:IVI262083 JFD262079:JFE262083 JOZ262079:JPA262083 JYV262079:JYW262083 KIR262079:KIS262083 KSN262079:KSO262083 LCJ262079:LCK262083 LMF262079:LMG262083 LWB262079:LWC262083 MFX262079:MFY262083 MPT262079:MPU262083 MZP262079:MZQ262083 NJL262079:NJM262083 NTH262079:NTI262083 ODD262079:ODE262083 OMZ262079:ONA262083 OWV262079:OWW262083 PGR262079:PGS262083 PQN262079:PQO262083 QAJ262079:QAK262083 QKF262079:QKG262083 QUB262079:QUC262083 RDX262079:RDY262083 RNT262079:RNU262083 RXP262079:RXQ262083 SHL262079:SHM262083 SRH262079:SRI262083 TBD262079:TBE262083 TKZ262079:TLA262083 TUV262079:TUW262083 UER262079:UES262083 UON262079:UOO262083 UYJ262079:UYK262083 VIF262079:VIG262083 VSB262079:VSC262083 WBX262079:WBY262083 WLT262079:WLU262083 WVP262079:WVQ262083 H327615:I327619 JD327615:JE327619 SZ327615:TA327619 ACV327615:ACW327619 AMR327615:AMS327619 AWN327615:AWO327619 BGJ327615:BGK327619 BQF327615:BQG327619 CAB327615:CAC327619 CJX327615:CJY327619 CTT327615:CTU327619 DDP327615:DDQ327619 DNL327615:DNM327619 DXH327615:DXI327619 EHD327615:EHE327619 EQZ327615:ERA327619 FAV327615:FAW327619 FKR327615:FKS327619 FUN327615:FUO327619 GEJ327615:GEK327619 GOF327615:GOG327619 GYB327615:GYC327619 HHX327615:HHY327619 HRT327615:HRU327619 IBP327615:IBQ327619 ILL327615:ILM327619 IVH327615:IVI327619 JFD327615:JFE327619 JOZ327615:JPA327619 JYV327615:JYW327619 KIR327615:KIS327619 KSN327615:KSO327619 LCJ327615:LCK327619 LMF327615:LMG327619 LWB327615:LWC327619 MFX327615:MFY327619 MPT327615:MPU327619 MZP327615:MZQ327619 NJL327615:NJM327619 NTH327615:NTI327619 ODD327615:ODE327619 OMZ327615:ONA327619 OWV327615:OWW327619 PGR327615:PGS327619 PQN327615:PQO327619 QAJ327615:QAK327619 QKF327615:QKG327619 QUB327615:QUC327619 RDX327615:RDY327619 RNT327615:RNU327619 RXP327615:RXQ327619 SHL327615:SHM327619 SRH327615:SRI327619 TBD327615:TBE327619 TKZ327615:TLA327619 TUV327615:TUW327619 UER327615:UES327619 UON327615:UOO327619 UYJ327615:UYK327619 VIF327615:VIG327619 VSB327615:VSC327619 WBX327615:WBY327619 WLT327615:WLU327619 WVP327615:WVQ327619 H393151:I393155 JD393151:JE393155 SZ393151:TA393155 ACV393151:ACW393155 AMR393151:AMS393155 AWN393151:AWO393155 BGJ393151:BGK393155 BQF393151:BQG393155 CAB393151:CAC393155 CJX393151:CJY393155 CTT393151:CTU393155 DDP393151:DDQ393155 DNL393151:DNM393155 DXH393151:DXI393155 EHD393151:EHE393155 EQZ393151:ERA393155 FAV393151:FAW393155 FKR393151:FKS393155 FUN393151:FUO393155 GEJ393151:GEK393155 GOF393151:GOG393155 GYB393151:GYC393155 HHX393151:HHY393155 HRT393151:HRU393155 IBP393151:IBQ393155 ILL393151:ILM393155 IVH393151:IVI393155 JFD393151:JFE393155 JOZ393151:JPA393155 JYV393151:JYW393155 KIR393151:KIS393155 KSN393151:KSO393155 LCJ393151:LCK393155 LMF393151:LMG393155 LWB393151:LWC393155 MFX393151:MFY393155 MPT393151:MPU393155 MZP393151:MZQ393155 NJL393151:NJM393155 NTH393151:NTI393155 ODD393151:ODE393155 OMZ393151:ONA393155 OWV393151:OWW393155 PGR393151:PGS393155 PQN393151:PQO393155 QAJ393151:QAK393155 QKF393151:QKG393155 QUB393151:QUC393155 RDX393151:RDY393155 RNT393151:RNU393155 RXP393151:RXQ393155 SHL393151:SHM393155 SRH393151:SRI393155 TBD393151:TBE393155 TKZ393151:TLA393155 TUV393151:TUW393155 UER393151:UES393155 UON393151:UOO393155 UYJ393151:UYK393155 VIF393151:VIG393155 VSB393151:VSC393155 WBX393151:WBY393155 WLT393151:WLU393155 WVP393151:WVQ393155 H458687:I458691 JD458687:JE458691 SZ458687:TA458691 ACV458687:ACW458691 AMR458687:AMS458691 AWN458687:AWO458691 BGJ458687:BGK458691 BQF458687:BQG458691 CAB458687:CAC458691 CJX458687:CJY458691 CTT458687:CTU458691 DDP458687:DDQ458691 DNL458687:DNM458691 DXH458687:DXI458691 EHD458687:EHE458691 EQZ458687:ERA458691 FAV458687:FAW458691 FKR458687:FKS458691 FUN458687:FUO458691 GEJ458687:GEK458691 GOF458687:GOG458691 GYB458687:GYC458691 HHX458687:HHY458691 HRT458687:HRU458691 IBP458687:IBQ458691 ILL458687:ILM458691 IVH458687:IVI458691 JFD458687:JFE458691 JOZ458687:JPA458691 JYV458687:JYW458691 KIR458687:KIS458691 KSN458687:KSO458691 LCJ458687:LCK458691 LMF458687:LMG458691 LWB458687:LWC458691 MFX458687:MFY458691 MPT458687:MPU458691 MZP458687:MZQ458691 NJL458687:NJM458691 NTH458687:NTI458691 ODD458687:ODE458691 OMZ458687:ONA458691 OWV458687:OWW458691 PGR458687:PGS458691 PQN458687:PQO458691 QAJ458687:QAK458691 QKF458687:QKG458691 QUB458687:QUC458691 RDX458687:RDY458691 RNT458687:RNU458691 RXP458687:RXQ458691 SHL458687:SHM458691 SRH458687:SRI458691 TBD458687:TBE458691 TKZ458687:TLA458691 TUV458687:TUW458691 UER458687:UES458691 UON458687:UOO458691 UYJ458687:UYK458691 VIF458687:VIG458691 VSB458687:VSC458691 WBX458687:WBY458691 WLT458687:WLU458691 WVP458687:WVQ458691 H524223:I524227 JD524223:JE524227 SZ524223:TA524227 ACV524223:ACW524227 AMR524223:AMS524227 AWN524223:AWO524227 BGJ524223:BGK524227 BQF524223:BQG524227 CAB524223:CAC524227 CJX524223:CJY524227 CTT524223:CTU524227 DDP524223:DDQ524227 DNL524223:DNM524227 DXH524223:DXI524227 EHD524223:EHE524227 EQZ524223:ERA524227 FAV524223:FAW524227 FKR524223:FKS524227 FUN524223:FUO524227 GEJ524223:GEK524227 GOF524223:GOG524227 GYB524223:GYC524227 HHX524223:HHY524227 HRT524223:HRU524227 IBP524223:IBQ524227 ILL524223:ILM524227 IVH524223:IVI524227 JFD524223:JFE524227 JOZ524223:JPA524227 JYV524223:JYW524227 KIR524223:KIS524227 KSN524223:KSO524227 LCJ524223:LCK524227 LMF524223:LMG524227 LWB524223:LWC524227 MFX524223:MFY524227 MPT524223:MPU524227 MZP524223:MZQ524227 NJL524223:NJM524227 NTH524223:NTI524227 ODD524223:ODE524227 OMZ524223:ONA524227 OWV524223:OWW524227 PGR524223:PGS524227 PQN524223:PQO524227 QAJ524223:QAK524227 QKF524223:QKG524227 QUB524223:QUC524227 RDX524223:RDY524227 RNT524223:RNU524227 RXP524223:RXQ524227 SHL524223:SHM524227 SRH524223:SRI524227 TBD524223:TBE524227 TKZ524223:TLA524227 TUV524223:TUW524227 UER524223:UES524227 UON524223:UOO524227 UYJ524223:UYK524227 VIF524223:VIG524227 VSB524223:VSC524227 WBX524223:WBY524227 WLT524223:WLU524227 WVP524223:WVQ524227 H589759:I589763 JD589759:JE589763 SZ589759:TA589763 ACV589759:ACW589763 AMR589759:AMS589763 AWN589759:AWO589763 BGJ589759:BGK589763 BQF589759:BQG589763 CAB589759:CAC589763 CJX589759:CJY589763 CTT589759:CTU589763 DDP589759:DDQ589763 DNL589759:DNM589763 DXH589759:DXI589763 EHD589759:EHE589763 EQZ589759:ERA589763 FAV589759:FAW589763 FKR589759:FKS589763 FUN589759:FUO589763 GEJ589759:GEK589763 GOF589759:GOG589763 GYB589759:GYC589763 HHX589759:HHY589763 HRT589759:HRU589763 IBP589759:IBQ589763 ILL589759:ILM589763 IVH589759:IVI589763 JFD589759:JFE589763 JOZ589759:JPA589763 JYV589759:JYW589763 KIR589759:KIS589763 KSN589759:KSO589763 LCJ589759:LCK589763 LMF589759:LMG589763 LWB589759:LWC589763 MFX589759:MFY589763 MPT589759:MPU589763 MZP589759:MZQ589763 NJL589759:NJM589763 NTH589759:NTI589763 ODD589759:ODE589763 OMZ589759:ONA589763 OWV589759:OWW589763 PGR589759:PGS589763 PQN589759:PQO589763 QAJ589759:QAK589763 QKF589759:QKG589763 QUB589759:QUC589763 RDX589759:RDY589763 RNT589759:RNU589763 RXP589759:RXQ589763 SHL589759:SHM589763 SRH589759:SRI589763 TBD589759:TBE589763 TKZ589759:TLA589763 TUV589759:TUW589763 UER589759:UES589763 UON589759:UOO589763 UYJ589759:UYK589763 VIF589759:VIG589763 VSB589759:VSC589763 WBX589759:WBY589763 WLT589759:WLU589763 WVP589759:WVQ589763 H655295:I655299 JD655295:JE655299 SZ655295:TA655299 ACV655295:ACW655299 AMR655295:AMS655299 AWN655295:AWO655299 BGJ655295:BGK655299 BQF655295:BQG655299 CAB655295:CAC655299 CJX655295:CJY655299 CTT655295:CTU655299 DDP655295:DDQ655299 DNL655295:DNM655299 DXH655295:DXI655299 EHD655295:EHE655299 EQZ655295:ERA655299 FAV655295:FAW655299 FKR655295:FKS655299 FUN655295:FUO655299 GEJ655295:GEK655299 GOF655295:GOG655299 GYB655295:GYC655299 HHX655295:HHY655299 HRT655295:HRU655299 IBP655295:IBQ655299 ILL655295:ILM655299 IVH655295:IVI655299 JFD655295:JFE655299 JOZ655295:JPA655299 JYV655295:JYW655299 KIR655295:KIS655299 KSN655295:KSO655299 LCJ655295:LCK655299 LMF655295:LMG655299 LWB655295:LWC655299 MFX655295:MFY655299 MPT655295:MPU655299 MZP655295:MZQ655299 NJL655295:NJM655299 NTH655295:NTI655299 ODD655295:ODE655299 OMZ655295:ONA655299 OWV655295:OWW655299 PGR655295:PGS655299 PQN655295:PQO655299 QAJ655295:QAK655299 QKF655295:QKG655299 QUB655295:QUC655299 RDX655295:RDY655299 RNT655295:RNU655299 RXP655295:RXQ655299 SHL655295:SHM655299 SRH655295:SRI655299 TBD655295:TBE655299 TKZ655295:TLA655299 TUV655295:TUW655299 UER655295:UES655299 UON655295:UOO655299 UYJ655295:UYK655299 VIF655295:VIG655299 VSB655295:VSC655299 WBX655295:WBY655299 WLT655295:WLU655299 WVP655295:WVQ655299 H720831:I720835 JD720831:JE720835 SZ720831:TA720835 ACV720831:ACW720835 AMR720831:AMS720835 AWN720831:AWO720835 BGJ720831:BGK720835 BQF720831:BQG720835 CAB720831:CAC720835 CJX720831:CJY720835 CTT720831:CTU720835 DDP720831:DDQ720835 DNL720831:DNM720835 DXH720831:DXI720835 EHD720831:EHE720835 EQZ720831:ERA720835 FAV720831:FAW720835 FKR720831:FKS720835 FUN720831:FUO720835 GEJ720831:GEK720835 GOF720831:GOG720835 GYB720831:GYC720835 HHX720831:HHY720835 HRT720831:HRU720835 IBP720831:IBQ720835 ILL720831:ILM720835 IVH720831:IVI720835 JFD720831:JFE720835 JOZ720831:JPA720835 JYV720831:JYW720835 KIR720831:KIS720835 KSN720831:KSO720835 LCJ720831:LCK720835 LMF720831:LMG720835 LWB720831:LWC720835 MFX720831:MFY720835 MPT720831:MPU720835 MZP720831:MZQ720835 NJL720831:NJM720835 NTH720831:NTI720835 ODD720831:ODE720835 OMZ720831:ONA720835 OWV720831:OWW720835 PGR720831:PGS720835 PQN720831:PQO720835 QAJ720831:QAK720835 QKF720831:QKG720835 QUB720831:QUC720835 RDX720831:RDY720835 RNT720831:RNU720835 RXP720831:RXQ720835 SHL720831:SHM720835 SRH720831:SRI720835 TBD720831:TBE720835 TKZ720831:TLA720835 TUV720831:TUW720835 UER720831:UES720835 UON720831:UOO720835 UYJ720831:UYK720835 VIF720831:VIG720835 VSB720831:VSC720835 WBX720831:WBY720835 WLT720831:WLU720835 WVP720831:WVQ720835 H786367:I786371 JD786367:JE786371 SZ786367:TA786371 ACV786367:ACW786371 AMR786367:AMS786371 AWN786367:AWO786371 BGJ786367:BGK786371 BQF786367:BQG786371 CAB786367:CAC786371 CJX786367:CJY786371 CTT786367:CTU786371 DDP786367:DDQ786371 DNL786367:DNM786371 DXH786367:DXI786371 EHD786367:EHE786371 EQZ786367:ERA786371 FAV786367:FAW786371 FKR786367:FKS786371 FUN786367:FUO786371 GEJ786367:GEK786371 GOF786367:GOG786371 GYB786367:GYC786371 HHX786367:HHY786371 HRT786367:HRU786371 IBP786367:IBQ786371 ILL786367:ILM786371 IVH786367:IVI786371 JFD786367:JFE786371 JOZ786367:JPA786371 JYV786367:JYW786371 KIR786367:KIS786371 KSN786367:KSO786371 LCJ786367:LCK786371 LMF786367:LMG786371 LWB786367:LWC786371 MFX786367:MFY786371 MPT786367:MPU786371 MZP786367:MZQ786371 NJL786367:NJM786371 NTH786367:NTI786371 ODD786367:ODE786371 OMZ786367:ONA786371 OWV786367:OWW786371 PGR786367:PGS786371 PQN786367:PQO786371 QAJ786367:QAK786371 QKF786367:QKG786371 QUB786367:QUC786371 RDX786367:RDY786371 RNT786367:RNU786371 RXP786367:RXQ786371 SHL786367:SHM786371 SRH786367:SRI786371 TBD786367:TBE786371 TKZ786367:TLA786371 TUV786367:TUW786371 UER786367:UES786371 UON786367:UOO786371 UYJ786367:UYK786371 VIF786367:VIG786371 VSB786367:VSC786371 WBX786367:WBY786371 WLT786367:WLU786371 WVP786367:WVQ786371 H851903:I851907 JD851903:JE851907 SZ851903:TA851907 ACV851903:ACW851907 AMR851903:AMS851907 AWN851903:AWO851907 BGJ851903:BGK851907 BQF851903:BQG851907 CAB851903:CAC851907 CJX851903:CJY851907 CTT851903:CTU851907 DDP851903:DDQ851907 DNL851903:DNM851907 DXH851903:DXI851907 EHD851903:EHE851907 EQZ851903:ERA851907 FAV851903:FAW851907 FKR851903:FKS851907 FUN851903:FUO851907 GEJ851903:GEK851907 GOF851903:GOG851907 GYB851903:GYC851907 HHX851903:HHY851907 HRT851903:HRU851907 IBP851903:IBQ851907 ILL851903:ILM851907 IVH851903:IVI851907 JFD851903:JFE851907 JOZ851903:JPA851907 JYV851903:JYW851907 KIR851903:KIS851907 KSN851903:KSO851907 LCJ851903:LCK851907 LMF851903:LMG851907 LWB851903:LWC851907 MFX851903:MFY851907 MPT851903:MPU851907 MZP851903:MZQ851907 NJL851903:NJM851907 NTH851903:NTI851907 ODD851903:ODE851907 OMZ851903:ONA851907 OWV851903:OWW851907 PGR851903:PGS851907 PQN851903:PQO851907 QAJ851903:QAK851907 QKF851903:QKG851907 QUB851903:QUC851907 RDX851903:RDY851907 RNT851903:RNU851907 RXP851903:RXQ851907 SHL851903:SHM851907 SRH851903:SRI851907 TBD851903:TBE851907 TKZ851903:TLA851907 TUV851903:TUW851907 UER851903:UES851907 UON851903:UOO851907 UYJ851903:UYK851907 VIF851903:VIG851907 VSB851903:VSC851907 WBX851903:WBY851907 WLT851903:WLU851907 WVP851903:WVQ851907 H917439:I917443 JD917439:JE917443 SZ917439:TA917443 ACV917439:ACW917443 AMR917439:AMS917443 AWN917439:AWO917443 BGJ917439:BGK917443 BQF917439:BQG917443 CAB917439:CAC917443 CJX917439:CJY917443 CTT917439:CTU917443 DDP917439:DDQ917443 DNL917439:DNM917443 DXH917439:DXI917443 EHD917439:EHE917443 EQZ917439:ERA917443 FAV917439:FAW917443 FKR917439:FKS917443 FUN917439:FUO917443 GEJ917439:GEK917443 GOF917439:GOG917443 GYB917439:GYC917443 HHX917439:HHY917443 HRT917439:HRU917443 IBP917439:IBQ917443 ILL917439:ILM917443 IVH917439:IVI917443 JFD917439:JFE917443 JOZ917439:JPA917443 JYV917439:JYW917443 KIR917439:KIS917443 KSN917439:KSO917443 LCJ917439:LCK917443 LMF917439:LMG917443 LWB917439:LWC917443 MFX917439:MFY917443 MPT917439:MPU917443 MZP917439:MZQ917443 NJL917439:NJM917443 NTH917439:NTI917443 ODD917439:ODE917443 OMZ917439:ONA917443 OWV917439:OWW917443 PGR917439:PGS917443 PQN917439:PQO917443 QAJ917439:QAK917443 QKF917439:QKG917443 QUB917439:QUC917443 RDX917439:RDY917443 RNT917439:RNU917443 RXP917439:RXQ917443 SHL917439:SHM917443 SRH917439:SRI917443 TBD917439:TBE917443 TKZ917439:TLA917443 TUV917439:TUW917443 UER917439:UES917443 UON917439:UOO917443 UYJ917439:UYK917443 VIF917439:VIG917443 VSB917439:VSC917443 WBX917439:WBY917443 WLT917439:WLU917443 WVP917439:WVQ917443 H982975:I982979 JD982975:JE982979 SZ982975:TA982979 ACV982975:ACW982979 AMR982975:AMS982979 AWN982975:AWO982979 BGJ982975:BGK982979 BQF982975:BQG982979 CAB982975:CAC982979 CJX982975:CJY982979 CTT982975:CTU982979 DDP982975:DDQ982979 DNL982975:DNM982979 DXH982975:DXI982979 EHD982975:EHE982979 EQZ982975:ERA982979 FAV982975:FAW982979 FKR982975:FKS982979 FUN982975:FUO982979 GEJ982975:GEK982979 GOF982975:GOG982979 GYB982975:GYC982979 HHX982975:HHY982979 HRT982975:HRU982979 IBP982975:IBQ982979 ILL982975:ILM982979 IVH982975:IVI982979 JFD982975:JFE982979 JOZ982975:JPA982979 JYV982975:JYW982979 KIR982975:KIS982979 KSN982975:KSO982979 LCJ982975:LCK982979 LMF982975:LMG982979 LWB982975:LWC982979 MFX982975:MFY982979 MPT982975:MPU982979 MZP982975:MZQ982979 NJL982975:NJM982979 NTH982975:NTI982979 ODD982975:ODE982979 OMZ982975:ONA982979 OWV982975:OWW982979 PGR982975:PGS982979 PQN982975:PQO982979 QAJ982975:QAK982979 QKF982975:QKG982979 QUB982975:QUC982979 RDX982975:RDY982979 RNT982975:RNU982979 RXP982975:RXQ982979 SHL982975:SHM982979 SRH982975:SRI982979 TBD982975:TBE982979 TKZ982975:TLA982979 TUV982975:TUW982979 UER982975:UES982979 UON982975:UOO982979 UYJ982975:UYK982979 VIF982975:VIG982979 VSB982975:VSC982979 WBX982975:WBY982979 WLT982975:WLU982979 WVP982975:WVQ982979 H65465:I65465 JD65465:JE65465 SZ65465:TA65465 ACV65465:ACW65465 AMR65465:AMS65465 AWN65465:AWO65465 BGJ65465:BGK65465 BQF65465:BQG65465 CAB65465:CAC65465 CJX65465:CJY65465 CTT65465:CTU65465 DDP65465:DDQ65465 DNL65465:DNM65465 DXH65465:DXI65465 EHD65465:EHE65465 EQZ65465:ERA65465 FAV65465:FAW65465 FKR65465:FKS65465 FUN65465:FUO65465 GEJ65465:GEK65465 GOF65465:GOG65465 GYB65465:GYC65465 HHX65465:HHY65465 HRT65465:HRU65465 IBP65465:IBQ65465 ILL65465:ILM65465 IVH65465:IVI65465 JFD65465:JFE65465 JOZ65465:JPA65465 JYV65465:JYW65465 KIR65465:KIS65465 KSN65465:KSO65465 LCJ65465:LCK65465 LMF65465:LMG65465 LWB65465:LWC65465 MFX65465:MFY65465 MPT65465:MPU65465 MZP65465:MZQ65465 NJL65465:NJM65465 NTH65465:NTI65465 ODD65465:ODE65465 OMZ65465:ONA65465 OWV65465:OWW65465 PGR65465:PGS65465 PQN65465:PQO65465 QAJ65465:QAK65465 QKF65465:QKG65465 QUB65465:QUC65465 RDX65465:RDY65465 RNT65465:RNU65465 RXP65465:RXQ65465 SHL65465:SHM65465 SRH65465:SRI65465 TBD65465:TBE65465 TKZ65465:TLA65465 TUV65465:TUW65465 UER65465:UES65465 UON65465:UOO65465 UYJ65465:UYK65465 VIF65465:VIG65465 VSB65465:VSC65465 WBX65465:WBY65465 WLT65465:WLU65465 WVP65465:WVQ65465 H131001:I131001 JD131001:JE131001 SZ131001:TA131001 ACV131001:ACW131001 AMR131001:AMS131001 AWN131001:AWO131001 BGJ131001:BGK131001 BQF131001:BQG131001 CAB131001:CAC131001 CJX131001:CJY131001 CTT131001:CTU131001 DDP131001:DDQ131001 DNL131001:DNM131001 DXH131001:DXI131001 EHD131001:EHE131001 EQZ131001:ERA131001 FAV131001:FAW131001 FKR131001:FKS131001 FUN131001:FUO131001 GEJ131001:GEK131001 GOF131001:GOG131001 GYB131001:GYC131001 HHX131001:HHY131001 HRT131001:HRU131001 IBP131001:IBQ131001 ILL131001:ILM131001 IVH131001:IVI131001 JFD131001:JFE131001 JOZ131001:JPA131001 JYV131001:JYW131001 KIR131001:KIS131001 KSN131001:KSO131001 LCJ131001:LCK131001 LMF131001:LMG131001 LWB131001:LWC131001 MFX131001:MFY131001 MPT131001:MPU131001 MZP131001:MZQ131001 NJL131001:NJM131001 NTH131001:NTI131001 ODD131001:ODE131001 OMZ131001:ONA131001 OWV131001:OWW131001 PGR131001:PGS131001 PQN131001:PQO131001 QAJ131001:QAK131001 QKF131001:QKG131001 QUB131001:QUC131001 RDX131001:RDY131001 RNT131001:RNU131001 RXP131001:RXQ131001 SHL131001:SHM131001 SRH131001:SRI131001 TBD131001:TBE131001 TKZ131001:TLA131001 TUV131001:TUW131001 UER131001:UES131001 UON131001:UOO131001 UYJ131001:UYK131001 VIF131001:VIG131001 VSB131001:VSC131001 WBX131001:WBY131001 WLT131001:WLU131001 WVP131001:WVQ131001 H196537:I196537 JD196537:JE196537 SZ196537:TA196537 ACV196537:ACW196537 AMR196537:AMS196537 AWN196537:AWO196537 BGJ196537:BGK196537 BQF196537:BQG196537 CAB196537:CAC196537 CJX196537:CJY196537 CTT196537:CTU196537 DDP196537:DDQ196537 DNL196537:DNM196537 DXH196537:DXI196537 EHD196537:EHE196537 EQZ196537:ERA196537 FAV196537:FAW196537 FKR196537:FKS196537 FUN196537:FUO196537 GEJ196537:GEK196537 GOF196537:GOG196537 GYB196537:GYC196537 HHX196537:HHY196537 HRT196537:HRU196537 IBP196537:IBQ196537 ILL196537:ILM196537 IVH196537:IVI196537 JFD196537:JFE196537 JOZ196537:JPA196537 JYV196537:JYW196537 KIR196537:KIS196537 KSN196537:KSO196537 LCJ196537:LCK196537 LMF196537:LMG196537 LWB196537:LWC196537 MFX196537:MFY196537 MPT196537:MPU196537 MZP196537:MZQ196537 NJL196537:NJM196537 NTH196537:NTI196537 ODD196537:ODE196537 OMZ196537:ONA196537 OWV196537:OWW196537 PGR196537:PGS196537 PQN196537:PQO196537 QAJ196537:QAK196537 QKF196537:QKG196537 QUB196537:QUC196537 RDX196537:RDY196537 RNT196537:RNU196537 RXP196537:RXQ196537 SHL196537:SHM196537 SRH196537:SRI196537 TBD196537:TBE196537 TKZ196537:TLA196537 TUV196537:TUW196537 UER196537:UES196537 UON196537:UOO196537 UYJ196537:UYK196537 VIF196537:VIG196537 VSB196537:VSC196537 WBX196537:WBY196537 WLT196537:WLU196537 WVP196537:WVQ196537 H262073:I262073 JD262073:JE262073 SZ262073:TA262073 ACV262073:ACW262073 AMR262073:AMS262073 AWN262073:AWO262073 BGJ262073:BGK262073 BQF262073:BQG262073 CAB262073:CAC262073 CJX262073:CJY262073 CTT262073:CTU262073 DDP262073:DDQ262073 DNL262073:DNM262073 DXH262073:DXI262073 EHD262073:EHE262073 EQZ262073:ERA262073 FAV262073:FAW262073 FKR262073:FKS262073 FUN262073:FUO262073 GEJ262073:GEK262073 GOF262073:GOG262073 GYB262073:GYC262073 HHX262073:HHY262073 HRT262073:HRU262073 IBP262073:IBQ262073 ILL262073:ILM262073 IVH262073:IVI262073 JFD262073:JFE262073 JOZ262073:JPA262073 JYV262073:JYW262073 KIR262073:KIS262073 KSN262073:KSO262073 LCJ262073:LCK262073 LMF262073:LMG262073 LWB262073:LWC262073 MFX262073:MFY262073 MPT262073:MPU262073 MZP262073:MZQ262073 NJL262073:NJM262073 NTH262073:NTI262073 ODD262073:ODE262073 OMZ262073:ONA262073 OWV262073:OWW262073 PGR262073:PGS262073 PQN262073:PQO262073 QAJ262073:QAK262073 QKF262073:QKG262073 QUB262073:QUC262073 RDX262073:RDY262073 RNT262073:RNU262073 RXP262073:RXQ262073 SHL262073:SHM262073 SRH262073:SRI262073 TBD262073:TBE262073 TKZ262073:TLA262073 TUV262073:TUW262073 UER262073:UES262073 UON262073:UOO262073 UYJ262073:UYK262073 VIF262073:VIG262073 VSB262073:VSC262073 WBX262073:WBY262073 WLT262073:WLU262073 WVP262073:WVQ262073 H327609:I327609 JD327609:JE327609 SZ327609:TA327609 ACV327609:ACW327609 AMR327609:AMS327609 AWN327609:AWO327609 BGJ327609:BGK327609 BQF327609:BQG327609 CAB327609:CAC327609 CJX327609:CJY327609 CTT327609:CTU327609 DDP327609:DDQ327609 DNL327609:DNM327609 DXH327609:DXI327609 EHD327609:EHE327609 EQZ327609:ERA327609 FAV327609:FAW327609 FKR327609:FKS327609 FUN327609:FUO327609 GEJ327609:GEK327609 GOF327609:GOG327609 GYB327609:GYC327609 HHX327609:HHY327609 HRT327609:HRU327609 IBP327609:IBQ327609 ILL327609:ILM327609 IVH327609:IVI327609 JFD327609:JFE327609 JOZ327609:JPA327609 JYV327609:JYW327609 KIR327609:KIS327609 KSN327609:KSO327609 LCJ327609:LCK327609 LMF327609:LMG327609 LWB327609:LWC327609 MFX327609:MFY327609 MPT327609:MPU327609 MZP327609:MZQ327609 NJL327609:NJM327609 NTH327609:NTI327609 ODD327609:ODE327609 OMZ327609:ONA327609 OWV327609:OWW327609 PGR327609:PGS327609 PQN327609:PQO327609 QAJ327609:QAK327609 QKF327609:QKG327609 QUB327609:QUC327609 RDX327609:RDY327609 RNT327609:RNU327609 RXP327609:RXQ327609 SHL327609:SHM327609 SRH327609:SRI327609 TBD327609:TBE327609 TKZ327609:TLA327609 TUV327609:TUW327609 UER327609:UES327609 UON327609:UOO327609 UYJ327609:UYK327609 VIF327609:VIG327609 VSB327609:VSC327609 WBX327609:WBY327609 WLT327609:WLU327609 WVP327609:WVQ327609 H393145:I393145 JD393145:JE393145 SZ393145:TA393145 ACV393145:ACW393145 AMR393145:AMS393145 AWN393145:AWO393145 BGJ393145:BGK393145 BQF393145:BQG393145 CAB393145:CAC393145 CJX393145:CJY393145 CTT393145:CTU393145 DDP393145:DDQ393145 DNL393145:DNM393145 DXH393145:DXI393145 EHD393145:EHE393145 EQZ393145:ERA393145 FAV393145:FAW393145 FKR393145:FKS393145 FUN393145:FUO393145 GEJ393145:GEK393145 GOF393145:GOG393145 GYB393145:GYC393145 HHX393145:HHY393145 HRT393145:HRU393145 IBP393145:IBQ393145 ILL393145:ILM393145 IVH393145:IVI393145 JFD393145:JFE393145 JOZ393145:JPA393145 JYV393145:JYW393145 KIR393145:KIS393145 KSN393145:KSO393145 LCJ393145:LCK393145 LMF393145:LMG393145 LWB393145:LWC393145 MFX393145:MFY393145 MPT393145:MPU393145 MZP393145:MZQ393145 NJL393145:NJM393145 NTH393145:NTI393145 ODD393145:ODE393145 OMZ393145:ONA393145 OWV393145:OWW393145 PGR393145:PGS393145 PQN393145:PQO393145 QAJ393145:QAK393145 QKF393145:QKG393145 QUB393145:QUC393145 RDX393145:RDY393145 RNT393145:RNU393145 RXP393145:RXQ393145 SHL393145:SHM393145 SRH393145:SRI393145 TBD393145:TBE393145 TKZ393145:TLA393145 TUV393145:TUW393145 UER393145:UES393145 UON393145:UOO393145 UYJ393145:UYK393145 VIF393145:VIG393145 VSB393145:VSC393145 WBX393145:WBY393145 WLT393145:WLU393145 WVP393145:WVQ393145 H458681:I458681 JD458681:JE458681 SZ458681:TA458681 ACV458681:ACW458681 AMR458681:AMS458681 AWN458681:AWO458681 BGJ458681:BGK458681 BQF458681:BQG458681 CAB458681:CAC458681 CJX458681:CJY458681 CTT458681:CTU458681 DDP458681:DDQ458681 DNL458681:DNM458681 DXH458681:DXI458681 EHD458681:EHE458681 EQZ458681:ERA458681 FAV458681:FAW458681 FKR458681:FKS458681 FUN458681:FUO458681 GEJ458681:GEK458681 GOF458681:GOG458681 GYB458681:GYC458681 HHX458681:HHY458681 HRT458681:HRU458681 IBP458681:IBQ458681 ILL458681:ILM458681 IVH458681:IVI458681 JFD458681:JFE458681 JOZ458681:JPA458681 JYV458681:JYW458681 KIR458681:KIS458681 KSN458681:KSO458681 LCJ458681:LCK458681 LMF458681:LMG458681 LWB458681:LWC458681 MFX458681:MFY458681 MPT458681:MPU458681 MZP458681:MZQ458681 NJL458681:NJM458681 NTH458681:NTI458681 ODD458681:ODE458681 OMZ458681:ONA458681 OWV458681:OWW458681 PGR458681:PGS458681 PQN458681:PQO458681 QAJ458681:QAK458681 QKF458681:QKG458681 QUB458681:QUC458681 RDX458681:RDY458681 RNT458681:RNU458681 RXP458681:RXQ458681 SHL458681:SHM458681 SRH458681:SRI458681 TBD458681:TBE458681 TKZ458681:TLA458681 TUV458681:TUW458681 UER458681:UES458681 UON458681:UOO458681 UYJ458681:UYK458681 VIF458681:VIG458681 VSB458681:VSC458681 WBX458681:WBY458681 WLT458681:WLU458681 WVP458681:WVQ458681 H524217:I524217 JD524217:JE524217 SZ524217:TA524217 ACV524217:ACW524217 AMR524217:AMS524217 AWN524217:AWO524217 BGJ524217:BGK524217 BQF524217:BQG524217 CAB524217:CAC524217 CJX524217:CJY524217 CTT524217:CTU524217 DDP524217:DDQ524217 DNL524217:DNM524217 DXH524217:DXI524217 EHD524217:EHE524217 EQZ524217:ERA524217 FAV524217:FAW524217 FKR524217:FKS524217 FUN524217:FUO524217 GEJ524217:GEK524217 GOF524217:GOG524217 GYB524217:GYC524217 HHX524217:HHY524217 HRT524217:HRU524217 IBP524217:IBQ524217 ILL524217:ILM524217 IVH524217:IVI524217 JFD524217:JFE524217 JOZ524217:JPA524217 JYV524217:JYW524217 KIR524217:KIS524217 KSN524217:KSO524217 LCJ524217:LCK524217 LMF524217:LMG524217 LWB524217:LWC524217 MFX524217:MFY524217 MPT524217:MPU524217 MZP524217:MZQ524217 NJL524217:NJM524217 NTH524217:NTI524217 ODD524217:ODE524217 OMZ524217:ONA524217 OWV524217:OWW524217 PGR524217:PGS524217 PQN524217:PQO524217 QAJ524217:QAK524217 QKF524217:QKG524217 QUB524217:QUC524217 RDX524217:RDY524217 RNT524217:RNU524217 RXP524217:RXQ524217 SHL524217:SHM524217 SRH524217:SRI524217 TBD524217:TBE524217 TKZ524217:TLA524217 TUV524217:TUW524217 UER524217:UES524217 UON524217:UOO524217 UYJ524217:UYK524217 VIF524217:VIG524217 VSB524217:VSC524217 WBX524217:WBY524217 WLT524217:WLU524217 WVP524217:WVQ524217 H589753:I589753 JD589753:JE589753 SZ589753:TA589753 ACV589753:ACW589753 AMR589753:AMS589753 AWN589753:AWO589753 BGJ589753:BGK589753 BQF589753:BQG589753 CAB589753:CAC589753 CJX589753:CJY589753 CTT589753:CTU589753 DDP589753:DDQ589753 DNL589753:DNM589753 DXH589753:DXI589753 EHD589753:EHE589753 EQZ589753:ERA589753 FAV589753:FAW589753 FKR589753:FKS589753 FUN589753:FUO589753 GEJ589753:GEK589753 GOF589753:GOG589753 GYB589753:GYC589753 HHX589753:HHY589753 HRT589753:HRU589753 IBP589753:IBQ589753 ILL589753:ILM589753 IVH589753:IVI589753 JFD589753:JFE589753 JOZ589753:JPA589753 JYV589753:JYW589753 KIR589753:KIS589753 KSN589753:KSO589753 LCJ589753:LCK589753 LMF589753:LMG589753 LWB589753:LWC589753 MFX589753:MFY589753 MPT589753:MPU589753 MZP589753:MZQ589753 NJL589753:NJM589753 NTH589753:NTI589753 ODD589753:ODE589753 OMZ589753:ONA589753 OWV589753:OWW589753 PGR589753:PGS589753 PQN589753:PQO589753 QAJ589753:QAK589753 QKF589753:QKG589753 QUB589753:QUC589753 RDX589753:RDY589753 RNT589753:RNU589753 RXP589753:RXQ589753 SHL589753:SHM589753 SRH589753:SRI589753 TBD589753:TBE589753 TKZ589753:TLA589753 TUV589753:TUW589753 UER589753:UES589753 UON589753:UOO589753 UYJ589753:UYK589753 VIF589753:VIG589753 VSB589753:VSC589753 WBX589753:WBY589753 WLT589753:WLU589753 WVP589753:WVQ589753 H655289:I655289 JD655289:JE655289 SZ655289:TA655289 ACV655289:ACW655289 AMR655289:AMS655289 AWN655289:AWO655289 BGJ655289:BGK655289 BQF655289:BQG655289 CAB655289:CAC655289 CJX655289:CJY655289 CTT655289:CTU655289 DDP655289:DDQ655289 DNL655289:DNM655289 DXH655289:DXI655289 EHD655289:EHE655289 EQZ655289:ERA655289 FAV655289:FAW655289 FKR655289:FKS655289 FUN655289:FUO655289 GEJ655289:GEK655289 GOF655289:GOG655289 GYB655289:GYC655289 HHX655289:HHY655289 HRT655289:HRU655289 IBP655289:IBQ655289 ILL655289:ILM655289 IVH655289:IVI655289 JFD655289:JFE655289 JOZ655289:JPA655289 JYV655289:JYW655289 KIR655289:KIS655289 KSN655289:KSO655289 LCJ655289:LCK655289 LMF655289:LMG655289 LWB655289:LWC655289 MFX655289:MFY655289 MPT655289:MPU655289 MZP655289:MZQ655289 NJL655289:NJM655289 NTH655289:NTI655289 ODD655289:ODE655289 OMZ655289:ONA655289 OWV655289:OWW655289 PGR655289:PGS655289 PQN655289:PQO655289 QAJ655289:QAK655289 QKF655289:QKG655289 QUB655289:QUC655289 RDX655289:RDY655289 RNT655289:RNU655289 RXP655289:RXQ655289 SHL655289:SHM655289 SRH655289:SRI655289 TBD655289:TBE655289 TKZ655289:TLA655289 TUV655289:TUW655289 UER655289:UES655289 UON655289:UOO655289 UYJ655289:UYK655289 VIF655289:VIG655289 VSB655289:VSC655289 WBX655289:WBY655289 WLT655289:WLU655289 WVP655289:WVQ655289 H720825:I720825 JD720825:JE720825 SZ720825:TA720825 ACV720825:ACW720825 AMR720825:AMS720825 AWN720825:AWO720825 BGJ720825:BGK720825 BQF720825:BQG720825 CAB720825:CAC720825 CJX720825:CJY720825 CTT720825:CTU720825 DDP720825:DDQ720825 DNL720825:DNM720825 DXH720825:DXI720825 EHD720825:EHE720825 EQZ720825:ERA720825 FAV720825:FAW720825 FKR720825:FKS720825 FUN720825:FUO720825 GEJ720825:GEK720825 GOF720825:GOG720825 GYB720825:GYC720825 HHX720825:HHY720825 HRT720825:HRU720825 IBP720825:IBQ720825 ILL720825:ILM720825 IVH720825:IVI720825 JFD720825:JFE720825 JOZ720825:JPA720825 JYV720825:JYW720825 KIR720825:KIS720825 KSN720825:KSO720825 LCJ720825:LCK720825 LMF720825:LMG720825 LWB720825:LWC720825 MFX720825:MFY720825 MPT720825:MPU720825 MZP720825:MZQ720825 NJL720825:NJM720825 NTH720825:NTI720825 ODD720825:ODE720825 OMZ720825:ONA720825 OWV720825:OWW720825 PGR720825:PGS720825 PQN720825:PQO720825 QAJ720825:QAK720825 QKF720825:QKG720825 QUB720825:QUC720825 RDX720825:RDY720825 RNT720825:RNU720825 RXP720825:RXQ720825 SHL720825:SHM720825 SRH720825:SRI720825 TBD720825:TBE720825 TKZ720825:TLA720825 TUV720825:TUW720825 UER720825:UES720825 UON720825:UOO720825 UYJ720825:UYK720825 VIF720825:VIG720825 VSB720825:VSC720825 WBX720825:WBY720825 WLT720825:WLU720825 WVP720825:WVQ720825 H786361:I786361 JD786361:JE786361 SZ786361:TA786361 ACV786361:ACW786361 AMR786361:AMS786361 AWN786361:AWO786361 BGJ786361:BGK786361 BQF786361:BQG786361 CAB786361:CAC786361 CJX786361:CJY786361 CTT786361:CTU786361 DDP786361:DDQ786361 DNL786361:DNM786361 DXH786361:DXI786361 EHD786361:EHE786361 EQZ786361:ERA786361 FAV786361:FAW786361 FKR786361:FKS786361 FUN786361:FUO786361 GEJ786361:GEK786361 GOF786361:GOG786361 GYB786361:GYC786361 HHX786361:HHY786361 HRT786361:HRU786361 IBP786361:IBQ786361 ILL786361:ILM786361 IVH786361:IVI786361 JFD786361:JFE786361 JOZ786361:JPA786361 JYV786361:JYW786361 KIR786361:KIS786361 KSN786361:KSO786361 LCJ786361:LCK786361 LMF786361:LMG786361 LWB786361:LWC786361 MFX786361:MFY786361 MPT786361:MPU786361 MZP786361:MZQ786361 NJL786361:NJM786361 NTH786361:NTI786361 ODD786361:ODE786361 OMZ786361:ONA786361 OWV786361:OWW786361 PGR786361:PGS786361 PQN786361:PQO786361 QAJ786361:QAK786361 QKF786361:QKG786361 QUB786361:QUC786361 RDX786361:RDY786361 RNT786361:RNU786361 RXP786361:RXQ786361 SHL786361:SHM786361 SRH786361:SRI786361 TBD786361:TBE786361 TKZ786361:TLA786361 TUV786361:TUW786361 UER786361:UES786361 UON786361:UOO786361 UYJ786361:UYK786361 VIF786361:VIG786361 VSB786361:VSC786361 WBX786361:WBY786361 WLT786361:WLU786361 WVP786361:WVQ786361 H851897:I851897 JD851897:JE851897 SZ851897:TA851897 ACV851897:ACW851897 AMR851897:AMS851897 AWN851897:AWO851897 BGJ851897:BGK851897 BQF851897:BQG851897 CAB851897:CAC851897 CJX851897:CJY851897 CTT851897:CTU851897 DDP851897:DDQ851897 DNL851897:DNM851897 DXH851897:DXI851897 EHD851897:EHE851897 EQZ851897:ERA851897 FAV851897:FAW851897 FKR851897:FKS851897 FUN851897:FUO851897 GEJ851897:GEK851897 GOF851897:GOG851897 GYB851897:GYC851897 HHX851897:HHY851897 HRT851897:HRU851897 IBP851897:IBQ851897 ILL851897:ILM851897 IVH851897:IVI851897 JFD851897:JFE851897 JOZ851897:JPA851897 JYV851897:JYW851897 KIR851897:KIS851897 KSN851897:KSO851897 LCJ851897:LCK851897 LMF851897:LMG851897 LWB851897:LWC851897 MFX851897:MFY851897 MPT851897:MPU851897 MZP851897:MZQ851897 NJL851897:NJM851897 NTH851897:NTI851897 ODD851897:ODE851897 OMZ851897:ONA851897 OWV851897:OWW851897 PGR851897:PGS851897 PQN851897:PQO851897 QAJ851897:QAK851897 QKF851897:QKG851897 QUB851897:QUC851897 RDX851897:RDY851897 RNT851897:RNU851897 RXP851897:RXQ851897 SHL851897:SHM851897 SRH851897:SRI851897 TBD851897:TBE851897 TKZ851897:TLA851897 TUV851897:TUW851897 UER851897:UES851897 UON851897:UOO851897 UYJ851897:UYK851897 VIF851897:VIG851897 VSB851897:VSC851897 WBX851897:WBY851897 WLT851897:WLU851897 WVP851897:WVQ851897 H917433:I917433 JD917433:JE917433 SZ917433:TA917433 ACV917433:ACW917433 AMR917433:AMS917433 AWN917433:AWO917433 BGJ917433:BGK917433 BQF917433:BQG917433 CAB917433:CAC917433 CJX917433:CJY917433 CTT917433:CTU917433 DDP917433:DDQ917433 DNL917433:DNM917433 DXH917433:DXI917433 EHD917433:EHE917433 EQZ917433:ERA917433 FAV917433:FAW917433 FKR917433:FKS917433 FUN917433:FUO917433 GEJ917433:GEK917433 GOF917433:GOG917433 GYB917433:GYC917433 HHX917433:HHY917433 HRT917433:HRU917433 IBP917433:IBQ917433 ILL917433:ILM917433 IVH917433:IVI917433 JFD917433:JFE917433 JOZ917433:JPA917433 JYV917433:JYW917433 KIR917433:KIS917433 KSN917433:KSO917433 LCJ917433:LCK917433 LMF917433:LMG917433 LWB917433:LWC917433 MFX917433:MFY917433 MPT917433:MPU917433 MZP917433:MZQ917433 NJL917433:NJM917433 NTH917433:NTI917433 ODD917433:ODE917433 OMZ917433:ONA917433 OWV917433:OWW917433 PGR917433:PGS917433 PQN917433:PQO917433 QAJ917433:QAK917433 QKF917433:QKG917433 QUB917433:QUC917433 RDX917433:RDY917433 RNT917433:RNU917433 RXP917433:RXQ917433 SHL917433:SHM917433 SRH917433:SRI917433 TBD917433:TBE917433 TKZ917433:TLA917433 TUV917433:TUW917433 UER917433:UES917433 UON917433:UOO917433 UYJ917433:UYK917433 VIF917433:VIG917433 VSB917433:VSC917433 WBX917433:WBY917433 WLT917433:WLU917433 WVP917433:WVQ917433 H982969:I982969 JD982969:JE982969 SZ982969:TA982969 ACV982969:ACW982969 AMR982969:AMS982969 AWN982969:AWO982969 BGJ982969:BGK982969 BQF982969:BQG982969 CAB982969:CAC982969 CJX982969:CJY982969 CTT982969:CTU982969 DDP982969:DDQ982969 DNL982969:DNM982969 DXH982969:DXI982969 EHD982969:EHE982969 EQZ982969:ERA982969 FAV982969:FAW982969 FKR982969:FKS982969 FUN982969:FUO982969 GEJ982969:GEK982969 GOF982969:GOG982969 GYB982969:GYC982969 HHX982969:HHY982969 HRT982969:HRU982969 IBP982969:IBQ982969 ILL982969:ILM982969 IVH982969:IVI982969 JFD982969:JFE982969 JOZ982969:JPA982969 JYV982969:JYW982969 KIR982969:KIS982969 KSN982969:KSO982969 LCJ982969:LCK982969 LMF982969:LMG982969 LWB982969:LWC982969 MFX982969:MFY982969 MPT982969:MPU982969 MZP982969:MZQ982969 NJL982969:NJM982969 NTH982969:NTI982969 ODD982969:ODE982969 OMZ982969:ONA982969 OWV982969:OWW982969 PGR982969:PGS982969 PQN982969:PQO982969 QAJ982969:QAK982969 QKF982969:QKG982969 QUB982969:QUC982969 RDX982969:RDY982969 RNT982969:RNU982969 RXP982969:RXQ982969 SHL982969:SHM982969 SRH982969:SRI982969 TBD982969:TBE982969 TKZ982969:TLA982969 TUV982969:TUW982969 UER982969:UES982969 UON982969:UOO982969 UYJ982969:UYK982969 VIF982969:VIG982969 VSB982969:VSC982969 WBX982969:WBY982969 WLT982969:WLU982969 WVP982969:WVQ982969 H65454:I65454 JD65454:JE65454 SZ65454:TA65454 ACV65454:ACW65454 AMR65454:AMS65454 AWN65454:AWO65454 BGJ65454:BGK65454 BQF65454:BQG65454 CAB65454:CAC65454 CJX65454:CJY65454 CTT65454:CTU65454 DDP65454:DDQ65454 DNL65454:DNM65454 DXH65454:DXI65454 EHD65454:EHE65454 EQZ65454:ERA65454 FAV65454:FAW65454 FKR65454:FKS65454 FUN65454:FUO65454 GEJ65454:GEK65454 GOF65454:GOG65454 GYB65454:GYC65454 HHX65454:HHY65454 HRT65454:HRU65454 IBP65454:IBQ65454 ILL65454:ILM65454 IVH65454:IVI65454 JFD65454:JFE65454 JOZ65454:JPA65454 JYV65454:JYW65454 KIR65454:KIS65454 KSN65454:KSO65454 LCJ65454:LCK65454 LMF65454:LMG65454 LWB65454:LWC65454 MFX65454:MFY65454 MPT65454:MPU65454 MZP65454:MZQ65454 NJL65454:NJM65454 NTH65454:NTI65454 ODD65454:ODE65454 OMZ65454:ONA65454 OWV65454:OWW65454 PGR65454:PGS65454 PQN65454:PQO65454 QAJ65454:QAK65454 QKF65454:QKG65454 QUB65454:QUC65454 RDX65454:RDY65454 RNT65454:RNU65454 RXP65454:RXQ65454 SHL65454:SHM65454 SRH65454:SRI65454 TBD65454:TBE65454 TKZ65454:TLA65454 TUV65454:TUW65454 UER65454:UES65454 UON65454:UOO65454 UYJ65454:UYK65454 VIF65454:VIG65454 VSB65454:VSC65454 WBX65454:WBY65454 WLT65454:WLU65454 WVP65454:WVQ65454 H130990:I130990 JD130990:JE130990 SZ130990:TA130990 ACV130990:ACW130990 AMR130990:AMS130990 AWN130990:AWO130990 BGJ130990:BGK130990 BQF130990:BQG130990 CAB130990:CAC130990 CJX130990:CJY130990 CTT130990:CTU130990 DDP130990:DDQ130990 DNL130990:DNM130990 DXH130990:DXI130990 EHD130990:EHE130990 EQZ130990:ERA130990 FAV130990:FAW130990 FKR130990:FKS130990 FUN130990:FUO130990 GEJ130990:GEK130990 GOF130990:GOG130990 GYB130990:GYC130990 HHX130990:HHY130990 HRT130990:HRU130990 IBP130990:IBQ130990 ILL130990:ILM130990 IVH130990:IVI130990 JFD130990:JFE130990 JOZ130990:JPA130990 JYV130990:JYW130990 KIR130990:KIS130990 KSN130990:KSO130990 LCJ130990:LCK130990 LMF130990:LMG130990 LWB130990:LWC130990 MFX130990:MFY130990 MPT130990:MPU130990 MZP130990:MZQ130990 NJL130990:NJM130990 NTH130990:NTI130990 ODD130990:ODE130990 OMZ130990:ONA130990 OWV130990:OWW130990 PGR130990:PGS130990 PQN130990:PQO130990 QAJ130990:QAK130990 QKF130990:QKG130990 QUB130990:QUC130990 RDX130990:RDY130990 RNT130990:RNU130990 RXP130990:RXQ130990 SHL130990:SHM130990 SRH130990:SRI130990 TBD130990:TBE130990 TKZ130990:TLA130990 TUV130990:TUW130990 UER130990:UES130990 UON130990:UOO130990 UYJ130990:UYK130990 VIF130990:VIG130990 VSB130990:VSC130990 WBX130990:WBY130990 WLT130990:WLU130990 WVP130990:WVQ130990 H196526:I196526 JD196526:JE196526 SZ196526:TA196526 ACV196526:ACW196526 AMR196526:AMS196526 AWN196526:AWO196526 BGJ196526:BGK196526 BQF196526:BQG196526 CAB196526:CAC196526 CJX196526:CJY196526 CTT196526:CTU196526 DDP196526:DDQ196526 DNL196526:DNM196526 DXH196526:DXI196526 EHD196526:EHE196526 EQZ196526:ERA196526 FAV196526:FAW196526 FKR196526:FKS196526 FUN196526:FUO196526 GEJ196526:GEK196526 GOF196526:GOG196526 GYB196526:GYC196526 HHX196526:HHY196526 HRT196526:HRU196526 IBP196526:IBQ196526 ILL196526:ILM196526 IVH196526:IVI196526 JFD196526:JFE196526 JOZ196526:JPA196526 JYV196526:JYW196526 KIR196526:KIS196526 KSN196526:KSO196526 LCJ196526:LCK196526 LMF196526:LMG196526 LWB196526:LWC196526 MFX196526:MFY196526 MPT196526:MPU196526 MZP196526:MZQ196526 NJL196526:NJM196526 NTH196526:NTI196526 ODD196526:ODE196526 OMZ196526:ONA196526 OWV196526:OWW196526 PGR196526:PGS196526 PQN196526:PQO196526 QAJ196526:QAK196526 QKF196526:QKG196526 QUB196526:QUC196526 RDX196526:RDY196526 RNT196526:RNU196526 RXP196526:RXQ196526 SHL196526:SHM196526 SRH196526:SRI196526 TBD196526:TBE196526 TKZ196526:TLA196526 TUV196526:TUW196526 UER196526:UES196526 UON196526:UOO196526 UYJ196526:UYK196526 VIF196526:VIG196526 VSB196526:VSC196526 WBX196526:WBY196526 WLT196526:WLU196526 WVP196526:WVQ196526 H262062:I262062 JD262062:JE262062 SZ262062:TA262062 ACV262062:ACW262062 AMR262062:AMS262062 AWN262062:AWO262062 BGJ262062:BGK262062 BQF262062:BQG262062 CAB262062:CAC262062 CJX262062:CJY262062 CTT262062:CTU262062 DDP262062:DDQ262062 DNL262062:DNM262062 DXH262062:DXI262062 EHD262062:EHE262062 EQZ262062:ERA262062 FAV262062:FAW262062 FKR262062:FKS262062 FUN262062:FUO262062 GEJ262062:GEK262062 GOF262062:GOG262062 GYB262062:GYC262062 HHX262062:HHY262062 HRT262062:HRU262062 IBP262062:IBQ262062 ILL262062:ILM262062 IVH262062:IVI262062 JFD262062:JFE262062 JOZ262062:JPA262062 JYV262062:JYW262062 KIR262062:KIS262062 KSN262062:KSO262062 LCJ262062:LCK262062 LMF262062:LMG262062 LWB262062:LWC262062 MFX262062:MFY262062 MPT262062:MPU262062 MZP262062:MZQ262062 NJL262062:NJM262062 NTH262062:NTI262062 ODD262062:ODE262062 OMZ262062:ONA262062 OWV262062:OWW262062 PGR262062:PGS262062 PQN262062:PQO262062 QAJ262062:QAK262062 QKF262062:QKG262062 QUB262062:QUC262062 RDX262062:RDY262062 RNT262062:RNU262062 RXP262062:RXQ262062 SHL262062:SHM262062 SRH262062:SRI262062 TBD262062:TBE262062 TKZ262062:TLA262062 TUV262062:TUW262062 UER262062:UES262062 UON262062:UOO262062 UYJ262062:UYK262062 VIF262062:VIG262062 VSB262062:VSC262062 WBX262062:WBY262062 WLT262062:WLU262062 WVP262062:WVQ262062 H327598:I327598 JD327598:JE327598 SZ327598:TA327598 ACV327598:ACW327598 AMR327598:AMS327598 AWN327598:AWO327598 BGJ327598:BGK327598 BQF327598:BQG327598 CAB327598:CAC327598 CJX327598:CJY327598 CTT327598:CTU327598 DDP327598:DDQ327598 DNL327598:DNM327598 DXH327598:DXI327598 EHD327598:EHE327598 EQZ327598:ERA327598 FAV327598:FAW327598 FKR327598:FKS327598 FUN327598:FUO327598 GEJ327598:GEK327598 GOF327598:GOG327598 GYB327598:GYC327598 HHX327598:HHY327598 HRT327598:HRU327598 IBP327598:IBQ327598 ILL327598:ILM327598 IVH327598:IVI327598 JFD327598:JFE327598 JOZ327598:JPA327598 JYV327598:JYW327598 KIR327598:KIS327598 KSN327598:KSO327598 LCJ327598:LCK327598 LMF327598:LMG327598 LWB327598:LWC327598 MFX327598:MFY327598 MPT327598:MPU327598 MZP327598:MZQ327598 NJL327598:NJM327598 NTH327598:NTI327598 ODD327598:ODE327598 OMZ327598:ONA327598 OWV327598:OWW327598 PGR327598:PGS327598 PQN327598:PQO327598 QAJ327598:QAK327598 QKF327598:QKG327598 QUB327598:QUC327598 RDX327598:RDY327598 RNT327598:RNU327598 RXP327598:RXQ327598 SHL327598:SHM327598 SRH327598:SRI327598 TBD327598:TBE327598 TKZ327598:TLA327598 TUV327598:TUW327598 UER327598:UES327598 UON327598:UOO327598 UYJ327598:UYK327598 VIF327598:VIG327598 VSB327598:VSC327598 WBX327598:WBY327598 WLT327598:WLU327598 WVP327598:WVQ327598 H393134:I393134 JD393134:JE393134 SZ393134:TA393134 ACV393134:ACW393134 AMR393134:AMS393134 AWN393134:AWO393134 BGJ393134:BGK393134 BQF393134:BQG393134 CAB393134:CAC393134 CJX393134:CJY393134 CTT393134:CTU393134 DDP393134:DDQ393134 DNL393134:DNM393134 DXH393134:DXI393134 EHD393134:EHE393134 EQZ393134:ERA393134 FAV393134:FAW393134 FKR393134:FKS393134 FUN393134:FUO393134 GEJ393134:GEK393134 GOF393134:GOG393134 GYB393134:GYC393134 HHX393134:HHY393134 HRT393134:HRU393134 IBP393134:IBQ393134 ILL393134:ILM393134 IVH393134:IVI393134 JFD393134:JFE393134 JOZ393134:JPA393134 JYV393134:JYW393134 KIR393134:KIS393134 KSN393134:KSO393134 LCJ393134:LCK393134 LMF393134:LMG393134 LWB393134:LWC393134 MFX393134:MFY393134 MPT393134:MPU393134 MZP393134:MZQ393134 NJL393134:NJM393134 NTH393134:NTI393134 ODD393134:ODE393134 OMZ393134:ONA393134 OWV393134:OWW393134 PGR393134:PGS393134 PQN393134:PQO393134 QAJ393134:QAK393134 QKF393134:QKG393134 QUB393134:QUC393134 RDX393134:RDY393134 RNT393134:RNU393134 RXP393134:RXQ393134 SHL393134:SHM393134 SRH393134:SRI393134 TBD393134:TBE393134 TKZ393134:TLA393134 TUV393134:TUW393134 UER393134:UES393134 UON393134:UOO393134 UYJ393134:UYK393134 VIF393134:VIG393134 VSB393134:VSC393134 WBX393134:WBY393134 WLT393134:WLU393134 WVP393134:WVQ393134 H458670:I458670 JD458670:JE458670 SZ458670:TA458670 ACV458670:ACW458670 AMR458670:AMS458670 AWN458670:AWO458670 BGJ458670:BGK458670 BQF458670:BQG458670 CAB458670:CAC458670 CJX458670:CJY458670 CTT458670:CTU458670 DDP458670:DDQ458670 DNL458670:DNM458670 DXH458670:DXI458670 EHD458670:EHE458670 EQZ458670:ERA458670 FAV458670:FAW458670 FKR458670:FKS458670 FUN458670:FUO458670 GEJ458670:GEK458670 GOF458670:GOG458670 GYB458670:GYC458670 HHX458670:HHY458670 HRT458670:HRU458670 IBP458670:IBQ458670 ILL458670:ILM458670 IVH458670:IVI458670 JFD458670:JFE458670 JOZ458670:JPA458670 JYV458670:JYW458670 KIR458670:KIS458670 KSN458670:KSO458670 LCJ458670:LCK458670 LMF458670:LMG458670 LWB458670:LWC458670 MFX458670:MFY458670 MPT458670:MPU458670 MZP458670:MZQ458670 NJL458670:NJM458670 NTH458670:NTI458670 ODD458670:ODE458670 OMZ458670:ONA458670 OWV458670:OWW458670 PGR458670:PGS458670 PQN458670:PQO458670 QAJ458670:QAK458670 QKF458670:QKG458670 QUB458670:QUC458670 RDX458670:RDY458670 RNT458670:RNU458670 RXP458670:RXQ458670 SHL458670:SHM458670 SRH458670:SRI458670 TBD458670:TBE458670 TKZ458670:TLA458670 TUV458670:TUW458670 UER458670:UES458670 UON458670:UOO458670 UYJ458670:UYK458670 VIF458670:VIG458670 VSB458670:VSC458670 WBX458670:WBY458670 WLT458670:WLU458670 WVP458670:WVQ458670 H524206:I524206 JD524206:JE524206 SZ524206:TA524206 ACV524206:ACW524206 AMR524206:AMS524206 AWN524206:AWO524206 BGJ524206:BGK524206 BQF524206:BQG524206 CAB524206:CAC524206 CJX524206:CJY524206 CTT524206:CTU524206 DDP524206:DDQ524206 DNL524206:DNM524206 DXH524206:DXI524206 EHD524206:EHE524206 EQZ524206:ERA524206 FAV524206:FAW524206 FKR524206:FKS524206 FUN524206:FUO524206 GEJ524206:GEK524206 GOF524206:GOG524206 GYB524206:GYC524206 HHX524206:HHY524206 HRT524206:HRU524206 IBP524206:IBQ524206 ILL524206:ILM524206 IVH524206:IVI524206 JFD524206:JFE524206 JOZ524206:JPA524206 JYV524206:JYW524206 KIR524206:KIS524206 KSN524206:KSO524206 LCJ524206:LCK524206 LMF524206:LMG524206 LWB524206:LWC524206 MFX524206:MFY524206 MPT524206:MPU524206 MZP524206:MZQ524206 NJL524206:NJM524206 NTH524206:NTI524206 ODD524206:ODE524206 OMZ524206:ONA524206 OWV524206:OWW524206 PGR524206:PGS524206 PQN524206:PQO524206 QAJ524206:QAK524206 QKF524206:QKG524206 QUB524206:QUC524206 RDX524206:RDY524206 RNT524206:RNU524206 RXP524206:RXQ524206 SHL524206:SHM524206 SRH524206:SRI524206 TBD524206:TBE524206 TKZ524206:TLA524206 TUV524206:TUW524206 UER524206:UES524206 UON524206:UOO524206 UYJ524206:UYK524206 VIF524206:VIG524206 VSB524206:VSC524206 WBX524206:WBY524206 WLT524206:WLU524206 WVP524206:WVQ524206 H589742:I589742 JD589742:JE589742 SZ589742:TA589742 ACV589742:ACW589742 AMR589742:AMS589742 AWN589742:AWO589742 BGJ589742:BGK589742 BQF589742:BQG589742 CAB589742:CAC589742 CJX589742:CJY589742 CTT589742:CTU589742 DDP589742:DDQ589742 DNL589742:DNM589742 DXH589742:DXI589742 EHD589742:EHE589742 EQZ589742:ERA589742 FAV589742:FAW589742 FKR589742:FKS589742 FUN589742:FUO589742 GEJ589742:GEK589742 GOF589742:GOG589742 GYB589742:GYC589742 HHX589742:HHY589742 HRT589742:HRU589742 IBP589742:IBQ589742 ILL589742:ILM589742 IVH589742:IVI589742 JFD589742:JFE589742 JOZ589742:JPA589742 JYV589742:JYW589742 KIR589742:KIS589742 KSN589742:KSO589742 LCJ589742:LCK589742 LMF589742:LMG589742 LWB589742:LWC589742 MFX589742:MFY589742 MPT589742:MPU589742 MZP589742:MZQ589742 NJL589742:NJM589742 NTH589742:NTI589742 ODD589742:ODE589742 OMZ589742:ONA589742 OWV589742:OWW589742 PGR589742:PGS589742 PQN589742:PQO589742 QAJ589742:QAK589742 QKF589742:QKG589742 QUB589742:QUC589742 RDX589742:RDY589742 RNT589742:RNU589742 RXP589742:RXQ589742 SHL589742:SHM589742 SRH589742:SRI589742 TBD589742:TBE589742 TKZ589742:TLA589742 TUV589742:TUW589742 UER589742:UES589742 UON589742:UOO589742 UYJ589742:UYK589742 VIF589742:VIG589742 VSB589742:VSC589742 WBX589742:WBY589742 WLT589742:WLU589742 WVP589742:WVQ589742 H655278:I655278 JD655278:JE655278 SZ655278:TA655278 ACV655278:ACW655278 AMR655278:AMS655278 AWN655278:AWO655278 BGJ655278:BGK655278 BQF655278:BQG655278 CAB655278:CAC655278 CJX655278:CJY655278 CTT655278:CTU655278 DDP655278:DDQ655278 DNL655278:DNM655278 DXH655278:DXI655278 EHD655278:EHE655278 EQZ655278:ERA655278 FAV655278:FAW655278 FKR655278:FKS655278 FUN655278:FUO655278 GEJ655278:GEK655278 GOF655278:GOG655278 GYB655278:GYC655278 HHX655278:HHY655278 HRT655278:HRU655278 IBP655278:IBQ655278 ILL655278:ILM655278 IVH655278:IVI655278 JFD655278:JFE655278 JOZ655278:JPA655278 JYV655278:JYW655278 KIR655278:KIS655278 KSN655278:KSO655278 LCJ655278:LCK655278 LMF655278:LMG655278 LWB655278:LWC655278 MFX655278:MFY655278 MPT655278:MPU655278 MZP655278:MZQ655278 NJL655278:NJM655278 NTH655278:NTI655278 ODD655278:ODE655278 OMZ655278:ONA655278 OWV655278:OWW655278 PGR655278:PGS655278 PQN655278:PQO655278 QAJ655278:QAK655278 QKF655278:QKG655278 QUB655278:QUC655278 RDX655278:RDY655278 RNT655278:RNU655278 RXP655278:RXQ655278 SHL655278:SHM655278 SRH655278:SRI655278 TBD655278:TBE655278 TKZ655278:TLA655278 TUV655278:TUW655278 UER655278:UES655278 UON655278:UOO655278 UYJ655278:UYK655278 VIF655278:VIG655278 VSB655278:VSC655278 WBX655278:WBY655278 WLT655278:WLU655278 WVP655278:WVQ655278 H720814:I720814 JD720814:JE720814 SZ720814:TA720814 ACV720814:ACW720814 AMR720814:AMS720814 AWN720814:AWO720814 BGJ720814:BGK720814 BQF720814:BQG720814 CAB720814:CAC720814 CJX720814:CJY720814 CTT720814:CTU720814 DDP720814:DDQ720814 DNL720814:DNM720814 DXH720814:DXI720814 EHD720814:EHE720814 EQZ720814:ERA720814 FAV720814:FAW720814 FKR720814:FKS720814 FUN720814:FUO720814 GEJ720814:GEK720814 GOF720814:GOG720814 GYB720814:GYC720814 HHX720814:HHY720814 HRT720814:HRU720814 IBP720814:IBQ720814 ILL720814:ILM720814 IVH720814:IVI720814 JFD720814:JFE720814 JOZ720814:JPA720814 JYV720814:JYW720814 KIR720814:KIS720814 KSN720814:KSO720814 LCJ720814:LCK720814 LMF720814:LMG720814 LWB720814:LWC720814 MFX720814:MFY720814 MPT720814:MPU720814 MZP720814:MZQ720814 NJL720814:NJM720814 NTH720814:NTI720814 ODD720814:ODE720814 OMZ720814:ONA720814 OWV720814:OWW720814 PGR720814:PGS720814 PQN720814:PQO720814 QAJ720814:QAK720814 QKF720814:QKG720814 QUB720814:QUC720814 RDX720814:RDY720814 RNT720814:RNU720814 RXP720814:RXQ720814 SHL720814:SHM720814 SRH720814:SRI720814 TBD720814:TBE720814 TKZ720814:TLA720814 TUV720814:TUW720814 UER720814:UES720814 UON720814:UOO720814 UYJ720814:UYK720814 VIF720814:VIG720814 VSB720814:VSC720814 WBX720814:WBY720814 WLT720814:WLU720814 WVP720814:WVQ720814 H786350:I786350 JD786350:JE786350 SZ786350:TA786350 ACV786350:ACW786350 AMR786350:AMS786350 AWN786350:AWO786350 BGJ786350:BGK786350 BQF786350:BQG786350 CAB786350:CAC786350 CJX786350:CJY786350 CTT786350:CTU786350 DDP786350:DDQ786350 DNL786350:DNM786350 DXH786350:DXI786350 EHD786350:EHE786350 EQZ786350:ERA786350 FAV786350:FAW786350 FKR786350:FKS786350 FUN786350:FUO786350 GEJ786350:GEK786350 GOF786350:GOG786350 GYB786350:GYC786350 HHX786350:HHY786350 HRT786350:HRU786350 IBP786350:IBQ786350 ILL786350:ILM786350 IVH786350:IVI786350 JFD786350:JFE786350 JOZ786350:JPA786350 JYV786350:JYW786350 KIR786350:KIS786350 KSN786350:KSO786350 LCJ786350:LCK786350 LMF786350:LMG786350 LWB786350:LWC786350 MFX786350:MFY786350 MPT786350:MPU786350 MZP786350:MZQ786350 NJL786350:NJM786350 NTH786350:NTI786350 ODD786350:ODE786350 OMZ786350:ONA786350 OWV786350:OWW786350 PGR786350:PGS786350 PQN786350:PQO786350 QAJ786350:QAK786350 QKF786350:QKG786350 QUB786350:QUC786350 RDX786350:RDY786350 RNT786350:RNU786350 RXP786350:RXQ786350 SHL786350:SHM786350 SRH786350:SRI786350 TBD786350:TBE786350 TKZ786350:TLA786350 TUV786350:TUW786350 UER786350:UES786350 UON786350:UOO786350 UYJ786350:UYK786350 VIF786350:VIG786350 VSB786350:VSC786350 WBX786350:WBY786350 WLT786350:WLU786350 WVP786350:WVQ786350 H851886:I851886 JD851886:JE851886 SZ851886:TA851886 ACV851886:ACW851886 AMR851886:AMS851886 AWN851886:AWO851886 BGJ851886:BGK851886 BQF851886:BQG851886 CAB851886:CAC851886 CJX851886:CJY851886 CTT851886:CTU851886 DDP851886:DDQ851886 DNL851886:DNM851886 DXH851886:DXI851886 EHD851886:EHE851886 EQZ851886:ERA851886 FAV851886:FAW851886 FKR851886:FKS851886 FUN851886:FUO851886 GEJ851886:GEK851886 GOF851886:GOG851886 GYB851886:GYC851886 HHX851886:HHY851886 HRT851886:HRU851886 IBP851886:IBQ851886 ILL851886:ILM851886 IVH851886:IVI851886 JFD851886:JFE851886 JOZ851886:JPA851886 JYV851886:JYW851886 KIR851886:KIS851886 KSN851886:KSO851886 LCJ851886:LCK851886 LMF851886:LMG851886 LWB851886:LWC851886 MFX851886:MFY851886 MPT851886:MPU851886 MZP851886:MZQ851886 NJL851886:NJM851886 NTH851886:NTI851886 ODD851886:ODE851886 OMZ851886:ONA851886 OWV851886:OWW851886 PGR851886:PGS851886 PQN851886:PQO851886 QAJ851886:QAK851886 QKF851886:QKG851886 QUB851886:QUC851886 RDX851886:RDY851886 RNT851886:RNU851886 RXP851886:RXQ851886 SHL851886:SHM851886 SRH851886:SRI851886 TBD851886:TBE851886 TKZ851886:TLA851886 TUV851886:TUW851886 UER851886:UES851886 UON851886:UOO851886 UYJ851886:UYK851886 VIF851886:VIG851886 VSB851886:VSC851886 WBX851886:WBY851886 WLT851886:WLU851886 WVP851886:WVQ851886 H917422:I917422 JD917422:JE917422 SZ917422:TA917422 ACV917422:ACW917422 AMR917422:AMS917422 AWN917422:AWO917422 BGJ917422:BGK917422 BQF917422:BQG917422 CAB917422:CAC917422 CJX917422:CJY917422 CTT917422:CTU917422 DDP917422:DDQ917422 DNL917422:DNM917422 DXH917422:DXI917422 EHD917422:EHE917422 EQZ917422:ERA917422 FAV917422:FAW917422 FKR917422:FKS917422 FUN917422:FUO917422 GEJ917422:GEK917422 GOF917422:GOG917422 GYB917422:GYC917422 HHX917422:HHY917422 HRT917422:HRU917422 IBP917422:IBQ917422 ILL917422:ILM917422 IVH917422:IVI917422 JFD917422:JFE917422 JOZ917422:JPA917422 JYV917422:JYW917422 KIR917422:KIS917422 KSN917422:KSO917422 LCJ917422:LCK917422 LMF917422:LMG917422 LWB917422:LWC917422 MFX917422:MFY917422 MPT917422:MPU917422 MZP917422:MZQ917422 NJL917422:NJM917422 NTH917422:NTI917422 ODD917422:ODE917422 OMZ917422:ONA917422 OWV917422:OWW917422 PGR917422:PGS917422 PQN917422:PQO917422 QAJ917422:QAK917422 QKF917422:QKG917422 QUB917422:QUC917422 RDX917422:RDY917422 RNT917422:RNU917422 RXP917422:RXQ917422 SHL917422:SHM917422 SRH917422:SRI917422 TBD917422:TBE917422 TKZ917422:TLA917422 TUV917422:TUW917422 UER917422:UES917422 UON917422:UOO917422 UYJ917422:UYK917422 VIF917422:VIG917422 VSB917422:VSC917422 WBX917422:WBY917422 WLT917422:WLU917422 WVP917422:WVQ917422 H982958:I982958 JD982958:JE982958 SZ982958:TA982958 ACV982958:ACW982958 AMR982958:AMS982958 AWN982958:AWO982958 BGJ982958:BGK982958 BQF982958:BQG982958 CAB982958:CAC982958 CJX982958:CJY982958 CTT982958:CTU982958 DDP982958:DDQ982958 DNL982958:DNM982958 DXH982958:DXI982958 EHD982958:EHE982958 EQZ982958:ERA982958 FAV982958:FAW982958 FKR982958:FKS982958 FUN982958:FUO982958 GEJ982958:GEK982958 GOF982958:GOG982958 GYB982958:GYC982958 HHX982958:HHY982958 HRT982958:HRU982958 IBP982958:IBQ982958 ILL982958:ILM982958 IVH982958:IVI982958 JFD982958:JFE982958 JOZ982958:JPA982958 JYV982958:JYW982958 KIR982958:KIS982958 KSN982958:KSO982958 LCJ982958:LCK982958 LMF982958:LMG982958 LWB982958:LWC982958 MFX982958:MFY982958 MPT982958:MPU982958 MZP982958:MZQ982958 NJL982958:NJM982958 NTH982958:NTI982958 ODD982958:ODE982958 OMZ982958:ONA982958 OWV982958:OWW982958 PGR982958:PGS982958 PQN982958:PQO982958 QAJ982958:QAK982958 QKF982958:QKG982958 QUB982958:QUC982958 RDX982958:RDY982958 RNT982958:RNU982958 RXP982958:RXQ982958 SHL982958:SHM982958 SRH982958:SRI982958 TBD982958:TBE982958 TKZ982958:TLA982958 TUV982958:TUW982958 UER982958:UES982958 UON982958:UOO982958 UYJ982958:UYK982958 VIF982958:VIG982958 VSB982958:VSC982958 WBX982958:WBY982958 WLT982958:WLU982958 WVP982958:WVQ982958 H65440:I65440 JD65440:JE65440 SZ65440:TA65440 ACV65440:ACW65440 AMR65440:AMS65440 AWN65440:AWO65440 BGJ65440:BGK65440 BQF65440:BQG65440 CAB65440:CAC65440 CJX65440:CJY65440 CTT65440:CTU65440 DDP65440:DDQ65440 DNL65440:DNM65440 DXH65440:DXI65440 EHD65440:EHE65440 EQZ65440:ERA65440 FAV65440:FAW65440 FKR65440:FKS65440 FUN65440:FUO65440 GEJ65440:GEK65440 GOF65440:GOG65440 GYB65440:GYC65440 HHX65440:HHY65440 HRT65440:HRU65440 IBP65440:IBQ65440 ILL65440:ILM65440 IVH65440:IVI65440 JFD65440:JFE65440 JOZ65440:JPA65440 JYV65440:JYW65440 KIR65440:KIS65440 KSN65440:KSO65440 LCJ65440:LCK65440 LMF65440:LMG65440 LWB65440:LWC65440 MFX65440:MFY65440 MPT65440:MPU65440 MZP65440:MZQ65440 NJL65440:NJM65440 NTH65440:NTI65440 ODD65440:ODE65440 OMZ65440:ONA65440 OWV65440:OWW65440 PGR65440:PGS65440 PQN65440:PQO65440 QAJ65440:QAK65440 QKF65440:QKG65440 QUB65440:QUC65440 RDX65440:RDY65440 RNT65440:RNU65440 RXP65440:RXQ65440 SHL65440:SHM65440 SRH65440:SRI65440 TBD65440:TBE65440 TKZ65440:TLA65440 TUV65440:TUW65440 UER65440:UES65440 UON65440:UOO65440 UYJ65440:UYK65440 VIF65440:VIG65440 VSB65440:VSC65440 WBX65440:WBY65440 WLT65440:WLU65440 WVP65440:WVQ65440 H130976:I130976 JD130976:JE130976 SZ130976:TA130976 ACV130976:ACW130976 AMR130976:AMS130976 AWN130976:AWO130976 BGJ130976:BGK130976 BQF130976:BQG130976 CAB130976:CAC130976 CJX130976:CJY130976 CTT130976:CTU130976 DDP130976:DDQ130976 DNL130976:DNM130976 DXH130976:DXI130976 EHD130976:EHE130976 EQZ130976:ERA130976 FAV130976:FAW130976 FKR130976:FKS130976 FUN130976:FUO130976 GEJ130976:GEK130976 GOF130976:GOG130976 GYB130976:GYC130976 HHX130976:HHY130976 HRT130976:HRU130976 IBP130976:IBQ130976 ILL130976:ILM130976 IVH130976:IVI130976 JFD130976:JFE130976 JOZ130976:JPA130976 JYV130976:JYW130976 KIR130976:KIS130976 KSN130976:KSO130976 LCJ130976:LCK130976 LMF130976:LMG130976 LWB130976:LWC130976 MFX130976:MFY130976 MPT130976:MPU130976 MZP130976:MZQ130976 NJL130976:NJM130976 NTH130976:NTI130976 ODD130976:ODE130976 OMZ130976:ONA130976 OWV130976:OWW130976 PGR130976:PGS130976 PQN130976:PQO130976 QAJ130976:QAK130976 QKF130976:QKG130976 QUB130976:QUC130976 RDX130976:RDY130976 RNT130976:RNU130976 RXP130976:RXQ130976 SHL130976:SHM130976 SRH130976:SRI130976 TBD130976:TBE130976 TKZ130976:TLA130976 TUV130976:TUW130976 UER130976:UES130976 UON130976:UOO130976 UYJ130976:UYK130976 VIF130976:VIG130976 VSB130976:VSC130976 WBX130976:WBY130976 WLT130976:WLU130976 WVP130976:WVQ130976 H196512:I196512 JD196512:JE196512 SZ196512:TA196512 ACV196512:ACW196512 AMR196512:AMS196512 AWN196512:AWO196512 BGJ196512:BGK196512 BQF196512:BQG196512 CAB196512:CAC196512 CJX196512:CJY196512 CTT196512:CTU196512 DDP196512:DDQ196512 DNL196512:DNM196512 DXH196512:DXI196512 EHD196512:EHE196512 EQZ196512:ERA196512 FAV196512:FAW196512 FKR196512:FKS196512 FUN196512:FUO196512 GEJ196512:GEK196512 GOF196512:GOG196512 GYB196512:GYC196512 HHX196512:HHY196512 HRT196512:HRU196512 IBP196512:IBQ196512 ILL196512:ILM196512 IVH196512:IVI196512 JFD196512:JFE196512 JOZ196512:JPA196512 JYV196512:JYW196512 KIR196512:KIS196512 KSN196512:KSO196512 LCJ196512:LCK196512 LMF196512:LMG196512 LWB196512:LWC196512 MFX196512:MFY196512 MPT196512:MPU196512 MZP196512:MZQ196512 NJL196512:NJM196512 NTH196512:NTI196512 ODD196512:ODE196512 OMZ196512:ONA196512 OWV196512:OWW196512 PGR196512:PGS196512 PQN196512:PQO196512 QAJ196512:QAK196512 QKF196512:QKG196512 QUB196512:QUC196512 RDX196512:RDY196512 RNT196512:RNU196512 RXP196512:RXQ196512 SHL196512:SHM196512 SRH196512:SRI196512 TBD196512:TBE196512 TKZ196512:TLA196512 TUV196512:TUW196512 UER196512:UES196512 UON196512:UOO196512 UYJ196512:UYK196512 VIF196512:VIG196512 VSB196512:VSC196512 WBX196512:WBY196512 WLT196512:WLU196512 WVP196512:WVQ196512 H262048:I262048 JD262048:JE262048 SZ262048:TA262048 ACV262048:ACW262048 AMR262048:AMS262048 AWN262048:AWO262048 BGJ262048:BGK262048 BQF262048:BQG262048 CAB262048:CAC262048 CJX262048:CJY262048 CTT262048:CTU262048 DDP262048:DDQ262048 DNL262048:DNM262048 DXH262048:DXI262048 EHD262048:EHE262048 EQZ262048:ERA262048 FAV262048:FAW262048 FKR262048:FKS262048 FUN262048:FUO262048 GEJ262048:GEK262048 GOF262048:GOG262048 GYB262048:GYC262048 HHX262048:HHY262048 HRT262048:HRU262048 IBP262048:IBQ262048 ILL262048:ILM262048 IVH262048:IVI262048 JFD262048:JFE262048 JOZ262048:JPA262048 JYV262048:JYW262048 KIR262048:KIS262048 KSN262048:KSO262048 LCJ262048:LCK262048 LMF262048:LMG262048 LWB262048:LWC262048 MFX262048:MFY262048 MPT262048:MPU262048 MZP262048:MZQ262048 NJL262048:NJM262048 NTH262048:NTI262048 ODD262048:ODE262048 OMZ262048:ONA262048 OWV262048:OWW262048 PGR262048:PGS262048 PQN262048:PQO262048 QAJ262048:QAK262048 QKF262048:QKG262048 QUB262048:QUC262048 RDX262048:RDY262048 RNT262048:RNU262048 RXP262048:RXQ262048 SHL262048:SHM262048 SRH262048:SRI262048 TBD262048:TBE262048 TKZ262048:TLA262048 TUV262048:TUW262048 UER262048:UES262048 UON262048:UOO262048 UYJ262048:UYK262048 VIF262048:VIG262048 VSB262048:VSC262048 WBX262048:WBY262048 WLT262048:WLU262048 WVP262048:WVQ262048 H327584:I327584 JD327584:JE327584 SZ327584:TA327584 ACV327584:ACW327584 AMR327584:AMS327584 AWN327584:AWO327584 BGJ327584:BGK327584 BQF327584:BQG327584 CAB327584:CAC327584 CJX327584:CJY327584 CTT327584:CTU327584 DDP327584:DDQ327584 DNL327584:DNM327584 DXH327584:DXI327584 EHD327584:EHE327584 EQZ327584:ERA327584 FAV327584:FAW327584 FKR327584:FKS327584 FUN327584:FUO327584 GEJ327584:GEK327584 GOF327584:GOG327584 GYB327584:GYC327584 HHX327584:HHY327584 HRT327584:HRU327584 IBP327584:IBQ327584 ILL327584:ILM327584 IVH327584:IVI327584 JFD327584:JFE327584 JOZ327584:JPA327584 JYV327584:JYW327584 KIR327584:KIS327584 KSN327584:KSO327584 LCJ327584:LCK327584 LMF327584:LMG327584 LWB327584:LWC327584 MFX327584:MFY327584 MPT327584:MPU327584 MZP327584:MZQ327584 NJL327584:NJM327584 NTH327584:NTI327584 ODD327584:ODE327584 OMZ327584:ONA327584 OWV327584:OWW327584 PGR327584:PGS327584 PQN327584:PQO327584 QAJ327584:QAK327584 QKF327584:QKG327584 QUB327584:QUC327584 RDX327584:RDY327584 RNT327584:RNU327584 RXP327584:RXQ327584 SHL327584:SHM327584 SRH327584:SRI327584 TBD327584:TBE327584 TKZ327584:TLA327584 TUV327584:TUW327584 UER327584:UES327584 UON327584:UOO327584 UYJ327584:UYK327584 VIF327584:VIG327584 VSB327584:VSC327584 WBX327584:WBY327584 WLT327584:WLU327584 WVP327584:WVQ327584 H393120:I393120 JD393120:JE393120 SZ393120:TA393120 ACV393120:ACW393120 AMR393120:AMS393120 AWN393120:AWO393120 BGJ393120:BGK393120 BQF393120:BQG393120 CAB393120:CAC393120 CJX393120:CJY393120 CTT393120:CTU393120 DDP393120:DDQ393120 DNL393120:DNM393120 DXH393120:DXI393120 EHD393120:EHE393120 EQZ393120:ERA393120 FAV393120:FAW393120 FKR393120:FKS393120 FUN393120:FUO393120 GEJ393120:GEK393120 GOF393120:GOG393120 GYB393120:GYC393120 HHX393120:HHY393120 HRT393120:HRU393120 IBP393120:IBQ393120 ILL393120:ILM393120 IVH393120:IVI393120 JFD393120:JFE393120 JOZ393120:JPA393120 JYV393120:JYW393120 KIR393120:KIS393120 KSN393120:KSO393120 LCJ393120:LCK393120 LMF393120:LMG393120 LWB393120:LWC393120 MFX393120:MFY393120 MPT393120:MPU393120 MZP393120:MZQ393120 NJL393120:NJM393120 NTH393120:NTI393120 ODD393120:ODE393120 OMZ393120:ONA393120 OWV393120:OWW393120 PGR393120:PGS393120 PQN393120:PQO393120 QAJ393120:QAK393120 QKF393120:QKG393120 QUB393120:QUC393120 RDX393120:RDY393120 RNT393120:RNU393120 RXP393120:RXQ393120 SHL393120:SHM393120 SRH393120:SRI393120 TBD393120:TBE393120 TKZ393120:TLA393120 TUV393120:TUW393120 UER393120:UES393120 UON393120:UOO393120 UYJ393120:UYK393120 VIF393120:VIG393120 VSB393120:VSC393120 WBX393120:WBY393120 WLT393120:WLU393120 WVP393120:WVQ393120 H458656:I458656 JD458656:JE458656 SZ458656:TA458656 ACV458656:ACW458656 AMR458656:AMS458656 AWN458656:AWO458656 BGJ458656:BGK458656 BQF458656:BQG458656 CAB458656:CAC458656 CJX458656:CJY458656 CTT458656:CTU458656 DDP458656:DDQ458656 DNL458656:DNM458656 DXH458656:DXI458656 EHD458656:EHE458656 EQZ458656:ERA458656 FAV458656:FAW458656 FKR458656:FKS458656 FUN458656:FUO458656 GEJ458656:GEK458656 GOF458656:GOG458656 GYB458656:GYC458656 HHX458656:HHY458656 HRT458656:HRU458656 IBP458656:IBQ458656 ILL458656:ILM458656 IVH458656:IVI458656 JFD458656:JFE458656 JOZ458656:JPA458656 JYV458656:JYW458656 KIR458656:KIS458656 KSN458656:KSO458656 LCJ458656:LCK458656 LMF458656:LMG458656 LWB458656:LWC458656 MFX458656:MFY458656 MPT458656:MPU458656 MZP458656:MZQ458656 NJL458656:NJM458656 NTH458656:NTI458656 ODD458656:ODE458656 OMZ458656:ONA458656 OWV458656:OWW458656 PGR458656:PGS458656 PQN458656:PQO458656 QAJ458656:QAK458656 QKF458656:QKG458656 QUB458656:QUC458656 RDX458656:RDY458656 RNT458656:RNU458656 RXP458656:RXQ458656 SHL458656:SHM458656 SRH458656:SRI458656 TBD458656:TBE458656 TKZ458656:TLA458656 TUV458656:TUW458656 UER458656:UES458656 UON458656:UOO458656 UYJ458656:UYK458656 VIF458656:VIG458656 VSB458656:VSC458656 WBX458656:WBY458656 WLT458656:WLU458656 WVP458656:WVQ458656 H524192:I524192 JD524192:JE524192 SZ524192:TA524192 ACV524192:ACW524192 AMR524192:AMS524192 AWN524192:AWO524192 BGJ524192:BGK524192 BQF524192:BQG524192 CAB524192:CAC524192 CJX524192:CJY524192 CTT524192:CTU524192 DDP524192:DDQ524192 DNL524192:DNM524192 DXH524192:DXI524192 EHD524192:EHE524192 EQZ524192:ERA524192 FAV524192:FAW524192 FKR524192:FKS524192 FUN524192:FUO524192 GEJ524192:GEK524192 GOF524192:GOG524192 GYB524192:GYC524192 HHX524192:HHY524192 HRT524192:HRU524192 IBP524192:IBQ524192 ILL524192:ILM524192 IVH524192:IVI524192 JFD524192:JFE524192 JOZ524192:JPA524192 JYV524192:JYW524192 KIR524192:KIS524192 KSN524192:KSO524192 LCJ524192:LCK524192 LMF524192:LMG524192 LWB524192:LWC524192 MFX524192:MFY524192 MPT524192:MPU524192 MZP524192:MZQ524192 NJL524192:NJM524192 NTH524192:NTI524192 ODD524192:ODE524192 OMZ524192:ONA524192 OWV524192:OWW524192 PGR524192:PGS524192 PQN524192:PQO524192 QAJ524192:QAK524192 QKF524192:QKG524192 QUB524192:QUC524192 RDX524192:RDY524192 RNT524192:RNU524192 RXP524192:RXQ524192 SHL524192:SHM524192 SRH524192:SRI524192 TBD524192:TBE524192 TKZ524192:TLA524192 TUV524192:TUW524192 UER524192:UES524192 UON524192:UOO524192 UYJ524192:UYK524192 VIF524192:VIG524192 VSB524192:VSC524192 WBX524192:WBY524192 WLT524192:WLU524192 WVP524192:WVQ524192 H589728:I589728 JD589728:JE589728 SZ589728:TA589728 ACV589728:ACW589728 AMR589728:AMS589728 AWN589728:AWO589728 BGJ589728:BGK589728 BQF589728:BQG589728 CAB589728:CAC589728 CJX589728:CJY589728 CTT589728:CTU589728 DDP589728:DDQ589728 DNL589728:DNM589728 DXH589728:DXI589728 EHD589728:EHE589728 EQZ589728:ERA589728 FAV589728:FAW589728 FKR589728:FKS589728 FUN589728:FUO589728 GEJ589728:GEK589728 GOF589728:GOG589728 GYB589728:GYC589728 HHX589728:HHY589728 HRT589728:HRU589728 IBP589728:IBQ589728 ILL589728:ILM589728 IVH589728:IVI589728 JFD589728:JFE589728 JOZ589728:JPA589728 JYV589728:JYW589728 KIR589728:KIS589728 KSN589728:KSO589728 LCJ589728:LCK589728 LMF589728:LMG589728 LWB589728:LWC589728 MFX589728:MFY589728 MPT589728:MPU589728 MZP589728:MZQ589728 NJL589728:NJM589728 NTH589728:NTI589728 ODD589728:ODE589728 OMZ589728:ONA589728 OWV589728:OWW589728 PGR589728:PGS589728 PQN589728:PQO589728 QAJ589728:QAK589728 QKF589728:QKG589728 QUB589728:QUC589728 RDX589728:RDY589728 RNT589728:RNU589728 RXP589728:RXQ589728 SHL589728:SHM589728 SRH589728:SRI589728 TBD589728:TBE589728 TKZ589728:TLA589728 TUV589728:TUW589728 UER589728:UES589728 UON589728:UOO589728 UYJ589728:UYK589728 VIF589728:VIG589728 VSB589728:VSC589728 WBX589728:WBY589728 WLT589728:WLU589728 WVP589728:WVQ589728 H655264:I655264 JD655264:JE655264 SZ655264:TA655264 ACV655264:ACW655264 AMR655264:AMS655264 AWN655264:AWO655264 BGJ655264:BGK655264 BQF655264:BQG655264 CAB655264:CAC655264 CJX655264:CJY655264 CTT655264:CTU655264 DDP655264:DDQ655264 DNL655264:DNM655264 DXH655264:DXI655264 EHD655264:EHE655264 EQZ655264:ERA655264 FAV655264:FAW655264 FKR655264:FKS655264 FUN655264:FUO655264 GEJ655264:GEK655264 GOF655264:GOG655264 GYB655264:GYC655264 HHX655264:HHY655264 HRT655264:HRU655264 IBP655264:IBQ655264 ILL655264:ILM655264 IVH655264:IVI655264 JFD655264:JFE655264 JOZ655264:JPA655264 JYV655264:JYW655264 KIR655264:KIS655264 KSN655264:KSO655264 LCJ655264:LCK655264 LMF655264:LMG655264 LWB655264:LWC655264 MFX655264:MFY655264 MPT655264:MPU655264 MZP655264:MZQ655264 NJL655264:NJM655264 NTH655264:NTI655264 ODD655264:ODE655264 OMZ655264:ONA655264 OWV655264:OWW655264 PGR655264:PGS655264 PQN655264:PQO655264 QAJ655264:QAK655264 QKF655264:QKG655264 QUB655264:QUC655264 RDX655264:RDY655264 RNT655264:RNU655264 RXP655264:RXQ655264 SHL655264:SHM655264 SRH655264:SRI655264 TBD655264:TBE655264 TKZ655264:TLA655264 TUV655264:TUW655264 UER655264:UES655264 UON655264:UOO655264 UYJ655264:UYK655264 VIF655264:VIG655264 VSB655264:VSC655264 WBX655264:WBY655264 WLT655264:WLU655264 WVP655264:WVQ655264 H720800:I720800 JD720800:JE720800 SZ720800:TA720800 ACV720800:ACW720800 AMR720800:AMS720800 AWN720800:AWO720800 BGJ720800:BGK720800 BQF720800:BQG720800 CAB720800:CAC720800 CJX720800:CJY720800 CTT720800:CTU720800 DDP720800:DDQ720800 DNL720800:DNM720800 DXH720800:DXI720800 EHD720800:EHE720800 EQZ720800:ERA720800 FAV720800:FAW720800 FKR720800:FKS720800 FUN720800:FUO720800 GEJ720800:GEK720800 GOF720800:GOG720800 GYB720800:GYC720800 HHX720800:HHY720800 HRT720800:HRU720800 IBP720800:IBQ720800 ILL720800:ILM720800 IVH720800:IVI720800 JFD720800:JFE720800 JOZ720800:JPA720800 JYV720800:JYW720800 KIR720800:KIS720800 KSN720800:KSO720800 LCJ720800:LCK720800 LMF720800:LMG720800 LWB720800:LWC720800 MFX720800:MFY720800 MPT720800:MPU720800 MZP720800:MZQ720800 NJL720800:NJM720800 NTH720800:NTI720800 ODD720800:ODE720800 OMZ720800:ONA720800 OWV720800:OWW720800 PGR720800:PGS720800 PQN720800:PQO720800 QAJ720800:QAK720800 QKF720800:QKG720800 QUB720800:QUC720800 RDX720800:RDY720800 RNT720800:RNU720800 RXP720800:RXQ720800 SHL720800:SHM720800 SRH720800:SRI720800 TBD720800:TBE720800 TKZ720800:TLA720800 TUV720800:TUW720800 UER720800:UES720800 UON720800:UOO720800 UYJ720800:UYK720800 VIF720800:VIG720800 VSB720800:VSC720800 WBX720800:WBY720800 WLT720800:WLU720800 WVP720800:WVQ720800 H786336:I786336 JD786336:JE786336 SZ786336:TA786336 ACV786336:ACW786336 AMR786336:AMS786336 AWN786336:AWO786336 BGJ786336:BGK786336 BQF786336:BQG786336 CAB786336:CAC786336 CJX786336:CJY786336 CTT786336:CTU786336 DDP786336:DDQ786336 DNL786336:DNM786336 DXH786336:DXI786336 EHD786336:EHE786336 EQZ786336:ERA786336 FAV786336:FAW786336 FKR786336:FKS786336 FUN786336:FUO786336 GEJ786336:GEK786336 GOF786336:GOG786336 GYB786336:GYC786336 HHX786336:HHY786336 HRT786336:HRU786336 IBP786336:IBQ786336 ILL786336:ILM786336 IVH786336:IVI786336 JFD786336:JFE786336 JOZ786336:JPA786336 JYV786336:JYW786336 KIR786336:KIS786336 KSN786336:KSO786336 LCJ786336:LCK786336 LMF786336:LMG786336 LWB786336:LWC786336 MFX786336:MFY786336 MPT786336:MPU786336 MZP786336:MZQ786336 NJL786336:NJM786336 NTH786336:NTI786336 ODD786336:ODE786336 OMZ786336:ONA786336 OWV786336:OWW786336 PGR786336:PGS786336 PQN786336:PQO786336 QAJ786336:QAK786336 QKF786336:QKG786336 QUB786336:QUC786336 RDX786336:RDY786336 RNT786336:RNU786336 RXP786336:RXQ786336 SHL786336:SHM786336 SRH786336:SRI786336 TBD786336:TBE786336 TKZ786336:TLA786336 TUV786336:TUW786336 UER786336:UES786336 UON786336:UOO786336 UYJ786336:UYK786336 VIF786336:VIG786336 VSB786336:VSC786336 WBX786336:WBY786336 WLT786336:WLU786336 WVP786336:WVQ786336 H851872:I851872 JD851872:JE851872 SZ851872:TA851872 ACV851872:ACW851872 AMR851872:AMS851872 AWN851872:AWO851872 BGJ851872:BGK851872 BQF851872:BQG851872 CAB851872:CAC851872 CJX851872:CJY851872 CTT851872:CTU851872 DDP851872:DDQ851872 DNL851872:DNM851872 DXH851872:DXI851872 EHD851872:EHE851872 EQZ851872:ERA851872 FAV851872:FAW851872 FKR851872:FKS851872 FUN851872:FUO851872 GEJ851872:GEK851872 GOF851872:GOG851872 GYB851872:GYC851872 HHX851872:HHY851872 HRT851872:HRU851872 IBP851872:IBQ851872 ILL851872:ILM851872 IVH851872:IVI851872 JFD851872:JFE851872 JOZ851872:JPA851872 JYV851872:JYW851872 KIR851872:KIS851872 KSN851872:KSO851872 LCJ851872:LCK851872 LMF851872:LMG851872 LWB851872:LWC851872 MFX851872:MFY851872 MPT851872:MPU851872 MZP851872:MZQ851872 NJL851872:NJM851872 NTH851872:NTI851872 ODD851872:ODE851872 OMZ851872:ONA851872 OWV851872:OWW851872 PGR851872:PGS851872 PQN851872:PQO851872 QAJ851872:QAK851872 QKF851872:QKG851872 QUB851872:QUC851872 RDX851872:RDY851872 RNT851872:RNU851872 RXP851872:RXQ851872 SHL851872:SHM851872 SRH851872:SRI851872 TBD851872:TBE851872 TKZ851872:TLA851872 TUV851872:TUW851872 UER851872:UES851872 UON851872:UOO851872 UYJ851872:UYK851872 VIF851872:VIG851872 VSB851872:VSC851872 WBX851872:WBY851872 WLT851872:WLU851872 WVP851872:WVQ851872 H917408:I917408 JD917408:JE917408 SZ917408:TA917408 ACV917408:ACW917408 AMR917408:AMS917408 AWN917408:AWO917408 BGJ917408:BGK917408 BQF917408:BQG917408 CAB917408:CAC917408 CJX917408:CJY917408 CTT917408:CTU917408 DDP917408:DDQ917408 DNL917408:DNM917408 DXH917408:DXI917408 EHD917408:EHE917408 EQZ917408:ERA917408 FAV917408:FAW917408 FKR917408:FKS917408 FUN917408:FUO917408 GEJ917408:GEK917408 GOF917408:GOG917408 GYB917408:GYC917408 HHX917408:HHY917408 HRT917408:HRU917408 IBP917408:IBQ917408 ILL917408:ILM917408 IVH917408:IVI917408 JFD917408:JFE917408 JOZ917408:JPA917408 JYV917408:JYW917408 KIR917408:KIS917408 KSN917408:KSO917408 LCJ917408:LCK917408 LMF917408:LMG917408 LWB917408:LWC917408 MFX917408:MFY917408 MPT917408:MPU917408 MZP917408:MZQ917408 NJL917408:NJM917408 NTH917408:NTI917408 ODD917408:ODE917408 OMZ917408:ONA917408 OWV917408:OWW917408 PGR917408:PGS917408 PQN917408:PQO917408 QAJ917408:QAK917408 QKF917408:QKG917408 QUB917408:QUC917408 RDX917408:RDY917408 RNT917408:RNU917408 RXP917408:RXQ917408 SHL917408:SHM917408 SRH917408:SRI917408 TBD917408:TBE917408 TKZ917408:TLA917408 TUV917408:TUW917408 UER917408:UES917408 UON917408:UOO917408 UYJ917408:UYK917408 VIF917408:VIG917408 VSB917408:VSC917408 WBX917408:WBY917408 WLT917408:WLU917408 WVP917408:WVQ917408 H982944:I982944 JD982944:JE982944 SZ982944:TA982944 ACV982944:ACW982944 AMR982944:AMS982944 AWN982944:AWO982944 BGJ982944:BGK982944 BQF982944:BQG982944 CAB982944:CAC982944 CJX982944:CJY982944 CTT982944:CTU982944 DDP982944:DDQ982944 DNL982944:DNM982944 DXH982944:DXI982944 EHD982944:EHE982944 EQZ982944:ERA982944 FAV982944:FAW982944 FKR982944:FKS982944 FUN982944:FUO982944 GEJ982944:GEK982944 GOF982944:GOG982944 GYB982944:GYC982944 HHX982944:HHY982944 HRT982944:HRU982944 IBP982944:IBQ982944 ILL982944:ILM982944 IVH982944:IVI982944 JFD982944:JFE982944 JOZ982944:JPA982944 JYV982944:JYW982944 KIR982944:KIS982944 KSN982944:KSO982944 LCJ982944:LCK982944 LMF982944:LMG982944 LWB982944:LWC982944 MFX982944:MFY982944 MPT982944:MPU982944 MZP982944:MZQ982944 NJL982944:NJM982944 NTH982944:NTI982944 ODD982944:ODE982944 OMZ982944:ONA982944 OWV982944:OWW982944 PGR982944:PGS982944 PQN982944:PQO982944 QAJ982944:QAK982944 QKF982944:QKG982944 QUB982944:QUC982944 RDX982944:RDY982944 RNT982944:RNU982944 RXP982944:RXQ982944 SHL982944:SHM982944 SRH982944:SRI982944 TBD982944:TBE982944 TKZ982944:TLA982944 TUV982944:TUW982944 UER982944:UES982944 UON982944:UOO982944 UYJ982944:UYK982944 VIF982944:VIG982944 VSB982944:VSC982944 WBX982944:WBY982944 WLT982944:WLU982944 WVP982944:WVQ982944 H65445:I65447 JD65445:JE65447 SZ65445:TA65447 ACV65445:ACW65447 AMR65445:AMS65447 AWN65445:AWO65447 BGJ65445:BGK65447 BQF65445:BQG65447 CAB65445:CAC65447 CJX65445:CJY65447 CTT65445:CTU65447 DDP65445:DDQ65447 DNL65445:DNM65447 DXH65445:DXI65447 EHD65445:EHE65447 EQZ65445:ERA65447 FAV65445:FAW65447 FKR65445:FKS65447 FUN65445:FUO65447 GEJ65445:GEK65447 GOF65445:GOG65447 GYB65445:GYC65447 HHX65445:HHY65447 HRT65445:HRU65447 IBP65445:IBQ65447 ILL65445:ILM65447 IVH65445:IVI65447 JFD65445:JFE65447 JOZ65445:JPA65447 JYV65445:JYW65447 KIR65445:KIS65447 KSN65445:KSO65447 LCJ65445:LCK65447 LMF65445:LMG65447 LWB65445:LWC65447 MFX65445:MFY65447 MPT65445:MPU65447 MZP65445:MZQ65447 NJL65445:NJM65447 NTH65445:NTI65447 ODD65445:ODE65447 OMZ65445:ONA65447 OWV65445:OWW65447 PGR65445:PGS65447 PQN65445:PQO65447 QAJ65445:QAK65447 QKF65445:QKG65447 QUB65445:QUC65447 RDX65445:RDY65447 RNT65445:RNU65447 RXP65445:RXQ65447 SHL65445:SHM65447 SRH65445:SRI65447 TBD65445:TBE65447 TKZ65445:TLA65447 TUV65445:TUW65447 UER65445:UES65447 UON65445:UOO65447 UYJ65445:UYK65447 VIF65445:VIG65447 VSB65445:VSC65447 WBX65445:WBY65447 WLT65445:WLU65447 WVP65445:WVQ65447 H130981:I130983 JD130981:JE130983 SZ130981:TA130983 ACV130981:ACW130983 AMR130981:AMS130983 AWN130981:AWO130983 BGJ130981:BGK130983 BQF130981:BQG130983 CAB130981:CAC130983 CJX130981:CJY130983 CTT130981:CTU130983 DDP130981:DDQ130983 DNL130981:DNM130983 DXH130981:DXI130983 EHD130981:EHE130983 EQZ130981:ERA130983 FAV130981:FAW130983 FKR130981:FKS130983 FUN130981:FUO130983 GEJ130981:GEK130983 GOF130981:GOG130983 GYB130981:GYC130983 HHX130981:HHY130983 HRT130981:HRU130983 IBP130981:IBQ130983 ILL130981:ILM130983 IVH130981:IVI130983 JFD130981:JFE130983 JOZ130981:JPA130983 JYV130981:JYW130983 KIR130981:KIS130983 KSN130981:KSO130983 LCJ130981:LCK130983 LMF130981:LMG130983 LWB130981:LWC130983 MFX130981:MFY130983 MPT130981:MPU130983 MZP130981:MZQ130983 NJL130981:NJM130983 NTH130981:NTI130983 ODD130981:ODE130983 OMZ130981:ONA130983 OWV130981:OWW130983 PGR130981:PGS130983 PQN130981:PQO130983 QAJ130981:QAK130983 QKF130981:QKG130983 QUB130981:QUC130983 RDX130981:RDY130983 RNT130981:RNU130983 RXP130981:RXQ130983 SHL130981:SHM130983 SRH130981:SRI130983 TBD130981:TBE130983 TKZ130981:TLA130983 TUV130981:TUW130983 UER130981:UES130983 UON130981:UOO130983 UYJ130981:UYK130983 VIF130981:VIG130983 VSB130981:VSC130983 WBX130981:WBY130983 WLT130981:WLU130983 WVP130981:WVQ130983 H196517:I196519 JD196517:JE196519 SZ196517:TA196519 ACV196517:ACW196519 AMR196517:AMS196519 AWN196517:AWO196519 BGJ196517:BGK196519 BQF196517:BQG196519 CAB196517:CAC196519 CJX196517:CJY196519 CTT196517:CTU196519 DDP196517:DDQ196519 DNL196517:DNM196519 DXH196517:DXI196519 EHD196517:EHE196519 EQZ196517:ERA196519 FAV196517:FAW196519 FKR196517:FKS196519 FUN196517:FUO196519 GEJ196517:GEK196519 GOF196517:GOG196519 GYB196517:GYC196519 HHX196517:HHY196519 HRT196517:HRU196519 IBP196517:IBQ196519 ILL196517:ILM196519 IVH196517:IVI196519 JFD196517:JFE196519 JOZ196517:JPA196519 JYV196517:JYW196519 KIR196517:KIS196519 KSN196517:KSO196519 LCJ196517:LCK196519 LMF196517:LMG196519 LWB196517:LWC196519 MFX196517:MFY196519 MPT196517:MPU196519 MZP196517:MZQ196519 NJL196517:NJM196519 NTH196517:NTI196519 ODD196517:ODE196519 OMZ196517:ONA196519 OWV196517:OWW196519 PGR196517:PGS196519 PQN196517:PQO196519 QAJ196517:QAK196519 QKF196517:QKG196519 QUB196517:QUC196519 RDX196517:RDY196519 RNT196517:RNU196519 RXP196517:RXQ196519 SHL196517:SHM196519 SRH196517:SRI196519 TBD196517:TBE196519 TKZ196517:TLA196519 TUV196517:TUW196519 UER196517:UES196519 UON196517:UOO196519 UYJ196517:UYK196519 VIF196517:VIG196519 VSB196517:VSC196519 WBX196517:WBY196519 WLT196517:WLU196519 WVP196517:WVQ196519 H262053:I262055 JD262053:JE262055 SZ262053:TA262055 ACV262053:ACW262055 AMR262053:AMS262055 AWN262053:AWO262055 BGJ262053:BGK262055 BQF262053:BQG262055 CAB262053:CAC262055 CJX262053:CJY262055 CTT262053:CTU262055 DDP262053:DDQ262055 DNL262053:DNM262055 DXH262053:DXI262055 EHD262053:EHE262055 EQZ262053:ERA262055 FAV262053:FAW262055 FKR262053:FKS262055 FUN262053:FUO262055 GEJ262053:GEK262055 GOF262053:GOG262055 GYB262053:GYC262055 HHX262053:HHY262055 HRT262053:HRU262055 IBP262053:IBQ262055 ILL262053:ILM262055 IVH262053:IVI262055 JFD262053:JFE262055 JOZ262053:JPA262055 JYV262053:JYW262055 KIR262053:KIS262055 KSN262053:KSO262055 LCJ262053:LCK262055 LMF262053:LMG262055 LWB262053:LWC262055 MFX262053:MFY262055 MPT262053:MPU262055 MZP262053:MZQ262055 NJL262053:NJM262055 NTH262053:NTI262055 ODD262053:ODE262055 OMZ262053:ONA262055 OWV262053:OWW262055 PGR262053:PGS262055 PQN262053:PQO262055 QAJ262053:QAK262055 QKF262053:QKG262055 QUB262053:QUC262055 RDX262053:RDY262055 RNT262053:RNU262055 RXP262053:RXQ262055 SHL262053:SHM262055 SRH262053:SRI262055 TBD262053:TBE262055 TKZ262053:TLA262055 TUV262053:TUW262055 UER262053:UES262055 UON262053:UOO262055 UYJ262053:UYK262055 VIF262053:VIG262055 VSB262053:VSC262055 WBX262053:WBY262055 WLT262053:WLU262055 WVP262053:WVQ262055 H327589:I327591 JD327589:JE327591 SZ327589:TA327591 ACV327589:ACW327591 AMR327589:AMS327591 AWN327589:AWO327591 BGJ327589:BGK327591 BQF327589:BQG327591 CAB327589:CAC327591 CJX327589:CJY327591 CTT327589:CTU327591 DDP327589:DDQ327591 DNL327589:DNM327591 DXH327589:DXI327591 EHD327589:EHE327591 EQZ327589:ERA327591 FAV327589:FAW327591 FKR327589:FKS327591 FUN327589:FUO327591 GEJ327589:GEK327591 GOF327589:GOG327591 GYB327589:GYC327591 HHX327589:HHY327591 HRT327589:HRU327591 IBP327589:IBQ327591 ILL327589:ILM327591 IVH327589:IVI327591 JFD327589:JFE327591 JOZ327589:JPA327591 JYV327589:JYW327591 KIR327589:KIS327591 KSN327589:KSO327591 LCJ327589:LCK327591 LMF327589:LMG327591 LWB327589:LWC327591 MFX327589:MFY327591 MPT327589:MPU327591 MZP327589:MZQ327591 NJL327589:NJM327591 NTH327589:NTI327591 ODD327589:ODE327591 OMZ327589:ONA327591 OWV327589:OWW327591 PGR327589:PGS327591 PQN327589:PQO327591 QAJ327589:QAK327591 QKF327589:QKG327591 QUB327589:QUC327591 RDX327589:RDY327591 RNT327589:RNU327591 RXP327589:RXQ327591 SHL327589:SHM327591 SRH327589:SRI327591 TBD327589:TBE327591 TKZ327589:TLA327591 TUV327589:TUW327591 UER327589:UES327591 UON327589:UOO327591 UYJ327589:UYK327591 VIF327589:VIG327591 VSB327589:VSC327591 WBX327589:WBY327591 WLT327589:WLU327591 WVP327589:WVQ327591 H393125:I393127 JD393125:JE393127 SZ393125:TA393127 ACV393125:ACW393127 AMR393125:AMS393127 AWN393125:AWO393127 BGJ393125:BGK393127 BQF393125:BQG393127 CAB393125:CAC393127 CJX393125:CJY393127 CTT393125:CTU393127 DDP393125:DDQ393127 DNL393125:DNM393127 DXH393125:DXI393127 EHD393125:EHE393127 EQZ393125:ERA393127 FAV393125:FAW393127 FKR393125:FKS393127 FUN393125:FUO393127 GEJ393125:GEK393127 GOF393125:GOG393127 GYB393125:GYC393127 HHX393125:HHY393127 HRT393125:HRU393127 IBP393125:IBQ393127 ILL393125:ILM393127 IVH393125:IVI393127 JFD393125:JFE393127 JOZ393125:JPA393127 JYV393125:JYW393127 KIR393125:KIS393127 KSN393125:KSO393127 LCJ393125:LCK393127 LMF393125:LMG393127 LWB393125:LWC393127 MFX393125:MFY393127 MPT393125:MPU393127 MZP393125:MZQ393127 NJL393125:NJM393127 NTH393125:NTI393127 ODD393125:ODE393127 OMZ393125:ONA393127 OWV393125:OWW393127 PGR393125:PGS393127 PQN393125:PQO393127 QAJ393125:QAK393127 QKF393125:QKG393127 QUB393125:QUC393127 RDX393125:RDY393127 RNT393125:RNU393127 RXP393125:RXQ393127 SHL393125:SHM393127 SRH393125:SRI393127 TBD393125:TBE393127 TKZ393125:TLA393127 TUV393125:TUW393127 UER393125:UES393127 UON393125:UOO393127 UYJ393125:UYK393127 VIF393125:VIG393127 VSB393125:VSC393127 WBX393125:WBY393127 WLT393125:WLU393127 WVP393125:WVQ393127 H458661:I458663 JD458661:JE458663 SZ458661:TA458663 ACV458661:ACW458663 AMR458661:AMS458663 AWN458661:AWO458663 BGJ458661:BGK458663 BQF458661:BQG458663 CAB458661:CAC458663 CJX458661:CJY458663 CTT458661:CTU458663 DDP458661:DDQ458663 DNL458661:DNM458663 DXH458661:DXI458663 EHD458661:EHE458663 EQZ458661:ERA458663 FAV458661:FAW458663 FKR458661:FKS458663 FUN458661:FUO458663 GEJ458661:GEK458663 GOF458661:GOG458663 GYB458661:GYC458663 HHX458661:HHY458663 HRT458661:HRU458663 IBP458661:IBQ458663 ILL458661:ILM458663 IVH458661:IVI458663 JFD458661:JFE458663 JOZ458661:JPA458663 JYV458661:JYW458663 KIR458661:KIS458663 KSN458661:KSO458663 LCJ458661:LCK458663 LMF458661:LMG458663 LWB458661:LWC458663 MFX458661:MFY458663 MPT458661:MPU458663 MZP458661:MZQ458663 NJL458661:NJM458663 NTH458661:NTI458663 ODD458661:ODE458663 OMZ458661:ONA458663 OWV458661:OWW458663 PGR458661:PGS458663 PQN458661:PQO458663 QAJ458661:QAK458663 QKF458661:QKG458663 QUB458661:QUC458663 RDX458661:RDY458663 RNT458661:RNU458663 RXP458661:RXQ458663 SHL458661:SHM458663 SRH458661:SRI458663 TBD458661:TBE458663 TKZ458661:TLA458663 TUV458661:TUW458663 UER458661:UES458663 UON458661:UOO458663 UYJ458661:UYK458663 VIF458661:VIG458663 VSB458661:VSC458663 WBX458661:WBY458663 WLT458661:WLU458663 WVP458661:WVQ458663 H524197:I524199 JD524197:JE524199 SZ524197:TA524199 ACV524197:ACW524199 AMR524197:AMS524199 AWN524197:AWO524199 BGJ524197:BGK524199 BQF524197:BQG524199 CAB524197:CAC524199 CJX524197:CJY524199 CTT524197:CTU524199 DDP524197:DDQ524199 DNL524197:DNM524199 DXH524197:DXI524199 EHD524197:EHE524199 EQZ524197:ERA524199 FAV524197:FAW524199 FKR524197:FKS524199 FUN524197:FUO524199 GEJ524197:GEK524199 GOF524197:GOG524199 GYB524197:GYC524199 HHX524197:HHY524199 HRT524197:HRU524199 IBP524197:IBQ524199 ILL524197:ILM524199 IVH524197:IVI524199 JFD524197:JFE524199 JOZ524197:JPA524199 JYV524197:JYW524199 KIR524197:KIS524199 KSN524197:KSO524199 LCJ524197:LCK524199 LMF524197:LMG524199 LWB524197:LWC524199 MFX524197:MFY524199 MPT524197:MPU524199 MZP524197:MZQ524199 NJL524197:NJM524199 NTH524197:NTI524199 ODD524197:ODE524199 OMZ524197:ONA524199 OWV524197:OWW524199 PGR524197:PGS524199 PQN524197:PQO524199 QAJ524197:QAK524199 QKF524197:QKG524199 QUB524197:QUC524199 RDX524197:RDY524199 RNT524197:RNU524199 RXP524197:RXQ524199 SHL524197:SHM524199 SRH524197:SRI524199 TBD524197:TBE524199 TKZ524197:TLA524199 TUV524197:TUW524199 UER524197:UES524199 UON524197:UOO524199 UYJ524197:UYK524199 VIF524197:VIG524199 VSB524197:VSC524199 WBX524197:WBY524199 WLT524197:WLU524199 WVP524197:WVQ524199 H589733:I589735 JD589733:JE589735 SZ589733:TA589735 ACV589733:ACW589735 AMR589733:AMS589735 AWN589733:AWO589735 BGJ589733:BGK589735 BQF589733:BQG589735 CAB589733:CAC589735 CJX589733:CJY589735 CTT589733:CTU589735 DDP589733:DDQ589735 DNL589733:DNM589735 DXH589733:DXI589735 EHD589733:EHE589735 EQZ589733:ERA589735 FAV589733:FAW589735 FKR589733:FKS589735 FUN589733:FUO589735 GEJ589733:GEK589735 GOF589733:GOG589735 GYB589733:GYC589735 HHX589733:HHY589735 HRT589733:HRU589735 IBP589733:IBQ589735 ILL589733:ILM589735 IVH589733:IVI589735 JFD589733:JFE589735 JOZ589733:JPA589735 JYV589733:JYW589735 KIR589733:KIS589735 KSN589733:KSO589735 LCJ589733:LCK589735 LMF589733:LMG589735 LWB589733:LWC589735 MFX589733:MFY589735 MPT589733:MPU589735 MZP589733:MZQ589735 NJL589733:NJM589735 NTH589733:NTI589735 ODD589733:ODE589735 OMZ589733:ONA589735 OWV589733:OWW589735 PGR589733:PGS589735 PQN589733:PQO589735 QAJ589733:QAK589735 QKF589733:QKG589735 QUB589733:QUC589735 RDX589733:RDY589735 RNT589733:RNU589735 RXP589733:RXQ589735 SHL589733:SHM589735 SRH589733:SRI589735 TBD589733:TBE589735 TKZ589733:TLA589735 TUV589733:TUW589735 UER589733:UES589735 UON589733:UOO589735 UYJ589733:UYK589735 VIF589733:VIG589735 VSB589733:VSC589735 WBX589733:WBY589735 WLT589733:WLU589735 WVP589733:WVQ589735 H655269:I655271 JD655269:JE655271 SZ655269:TA655271 ACV655269:ACW655271 AMR655269:AMS655271 AWN655269:AWO655271 BGJ655269:BGK655271 BQF655269:BQG655271 CAB655269:CAC655271 CJX655269:CJY655271 CTT655269:CTU655271 DDP655269:DDQ655271 DNL655269:DNM655271 DXH655269:DXI655271 EHD655269:EHE655271 EQZ655269:ERA655271 FAV655269:FAW655271 FKR655269:FKS655271 FUN655269:FUO655271 GEJ655269:GEK655271 GOF655269:GOG655271 GYB655269:GYC655271 HHX655269:HHY655271 HRT655269:HRU655271 IBP655269:IBQ655271 ILL655269:ILM655271 IVH655269:IVI655271 JFD655269:JFE655271 JOZ655269:JPA655271 JYV655269:JYW655271 KIR655269:KIS655271 KSN655269:KSO655271 LCJ655269:LCK655271 LMF655269:LMG655271 LWB655269:LWC655271 MFX655269:MFY655271 MPT655269:MPU655271 MZP655269:MZQ655271 NJL655269:NJM655271 NTH655269:NTI655271 ODD655269:ODE655271 OMZ655269:ONA655271 OWV655269:OWW655271 PGR655269:PGS655271 PQN655269:PQO655271 QAJ655269:QAK655271 QKF655269:QKG655271 QUB655269:QUC655271 RDX655269:RDY655271 RNT655269:RNU655271 RXP655269:RXQ655271 SHL655269:SHM655271 SRH655269:SRI655271 TBD655269:TBE655271 TKZ655269:TLA655271 TUV655269:TUW655271 UER655269:UES655271 UON655269:UOO655271 UYJ655269:UYK655271 VIF655269:VIG655271 VSB655269:VSC655271 WBX655269:WBY655271 WLT655269:WLU655271 WVP655269:WVQ655271 H720805:I720807 JD720805:JE720807 SZ720805:TA720807 ACV720805:ACW720807 AMR720805:AMS720807 AWN720805:AWO720807 BGJ720805:BGK720807 BQF720805:BQG720807 CAB720805:CAC720807 CJX720805:CJY720807 CTT720805:CTU720807 DDP720805:DDQ720807 DNL720805:DNM720807 DXH720805:DXI720807 EHD720805:EHE720807 EQZ720805:ERA720807 FAV720805:FAW720807 FKR720805:FKS720807 FUN720805:FUO720807 GEJ720805:GEK720807 GOF720805:GOG720807 GYB720805:GYC720807 HHX720805:HHY720807 HRT720805:HRU720807 IBP720805:IBQ720807 ILL720805:ILM720807 IVH720805:IVI720807 JFD720805:JFE720807 JOZ720805:JPA720807 JYV720805:JYW720807 KIR720805:KIS720807 KSN720805:KSO720807 LCJ720805:LCK720807 LMF720805:LMG720807 LWB720805:LWC720807 MFX720805:MFY720807 MPT720805:MPU720807 MZP720805:MZQ720807 NJL720805:NJM720807 NTH720805:NTI720807 ODD720805:ODE720807 OMZ720805:ONA720807 OWV720805:OWW720807 PGR720805:PGS720807 PQN720805:PQO720807 QAJ720805:QAK720807 QKF720805:QKG720807 QUB720805:QUC720807 RDX720805:RDY720807 RNT720805:RNU720807 RXP720805:RXQ720807 SHL720805:SHM720807 SRH720805:SRI720807 TBD720805:TBE720807 TKZ720805:TLA720807 TUV720805:TUW720807 UER720805:UES720807 UON720805:UOO720807 UYJ720805:UYK720807 VIF720805:VIG720807 VSB720805:VSC720807 WBX720805:WBY720807 WLT720805:WLU720807 WVP720805:WVQ720807 H786341:I786343 JD786341:JE786343 SZ786341:TA786343 ACV786341:ACW786343 AMR786341:AMS786343 AWN786341:AWO786343 BGJ786341:BGK786343 BQF786341:BQG786343 CAB786341:CAC786343 CJX786341:CJY786343 CTT786341:CTU786343 DDP786341:DDQ786343 DNL786341:DNM786343 DXH786341:DXI786343 EHD786341:EHE786343 EQZ786341:ERA786343 FAV786341:FAW786343 FKR786341:FKS786343 FUN786341:FUO786343 GEJ786341:GEK786343 GOF786341:GOG786343 GYB786341:GYC786343 HHX786341:HHY786343 HRT786341:HRU786343 IBP786341:IBQ786343 ILL786341:ILM786343 IVH786341:IVI786343 JFD786341:JFE786343 JOZ786341:JPA786343 JYV786341:JYW786343 KIR786341:KIS786343 KSN786341:KSO786343 LCJ786341:LCK786343 LMF786341:LMG786343 LWB786341:LWC786343 MFX786341:MFY786343 MPT786341:MPU786343 MZP786341:MZQ786343 NJL786341:NJM786343 NTH786341:NTI786343 ODD786341:ODE786343 OMZ786341:ONA786343 OWV786341:OWW786343 PGR786341:PGS786343 PQN786341:PQO786343 QAJ786341:QAK786343 QKF786341:QKG786343 QUB786341:QUC786343 RDX786341:RDY786343 RNT786341:RNU786343 RXP786341:RXQ786343 SHL786341:SHM786343 SRH786341:SRI786343 TBD786341:TBE786343 TKZ786341:TLA786343 TUV786341:TUW786343 UER786341:UES786343 UON786341:UOO786343 UYJ786341:UYK786343 VIF786341:VIG786343 VSB786341:VSC786343 WBX786341:WBY786343 WLT786341:WLU786343 WVP786341:WVQ786343 H851877:I851879 JD851877:JE851879 SZ851877:TA851879 ACV851877:ACW851879 AMR851877:AMS851879 AWN851877:AWO851879 BGJ851877:BGK851879 BQF851877:BQG851879 CAB851877:CAC851879 CJX851877:CJY851879 CTT851877:CTU851879 DDP851877:DDQ851879 DNL851877:DNM851879 DXH851877:DXI851879 EHD851877:EHE851879 EQZ851877:ERA851879 FAV851877:FAW851879 FKR851877:FKS851879 FUN851877:FUO851879 GEJ851877:GEK851879 GOF851877:GOG851879 GYB851877:GYC851879 HHX851877:HHY851879 HRT851877:HRU851879 IBP851877:IBQ851879 ILL851877:ILM851879 IVH851877:IVI851879 JFD851877:JFE851879 JOZ851877:JPA851879 JYV851877:JYW851879 KIR851877:KIS851879 KSN851877:KSO851879 LCJ851877:LCK851879 LMF851877:LMG851879 LWB851877:LWC851879 MFX851877:MFY851879 MPT851877:MPU851879 MZP851877:MZQ851879 NJL851877:NJM851879 NTH851877:NTI851879 ODD851877:ODE851879 OMZ851877:ONA851879 OWV851877:OWW851879 PGR851877:PGS851879 PQN851877:PQO851879 QAJ851877:QAK851879 QKF851877:QKG851879 QUB851877:QUC851879 RDX851877:RDY851879 RNT851877:RNU851879 RXP851877:RXQ851879 SHL851877:SHM851879 SRH851877:SRI851879 TBD851877:TBE851879 TKZ851877:TLA851879 TUV851877:TUW851879 UER851877:UES851879 UON851877:UOO851879 UYJ851877:UYK851879 VIF851877:VIG851879 VSB851877:VSC851879 WBX851877:WBY851879 WLT851877:WLU851879 WVP851877:WVQ851879 H917413:I917415 JD917413:JE917415 SZ917413:TA917415 ACV917413:ACW917415 AMR917413:AMS917415 AWN917413:AWO917415 BGJ917413:BGK917415 BQF917413:BQG917415 CAB917413:CAC917415 CJX917413:CJY917415 CTT917413:CTU917415 DDP917413:DDQ917415 DNL917413:DNM917415 DXH917413:DXI917415 EHD917413:EHE917415 EQZ917413:ERA917415 FAV917413:FAW917415 FKR917413:FKS917415 FUN917413:FUO917415 GEJ917413:GEK917415 GOF917413:GOG917415 GYB917413:GYC917415 HHX917413:HHY917415 HRT917413:HRU917415 IBP917413:IBQ917415 ILL917413:ILM917415 IVH917413:IVI917415 JFD917413:JFE917415 JOZ917413:JPA917415 JYV917413:JYW917415 KIR917413:KIS917415 KSN917413:KSO917415 LCJ917413:LCK917415 LMF917413:LMG917415 LWB917413:LWC917415 MFX917413:MFY917415 MPT917413:MPU917415 MZP917413:MZQ917415 NJL917413:NJM917415 NTH917413:NTI917415 ODD917413:ODE917415 OMZ917413:ONA917415 OWV917413:OWW917415 PGR917413:PGS917415 PQN917413:PQO917415 QAJ917413:QAK917415 QKF917413:QKG917415 QUB917413:QUC917415 RDX917413:RDY917415 RNT917413:RNU917415 RXP917413:RXQ917415 SHL917413:SHM917415 SRH917413:SRI917415 TBD917413:TBE917415 TKZ917413:TLA917415 TUV917413:TUW917415 UER917413:UES917415 UON917413:UOO917415 UYJ917413:UYK917415 VIF917413:VIG917415 VSB917413:VSC917415 WBX917413:WBY917415 WLT917413:WLU917415 WVP917413:WVQ917415 H982949:I982951 JD982949:JE982951 SZ982949:TA982951 ACV982949:ACW982951 AMR982949:AMS982951 AWN982949:AWO982951 BGJ982949:BGK982951 BQF982949:BQG982951 CAB982949:CAC982951 CJX982949:CJY982951 CTT982949:CTU982951 DDP982949:DDQ982951 DNL982949:DNM982951 DXH982949:DXI982951 EHD982949:EHE982951 EQZ982949:ERA982951 FAV982949:FAW982951 FKR982949:FKS982951 FUN982949:FUO982951 GEJ982949:GEK982951 GOF982949:GOG982951 GYB982949:GYC982951 HHX982949:HHY982951 HRT982949:HRU982951 IBP982949:IBQ982951 ILL982949:ILM982951 IVH982949:IVI982951 JFD982949:JFE982951 JOZ982949:JPA982951 JYV982949:JYW982951 KIR982949:KIS982951 KSN982949:KSO982951 LCJ982949:LCK982951 LMF982949:LMG982951 LWB982949:LWC982951 MFX982949:MFY982951 MPT982949:MPU982951 MZP982949:MZQ982951 NJL982949:NJM982951 NTH982949:NTI982951 ODD982949:ODE982951 OMZ982949:ONA982951 OWV982949:OWW982951 PGR982949:PGS982951 PQN982949:PQO982951 QAJ982949:QAK982951 QKF982949:QKG982951 QUB982949:QUC982951 RDX982949:RDY982951 RNT982949:RNU982951 RXP982949:RXQ982951 SHL982949:SHM982951 SRH982949:SRI982951 TBD982949:TBE982951 TKZ982949:TLA982951 TUV982949:TUW982951 UER982949:UES982951 UON982949:UOO982951 UYJ982949:UYK982951 VIF982949:VIG982951 VSB982949:VSC982951 WBX982949:WBY982951 WLT982949:WLU982951 WVP982949:WVQ982951" xr:uid="{00000000-0002-0000-0300-000000000000}">
      <formula1>0</formula1>
    </dataValidation>
    <dataValidation type="whole" operator="notEqual" allowBlank="1" showInputMessage="1" showErrorMessage="1" errorTitle="Pogrešan unos" error="Mogu se unijeti samo cjelobrojne vrijednosti." sqref="H65476:I65478 JD65476:JE65478 SZ65476:TA65478 ACV65476:ACW65478 AMR65476:AMS65478 AWN65476:AWO65478 BGJ65476:BGK65478 BQF65476:BQG65478 CAB65476:CAC65478 CJX65476:CJY65478 CTT65476:CTU65478 DDP65476:DDQ65478 DNL65476:DNM65478 DXH65476:DXI65478 EHD65476:EHE65478 EQZ65476:ERA65478 FAV65476:FAW65478 FKR65476:FKS65478 FUN65476:FUO65478 GEJ65476:GEK65478 GOF65476:GOG65478 GYB65476:GYC65478 HHX65476:HHY65478 HRT65476:HRU65478 IBP65476:IBQ65478 ILL65476:ILM65478 IVH65476:IVI65478 JFD65476:JFE65478 JOZ65476:JPA65478 JYV65476:JYW65478 KIR65476:KIS65478 KSN65476:KSO65478 LCJ65476:LCK65478 LMF65476:LMG65478 LWB65476:LWC65478 MFX65476:MFY65478 MPT65476:MPU65478 MZP65476:MZQ65478 NJL65476:NJM65478 NTH65476:NTI65478 ODD65476:ODE65478 OMZ65476:ONA65478 OWV65476:OWW65478 PGR65476:PGS65478 PQN65476:PQO65478 QAJ65476:QAK65478 QKF65476:QKG65478 QUB65476:QUC65478 RDX65476:RDY65478 RNT65476:RNU65478 RXP65476:RXQ65478 SHL65476:SHM65478 SRH65476:SRI65478 TBD65476:TBE65478 TKZ65476:TLA65478 TUV65476:TUW65478 UER65476:UES65478 UON65476:UOO65478 UYJ65476:UYK65478 VIF65476:VIG65478 VSB65476:VSC65478 WBX65476:WBY65478 WLT65476:WLU65478 WVP65476:WVQ65478 H131012:I131014 JD131012:JE131014 SZ131012:TA131014 ACV131012:ACW131014 AMR131012:AMS131014 AWN131012:AWO131014 BGJ131012:BGK131014 BQF131012:BQG131014 CAB131012:CAC131014 CJX131012:CJY131014 CTT131012:CTU131014 DDP131012:DDQ131014 DNL131012:DNM131014 DXH131012:DXI131014 EHD131012:EHE131014 EQZ131012:ERA131014 FAV131012:FAW131014 FKR131012:FKS131014 FUN131012:FUO131014 GEJ131012:GEK131014 GOF131012:GOG131014 GYB131012:GYC131014 HHX131012:HHY131014 HRT131012:HRU131014 IBP131012:IBQ131014 ILL131012:ILM131014 IVH131012:IVI131014 JFD131012:JFE131014 JOZ131012:JPA131014 JYV131012:JYW131014 KIR131012:KIS131014 KSN131012:KSO131014 LCJ131012:LCK131014 LMF131012:LMG131014 LWB131012:LWC131014 MFX131012:MFY131014 MPT131012:MPU131014 MZP131012:MZQ131014 NJL131012:NJM131014 NTH131012:NTI131014 ODD131012:ODE131014 OMZ131012:ONA131014 OWV131012:OWW131014 PGR131012:PGS131014 PQN131012:PQO131014 QAJ131012:QAK131014 QKF131012:QKG131014 QUB131012:QUC131014 RDX131012:RDY131014 RNT131012:RNU131014 RXP131012:RXQ131014 SHL131012:SHM131014 SRH131012:SRI131014 TBD131012:TBE131014 TKZ131012:TLA131014 TUV131012:TUW131014 UER131012:UES131014 UON131012:UOO131014 UYJ131012:UYK131014 VIF131012:VIG131014 VSB131012:VSC131014 WBX131012:WBY131014 WLT131012:WLU131014 WVP131012:WVQ131014 H196548:I196550 JD196548:JE196550 SZ196548:TA196550 ACV196548:ACW196550 AMR196548:AMS196550 AWN196548:AWO196550 BGJ196548:BGK196550 BQF196548:BQG196550 CAB196548:CAC196550 CJX196548:CJY196550 CTT196548:CTU196550 DDP196548:DDQ196550 DNL196548:DNM196550 DXH196548:DXI196550 EHD196548:EHE196550 EQZ196548:ERA196550 FAV196548:FAW196550 FKR196548:FKS196550 FUN196548:FUO196550 GEJ196548:GEK196550 GOF196548:GOG196550 GYB196548:GYC196550 HHX196548:HHY196550 HRT196548:HRU196550 IBP196548:IBQ196550 ILL196548:ILM196550 IVH196548:IVI196550 JFD196548:JFE196550 JOZ196548:JPA196550 JYV196548:JYW196550 KIR196548:KIS196550 KSN196548:KSO196550 LCJ196548:LCK196550 LMF196548:LMG196550 LWB196548:LWC196550 MFX196548:MFY196550 MPT196548:MPU196550 MZP196548:MZQ196550 NJL196548:NJM196550 NTH196548:NTI196550 ODD196548:ODE196550 OMZ196548:ONA196550 OWV196548:OWW196550 PGR196548:PGS196550 PQN196548:PQO196550 QAJ196548:QAK196550 QKF196548:QKG196550 QUB196548:QUC196550 RDX196548:RDY196550 RNT196548:RNU196550 RXP196548:RXQ196550 SHL196548:SHM196550 SRH196548:SRI196550 TBD196548:TBE196550 TKZ196548:TLA196550 TUV196548:TUW196550 UER196548:UES196550 UON196548:UOO196550 UYJ196548:UYK196550 VIF196548:VIG196550 VSB196548:VSC196550 WBX196548:WBY196550 WLT196548:WLU196550 WVP196548:WVQ196550 H262084:I262086 JD262084:JE262086 SZ262084:TA262086 ACV262084:ACW262086 AMR262084:AMS262086 AWN262084:AWO262086 BGJ262084:BGK262086 BQF262084:BQG262086 CAB262084:CAC262086 CJX262084:CJY262086 CTT262084:CTU262086 DDP262084:DDQ262086 DNL262084:DNM262086 DXH262084:DXI262086 EHD262084:EHE262086 EQZ262084:ERA262086 FAV262084:FAW262086 FKR262084:FKS262086 FUN262084:FUO262086 GEJ262084:GEK262086 GOF262084:GOG262086 GYB262084:GYC262086 HHX262084:HHY262086 HRT262084:HRU262086 IBP262084:IBQ262086 ILL262084:ILM262086 IVH262084:IVI262086 JFD262084:JFE262086 JOZ262084:JPA262086 JYV262084:JYW262086 KIR262084:KIS262086 KSN262084:KSO262086 LCJ262084:LCK262086 LMF262084:LMG262086 LWB262084:LWC262086 MFX262084:MFY262086 MPT262084:MPU262086 MZP262084:MZQ262086 NJL262084:NJM262086 NTH262084:NTI262086 ODD262084:ODE262086 OMZ262084:ONA262086 OWV262084:OWW262086 PGR262084:PGS262086 PQN262084:PQO262086 QAJ262084:QAK262086 QKF262084:QKG262086 QUB262084:QUC262086 RDX262084:RDY262086 RNT262084:RNU262086 RXP262084:RXQ262086 SHL262084:SHM262086 SRH262084:SRI262086 TBD262084:TBE262086 TKZ262084:TLA262086 TUV262084:TUW262086 UER262084:UES262086 UON262084:UOO262086 UYJ262084:UYK262086 VIF262084:VIG262086 VSB262084:VSC262086 WBX262084:WBY262086 WLT262084:WLU262086 WVP262084:WVQ262086 H327620:I327622 JD327620:JE327622 SZ327620:TA327622 ACV327620:ACW327622 AMR327620:AMS327622 AWN327620:AWO327622 BGJ327620:BGK327622 BQF327620:BQG327622 CAB327620:CAC327622 CJX327620:CJY327622 CTT327620:CTU327622 DDP327620:DDQ327622 DNL327620:DNM327622 DXH327620:DXI327622 EHD327620:EHE327622 EQZ327620:ERA327622 FAV327620:FAW327622 FKR327620:FKS327622 FUN327620:FUO327622 GEJ327620:GEK327622 GOF327620:GOG327622 GYB327620:GYC327622 HHX327620:HHY327622 HRT327620:HRU327622 IBP327620:IBQ327622 ILL327620:ILM327622 IVH327620:IVI327622 JFD327620:JFE327622 JOZ327620:JPA327622 JYV327620:JYW327622 KIR327620:KIS327622 KSN327620:KSO327622 LCJ327620:LCK327622 LMF327620:LMG327622 LWB327620:LWC327622 MFX327620:MFY327622 MPT327620:MPU327622 MZP327620:MZQ327622 NJL327620:NJM327622 NTH327620:NTI327622 ODD327620:ODE327622 OMZ327620:ONA327622 OWV327620:OWW327622 PGR327620:PGS327622 PQN327620:PQO327622 QAJ327620:QAK327622 QKF327620:QKG327622 QUB327620:QUC327622 RDX327620:RDY327622 RNT327620:RNU327622 RXP327620:RXQ327622 SHL327620:SHM327622 SRH327620:SRI327622 TBD327620:TBE327622 TKZ327620:TLA327622 TUV327620:TUW327622 UER327620:UES327622 UON327620:UOO327622 UYJ327620:UYK327622 VIF327620:VIG327622 VSB327620:VSC327622 WBX327620:WBY327622 WLT327620:WLU327622 WVP327620:WVQ327622 H393156:I393158 JD393156:JE393158 SZ393156:TA393158 ACV393156:ACW393158 AMR393156:AMS393158 AWN393156:AWO393158 BGJ393156:BGK393158 BQF393156:BQG393158 CAB393156:CAC393158 CJX393156:CJY393158 CTT393156:CTU393158 DDP393156:DDQ393158 DNL393156:DNM393158 DXH393156:DXI393158 EHD393156:EHE393158 EQZ393156:ERA393158 FAV393156:FAW393158 FKR393156:FKS393158 FUN393156:FUO393158 GEJ393156:GEK393158 GOF393156:GOG393158 GYB393156:GYC393158 HHX393156:HHY393158 HRT393156:HRU393158 IBP393156:IBQ393158 ILL393156:ILM393158 IVH393156:IVI393158 JFD393156:JFE393158 JOZ393156:JPA393158 JYV393156:JYW393158 KIR393156:KIS393158 KSN393156:KSO393158 LCJ393156:LCK393158 LMF393156:LMG393158 LWB393156:LWC393158 MFX393156:MFY393158 MPT393156:MPU393158 MZP393156:MZQ393158 NJL393156:NJM393158 NTH393156:NTI393158 ODD393156:ODE393158 OMZ393156:ONA393158 OWV393156:OWW393158 PGR393156:PGS393158 PQN393156:PQO393158 QAJ393156:QAK393158 QKF393156:QKG393158 QUB393156:QUC393158 RDX393156:RDY393158 RNT393156:RNU393158 RXP393156:RXQ393158 SHL393156:SHM393158 SRH393156:SRI393158 TBD393156:TBE393158 TKZ393156:TLA393158 TUV393156:TUW393158 UER393156:UES393158 UON393156:UOO393158 UYJ393156:UYK393158 VIF393156:VIG393158 VSB393156:VSC393158 WBX393156:WBY393158 WLT393156:WLU393158 WVP393156:WVQ393158 H458692:I458694 JD458692:JE458694 SZ458692:TA458694 ACV458692:ACW458694 AMR458692:AMS458694 AWN458692:AWO458694 BGJ458692:BGK458694 BQF458692:BQG458694 CAB458692:CAC458694 CJX458692:CJY458694 CTT458692:CTU458694 DDP458692:DDQ458694 DNL458692:DNM458694 DXH458692:DXI458694 EHD458692:EHE458694 EQZ458692:ERA458694 FAV458692:FAW458694 FKR458692:FKS458694 FUN458692:FUO458694 GEJ458692:GEK458694 GOF458692:GOG458694 GYB458692:GYC458694 HHX458692:HHY458694 HRT458692:HRU458694 IBP458692:IBQ458694 ILL458692:ILM458694 IVH458692:IVI458694 JFD458692:JFE458694 JOZ458692:JPA458694 JYV458692:JYW458694 KIR458692:KIS458694 KSN458692:KSO458694 LCJ458692:LCK458694 LMF458692:LMG458694 LWB458692:LWC458694 MFX458692:MFY458694 MPT458692:MPU458694 MZP458692:MZQ458694 NJL458692:NJM458694 NTH458692:NTI458694 ODD458692:ODE458694 OMZ458692:ONA458694 OWV458692:OWW458694 PGR458692:PGS458694 PQN458692:PQO458694 QAJ458692:QAK458694 QKF458692:QKG458694 QUB458692:QUC458694 RDX458692:RDY458694 RNT458692:RNU458694 RXP458692:RXQ458694 SHL458692:SHM458694 SRH458692:SRI458694 TBD458692:TBE458694 TKZ458692:TLA458694 TUV458692:TUW458694 UER458692:UES458694 UON458692:UOO458694 UYJ458692:UYK458694 VIF458692:VIG458694 VSB458692:VSC458694 WBX458692:WBY458694 WLT458692:WLU458694 WVP458692:WVQ458694 H524228:I524230 JD524228:JE524230 SZ524228:TA524230 ACV524228:ACW524230 AMR524228:AMS524230 AWN524228:AWO524230 BGJ524228:BGK524230 BQF524228:BQG524230 CAB524228:CAC524230 CJX524228:CJY524230 CTT524228:CTU524230 DDP524228:DDQ524230 DNL524228:DNM524230 DXH524228:DXI524230 EHD524228:EHE524230 EQZ524228:ERA524230 FAV524228:FAW524230 FKR524228:FKS524230 FUN524228:FUO524230 GEJ524228:GEK524230 GOF524228:GOG524230 GYB524228:GYC524230 HHX524228:HHY524230 HRT524228:HRU524230 IBP524228:IBQ524230 ILL524228:ILM524230 IVH524228:IVI524230 JFD524228:JFE524230 JOZ524228:JPA524230 JYV524228:JYW524230 KIR524228:KIS524230 KSN524228:KSO524230 LCJ524228:LCK524230 LMF524228:LMG524230 LWB524228:LWC524230 MFX524228:MFY524230 MPT524228:MPU524230 MZP524228:MZQ524230 NJL524228:NJM524230 NTH524228:NTI524230 ODD524228:ODE524230 OMZ524228:ONA524230 OWV524228:OWW524230 PGR524228:PGS524230 PQN524228:PQO524230 QAJ524228:QAK524230 QKF524228:QKG524230 QUB524228:QUC524230 RDX524228:RDY524230 RNT524228:RNU524230 RXP524228:RXQ524230 SHL524228:SHM524230 SRH524228:SRI524230 TBD524228:TBE524230 TKZ524228:TLA524230 TUV524228:TUW524230 UER524228:UES524230 UON524228:UOO524230 UYJ524228:UYK524230 VIF524228:VIG524230 VSB524228:VSC524230 WBX524228:WBY524230 WLT524228:WLU524230 WVP524228:WVQ524230 H589764:I589766 JD589764:JE589766 SZ589764:TA589766 ACV589764:ACW589766 AMR589764:AMS589766 AWN589764:AWO589766 BGJ589764:BGK589766 BQF589764:BQG589766 CAB589764:CAC589766 CJX589764:CJY589766 CTT589764:CTU589766 DDP589764:DDQ589766 DNL589764:DNM589766 DXH589764:DXI589766 EHD589764:EHE589766 EQZ589764:ERA589766 FAV589764:FAW589766 FKR589764:FKS589766 FUN589764:FUO589766 GEJ589764:GEK589766 GOF589764:GOG589766 GYB589764:GYC589766 HHX589764:HHY589766 HRT589764:HRU589766 IBP589764:IBQ589766 ILL589764:ILM589766 IVH589764:IVI589766 JFD589764:JFE589766 JOZ589764:JPA589766 JYV589764:JYW589766 KIR589764:KIS589766 KSN589764:KSO589766 LCJ589764:LCK589766 LMF589764:LMG589766 LWB589764:LWC589766 MFX589764:MFY589766 MPT589764:MPU589766 MZP589764:MZQ589766 NJL589764:NJM589766 NTH589764:NTI589766 ODD589764:ODE589766 OMZ589764:ONA589766 OWV589764:OWW589766 PGR589764:PGS589766 PQN589764:PQO589766 QAJ589764:QAK589766 QKF589764:QKG589766 QUB589764:QUC589766 RDX589764:RDY589766 RNT589764:RNU589766 RXP589764:RXQ589766 SHL589764:SHM589766 SRH589764:SRI589766 TBD589764:TBE589766 TKZ589764:TLA589766 TUV589764:TUW589766 UER589764:UES589766 UON589764:UOO589766 UYJ589764:UYK589766 VIF589764:VIG589766 VSB589764:VSC589766 WBX589764:WBY589766 WLT589764:WLU589766 WVP589764:WVQ589766 H655300:I655302 JD655300:JE655302 SZ655300:TA655302 ACV655300:ACW655302 AMR655300:AMS655302 AWN655300:AWO655302 BGJ655300:BGK655302 BQF655300:BQG655302 CAB655300:CAC655302 CJX655300:CJY655302 CTT655300:CTU655302 DDP655300:DDQ655302 DNL655300:DNM655302 DXH655300:DXI655302 EHD655300:EHE655302 EQZ655300:ERA655302 FAV655300:FAW655302 FKR655300:FKS655302 FUN655300:FUO655302 GEJ655300:GEK655302 GOF655300:GOG655302 GYB655300:GYC655302 HHX655300:HHY655302 HRT655300:HRU655302 IBP655300:IBQ655302 ILL655300:ILM655302 IVH655300:IVI655302 JFD655300:JFE655302 JOZ655300:JPA655302 JYV655300:JYW655302 KIR655300:KIS655302 KSN655300:KSO655302 LCJ655300:LCK655302 LMF655300:LMG655302 LWB655300:LWC655302 MFX655300:MFY655302 MPT655300:MPU655302 MZP655300:MZQ655302 NJL655300:NJM655302 NTH655300:NTI655302 ODD655300:ODE655302 OMZ655300:ONA655302 OWV655300:OWW655302 PGR655300:PGS655302 PQN655300:PQO655302 QAJ655300:QAK655302 QKF655300:QKG655302 QUB655300:QUC655302 RDX655300:RDY655302 RNT655300:RNU655302 RXP655300:RXQ655302 SHL655300:SHM655302 SRH655300:SRI655302 TBD655300:TBE655302 TKZ655300:TLA655302 TUV655300:TUW655302 UER655300:UES655302 UON655300:UOO655302 UYJ655300:UYK655302 VIF655300:VIG655302 VSB655300:VSC655302 WBX655300:WBY655302 WLT655300:WLU655302 WVP655300:WVQ655302 H720836:I720838 JD720836:JE720838 SZ720836:TA720838 ACV720836:ACW720838 AMR720836:AMS720838 AWN720836:AWO720838 BGJ720836:BGK720838 BQF720836:BQG720838 CAB720836:CAC720838 CJX720836:CJY720838 CTT720836:CTU720838 DDP720836:DDQ720838 DNL720836:DNM720838 DXH720836:DXI720838 EHD720836:EHE720838 EQZ720836:ERA720838 FAV720836:FAW720838 FKR720836:FKS720838 FUN720836:FUO720838 GEJ720836:GEK720838 GOF720836:GOG720838 GYB720836:GYC720838 HHX720836:HHY720838 HRT720836:HRU720838 IBP720836:IBQ720838 ILL720836:ILM720838 IVH720836:IVI720838 JFD720836:JFE720838 JOZ720836:JPA720838 JYV720836:JYW720838 KIR720836:KIS720838 KSN720836:KSO720838 LCJ720836:LCK720838 LMF720836:LMG720838 LWB720836:LWC720838 MFX720836:MFY720838 MPT720836:MPU720838 MZP720836:MZQ720838 NJL720836:NJM720838 NTH720836:NTI720838 ODD720836:ODE720838 OMZ720836:ONA720838 OWV720836:OWW720838 PGR720836:PGS720838 PQN720836:PQO720838 QAJ720836:QAK720838 QKF720836:QKG720838 QUB720836:QUC720838 RDX720836:RDY720838 RNT720836:RNU720838 RXP720836:RXQ720838 SHL720836:SHM720838 SRH720836:SRI720838 TBD720836:TBE720838 TKZ720836:TLA720838 TUV720836:TUW720838 UER720836:UES720838 UON720836:UOO720838 UYJ720836:UYK720838 VIF720836:VIG720838 VSB720836:VSC720838 WBX720836:WBY720838 WLT720836:WLU720838 WVP720836:WVQ720838 H786372:I786374 JD786372:JE786374 SZ786372:TA786374 ACV786372:ACW786374 AMR786372:AMS786374 AWN786372:AWO786374 BGJ786372:BGK786374 BQF786372:BQG786374 CAB786372:CAC786374 CJX786372:CJY786374 CTT786372:CTU786374 DDP786372:DDQ786374 DNL786372:DNM786374 DXH786372:DXI786374 EHD786372:EHE786374 EQZ786372:ERA786374 FAV786372:FAW786374 FKR786372:FKS786374 FUN786372:FUO786374 GEJ786372:GEK786374 GOF786372:GOG786374 GYB786372:GYC786374 HHX786372:HHY786374 HRT786372:HRU786374 IBP786372:IBQ786374 ILL786372:ILM786374 IVH786372:IVI786374 JFD786372:JFE786374 JOZ786372:JPA786374 JYV786372:JYW786374 KIR786372:KIS786374 KSN786372:KSO786374 LCJ786372:LCK786374 LMF786372:LMG786374 LWB786372:LWC786374 MFX786372:MFY786374 MPT786372:MPU786374 MZP786372:MZQ786374 NJL786372:NJM786374 NTH786372:NTI786374 ODD786372:ODE786374 OMZ786372:ONA786374 OWV786372:OWW786374 PGR786372:PGS786374 PQN786372:PQO786374 QAJ786372:QAK786374 QKF786372:QKG786374 QUB786372:QUC786374 RDX786372:RDY786374 RNT786372:RNU786374 RXP786372:RXQ786374 SHL786372:SHM786374 SRH786372:SRI786374 TBD786372:TBE786374 TKZ786372:TLA786374 TUV786372:TUW786374 UER786372:UES786374 UON786372:UOO786374 UYJ786372:UYK786374 VIF786372:VIG786374 VSB786372:VSC786374 WBX786372:WBY786374 WLT786372:WLU786374 WVP786372:WVQ786374 H851908:I851910 JD851908:JE851910 SZ851908:TA851910 ACV851908:ACW851910 AMR851908:AMS851910 AWN851908:AWO851910 BGJ851908:BGK851910 BQF851908:BQG851910 CAB851908:CAC851910 CJX851908:CJY851910 CTT851908:CTU851910 DDP851908:DDQ851910 DNL851908:DNM851910 DXH851908:DXI851910 EHD851908:EHE851910 EQZ851908:ERA851910 FAV851908:FAW851910 FKR851908:FKS851910 FUN851908:FUO851910 GEJ851908:GEK851910 GOF851908:GOG851910 GYB851908:GYC851910 HHX851908:HHY851910 HRT851908:HRU851910 IBP851908:IBQ851910 ILL851908:ILM851910 IVH851908:IVI851910 JFD851908:JFE851910 JOZ851908:JPA851910 JYV851908:JYW851910 KIR851908:KIS851910 KSN851908:KSO851910 LCJ851908:LCK851910 LMF851908:LMG851910 LWB851908:LWC851910 MFX851908:MFY851910 MPT851908:MPU851910 MZP851908:MZQ851910 NJL851908:NJM851910 NTH851908:NTI851910 ODD851908:ODE851910 OMZ851908:ONA851910 OWV851908:OWW851910 PGR851908:PGS851910 PQN851908:PQO851910 QAJ851908:QAK851910 QKF851908:QKG851910 QUB851908:QUC851910 RDX851908:RDY851910 RNT851908:RNU851910 RXP851908:RXQ851910 SHL851908:SHM851910 SRH851908:SRI851910 TBD851908:TBE851910 TKZ851908:TLA851910 TUV851908:TUW851910 UER851908:UES851910 UON851908:UOO851910 UYJ851908:UYK851910 VIF851908:VIG851910 VSB851908:VSC851910 WBX851908:WBY851910 WLT851908:WLU851910 WVP851908:WVQ851910 H917444:I917446 JD917444:JE917446 SZ917444:TA917446 ACV917444:ACW917446 AMR917444:AMS917446 AWN917444:AWO917446 BGJ917444:BGK917446 BQF917444:BQG917446 CAB917444:CAC917446 CJX917444:CJY917446 CTT917444:CTU917446 DDP917444:DDQ917446 DNL917444:DNM917446 DXH917444:DXI917446 EHD917444:EHE917446 EQZ917444:ERA917446 FAV917444:FAW917446 FKR917444:FKS917446 FUN917444:FUO917446 GEJ917444:GEK917446 GOF917444:GOG917446 GYB917444:GYC917446 HHX917444:HHY917446 HRT917444:HRU917446 IBP917444:IBQ917446 ILL917444:ILM917446 IVH917444:IVI917446 JFD917444:JFE917446 JOZ917444:JPA917446 JYV917444:JYW917446 KIR917444:KIS917446 KSN917444:KSO917446 LCJ917444:LCK917446 LMF917444:LMG917446 LWB917444:LWC917446 MFX917444:MFY917446 MPT917444:MPU917446 MZP917444:MZQ917446 NJL917444:NJM917446 NTH917444:NTI917446 ODD917444:ODE917446 OMZ917444:ONA917446 OWV917444:OWW917446 PGR917444:PGS917446 PQN917444:PQO917446 QAJ917444:QAK917446 QKF917444:QKG917446 QUB917444:QUC917446 RDX917444:RDY917446 RNT917444:RNU917446 RXP917444:RXQ917446 SHL917444:SHM917446 SRH917444:SRI917446 TBD917444:TBE917446 TKZ917444:TLA917446 TUV917444:TUW917446 UER917444:UES917446 UON917444:UOO917446 UYJ917444:UYK917446 VIF917444:VIG917446 VSB917444:VSC917446 WBX917444:WBY917446 WLT917444:WLU917446 WVP917444:WVQ917446 H982980:I982982 JD982980:JE982982 SZ982980:TA982982 ACV982980:ACW982982 AMR982980:AMS982982 AWN982980:AWO982982 BGJ982980:BGK982982 BQF982980:BQG982982 CAB982980:CAC982982 CJX982980:CJY982982 CTT982980:CTU982982 DDP982980:DDQ982982 DNL982980:DNM982982 DXH982980:DXI982982 EHD982980:EHE982982 EQZ982980:ERA982982 FAV982980:FAW982982 FKR982980:FKS982982 FUN982980:FUO982982 GEJ982980:GEK982982 GOF982980:GOG982982 GYB982980:GYC982982 HHX982980:HHY982982 HRT982980:HRU982982 IBP982980:IBQ982982 ILL982980:ILM982982 IVH982980:IVI982982 JFD982980:JFE982982 JOZ982980:JPA982982 JYV982980:JYW982982 KIR982980:KIS982982 KSN982980:KSO982982 LCJ982980:LCK982982 LMF982980:LMG982982 LWB982980:LWC982982 MFX982980:MFY982982 MPT982980:MPU982982 MZP982980:MZQ982982 NJL982980:NJM982982 NTH982980:NTI982982 ODD982980:ODE982982 OMZ982980:ONA982982 OWV982980:OWW982982 PGR982980:PGS982982 PQN982980:PQO982982 QAJ982980:QAK982982 QKF982980:QKG982982 QUB982980:QUC982982 RDX982980:RDY982982 RNT982980:RNU982982 RXP982980:RXQ982982 SHL982980:SHM982982 SRH982980:SRI982982 TBD982980:TBE982982 TKZ982980:TLA982982 TUV982980:TUW982982 UER982980:UES982982 UON982980:UOO982982 UYJ982980:UYK982982 VIF982980:VIG982982 VSB982980:VSC982982 WBX982980:WBY982982 WLT982980:WLU982982 WVP982980:WVQ982982 H65466:I65470 JD65466:JE65470 SZ65466:TA65470 ACV65466:ACW65470 AMR65466:AMS65470 AWN65466:AWO65470 BGJ65466:BGK65470 BQF65466:BQG65470 CAB65466:CAC65470 CJX65466:CJY65470 CTT65466:CTU65470 DDP65466:DDQ65470 DNL65466:DNM65470 DXH65466:DXI65470 EHD65466:EHE65470 EQZ65466:ERA65470 FAV65466:FAW65470 FKR65466:FKS65470 FUN65466:FUO65470 GEJ65466:GEK65470 GOF65466:GOG65470 GYB65466:GYC65470 HHX65466:HHY65470 HRT65466:HRU65470 IBP65466:IBQ65470 ILL65466:ILM65470 IVH65466:IVI65470 JFD65466:JFE65470 JOZ65466:JPA65470 JYV65466:JYW65470 KIR65466:KIS65470 KSN65466:KSO65470 LCJ65466:LCK65470 LMF65466:LMG65470 LWB65466:LWC65470 MFX65466:MFY65470 MPT65466:MPU65470 MZP65466:MZQ65470 NJL65466:NJM65470 NTH65466:NTI65470 ODD65466:ODE65470 OMZ65466:ONA65470 OWV65466:OWW65470 PGR65466:PGS65470 PQN65466:PQO65470 QAJ65466:QAK65470 QKF65466:QKG65470 QUB65466:QUC65470 RDX65466:RDY65470 RNT65466:RNU65470 RXP65466:RXQ65470 SHL65466:SHM65470 SRH65466:SRI65470 TBD65466:TBE65470 TKZ65466:TLA65470 TUV65466:TUW65470 UER65466:UES65470 UON65466:UOO65470 UYJ65466:UYK65470 VIF65466:VIG65470 VSB65466:VSC65470 WBX65466:WBY65470 WLT65466:WLU65470 WVP65466:WVQ65470 H131002:I131006 JD131002:JE131006 SZ131002:TA131006 ACV131002:ACW131006 AMR131002:AMS131006 AWN131002:AWO131006 BGJ131002:BGK131006 BQF131002:BQG131006 CAB131002:CAC131006 CJX131002:CJY131006 CTT131002:CTU131006 DDP131002:DDQ131006 DNL131002:DNM131006 DXH131002:DXI131006 EHD131002:EHE131006 EQZ131002:ERA131006 FAV131002:FAW131006 FKR131002:FKS131006 FUN131002:FUO131006 GEJ131002:GEK131006 GOF131002:GOG131006 GYB131002:GYC131006 HHX131002:HHY131006 HRT131002:HRU131006 IBP131002:IBQ131006 ILL131002:ILM131006 IVH131002:IVI131006 JFD131002:JFE131006 JOZ131002:JPA131006 JYV131002:JYW131006 KIR131002:KIS131006 KSN131002:KSO131006 LCJ131002:LCK131006 LMF131002:LMG131006 LWB131002:LWC131006 MFX131002:MFY131006 MPT131002:MPU131006 MZP131002:MZQ131006 NJL131002:NJM131006 NTH131002:NTI131006 ODD131002:ODE131006 OMZ131002:ONA131006 OWV131002:OWW131006 PGR131002:PGS131006 PQN131002:PQO131006 QAJ131002:QAK131006 QKF131002:QKG131006 QUB131002:QUC131006 RDX131002:RDY131006 RNT131002:RNU131006 RXP131002:RXQ131006 SHL131002:SHM131006 SRH131002:SRI131006 TBD131002:TBE131006 TKZ131002:TLA131006 TUV131002:TUW131006 UER131002:UES131006 UON131002:UOO131006 UYJ131002:UYK131006 VIF131002:VIG131006 VSB131002:VSC131006 WBX131002:WBY131006 WLT131002:WLU131006 WVP131002:WVQ131006 H196538:I196542 JD196538:JE196542 SZ196538:TA196542 ACV196538:ACW196542 AMR196538:AMS196542 AWN196538:AWO196542 BGJ196538:BGK196542 BQF196538:BQG196542 CAB196538:CAC196542 CJX196538:CJY196542 CTT196538:CTU196542 DDP196538:DDQ196542 DNL196538:DNM196542 DXH196538:DXI196542 EHD196538:EHE196542 EQZ196538:ERA196542 FAV196538:FAW196542 FKR196538:FKS196542 FUN196538:FUO196542 GEJ196538:GEK196542 GOF196538:GOG196542 GYB196538:GYC196542 HHX196538:HHY196542 HRT196538:HRU196542 IBP196538:IBQ196542 ILL196538:ILM196542 IVH196538:IVI196542 JFD196538:JFE196542 JOZ196538:JPA196542 JYV196538:JYW196542 KIR196538:KIS196542 KSN196538:KSO196542 LCJ196538:LCK196542 LMF196538:LMG196542 LWB196538:LWC196542 MFX196538:MFY196542 MPT196538:MPU196542 MZP196538:MZQ196542 NJL196538:NJM196542 NTH196538:NTI196542 ODD196538:ODE196542 OMZ196538:ONA196542 OWV196538:OWW196542 PGR196538:PGS196542 PQN196538:PQO196542 QAJ196538:QAK196542 QKF196538:QKG196542 QUB196538:QUC196542 RDX196538:RDY196542 RNT196538:RNU196542 RXP196538:RXQ196542 SHL196538:SHM196542 SRH196538:SRI196542 TBD196538:TBE196542 TKZ196538:TLA196542 TUV196538:TUW196542 UER196538:UES196542 UON196538:UOO196542 UYJ196538:UYK196542 VIF196538:VIG196542 VSB196538:VSC196542 WBX196538:WBY196542 WLT196538:WLU196542 WVP196538:WVQ196542 H262074:I262078 JD262074:JE262078 SZ262074:TA262078 ACV262074:ACW262078 AMR262074:AMS262078 AWN262074:AWO262078 BGJ262074:BGK262078 BQF262074:BQG262078 CAB262074:CAC262078 CJX262074:CJY262078 CTT262074:CTU262078 DDP262074:DDQ262078 DNL262074:DNM262078 DXH262074:DXI262078 EHD262074:EHE262078 EQZ262074:ERA262078 FAV262074:FAW262078 FKR262074:FKS262078 FUN262074:FUO262078 GEJ262074:GEK262078 GOF262074:GOG262078 GYB262074:GYC262078 HHX262074:HHY262078 HRT262074:HRU262078 IBP262074:IBQ262078 ILL262074:ILM262078 IVH262074:IVI262078 JFD262074:JFE262078 JOZ262074:JPA262078 JYV262074:JYW262078 KIR262074:KIS262078 KSN262074:KSO262078 LCJ262074:LCK262078 LMF262074:LMG262078 LWB262074:LWC262078 MFX262074:MFY262078 MPT262074:MPU262078 MZP262074:MZQ262078 NJL262074:NJM262078 NTH262074:NTI262078 ODD262074:ODE262078 OMZ262074:ONA262078 OWV262074:OWW262078 PGR262074:PGS262078 PQN262074:PQO262078 QAJ262074:QAK262078 QKF262074:QKG262078 QUB262074:QUC262078 RDX262074:RDY262078 RNT262074:RNU262078 RXP262074:RXQ262078 SHL262074:SHM262078 SRH262074:SRI262078 TBD262074:TBE262078 TKZ262074:TLA262078 TUV262074:TUW262078 UER262074:UES262078 UON262074:UOO262078 UYJ262074:UYK262078 VIF262074:VIG262078 VSB262074:VSC262078 WBX262074:WBY262078 WLT262074:WLU262078 WVP262074:WVQ262078 H327610:I327614 JD327610:JE327614 SZ327610:TA327614 ACV327610:ACW327614 AMR327610:AMS327614 AWN327610:AWO327614 BGJ327610:BGK327614 BQF327610:BQG327614 CAB327610:CAC327614 CJX327610:CJY327614 CTT327610:CTU327614 DDP327610:DDQ327614 DNL327610:DNM327614 DXH327610:DXI327614 EHD327610:EHE327614 EQZ327610:ERA327614 FAV327610:FAW327614 FKR327610:FKS327614 FUN327610:FUO327614 GEJ327610:GEK327614 GOF327610:GOG327614 GYB327610:GYC327614 HHX327610:HHY327614 HRT327610:HRU327614 IBP327610:IBQ327614 ILL327610:ILM327614 IVH327610:IVI327614 JFD327610:JFE327614 JOZ327610:JPA327614 JYV327610:JYW327614 KIR327610:KIS327614 KSN327610:KSO327614 LCJ327610:LCK327614 LMF327610:LMG327614 LWB327610:LWC327614 MFX327610:MFY327614 MPT327610:MPU327614 MZP327610:MZQ327614 NJL327610:NJM327614 NTH327610:NTI327614 ODD327610:ODE327614 OMZ327610:ONA327614 OWV327610:OWW327614 PGR327610:PGS327614 PQN327610:PQO327614 QAJ327610:QAK327614 QKF327610:QKG327614 QUB327610:QUC327614 RDX327610:RDY327614 RNT327610:RNU327614 RXP327610:RXQ327614 SHL327610:SHM327614 SRH327610:SRI327614 TBD327610:TBE327614 TKZ327610:TLA327614 TUV327610:TUW327614 UER327610:UES327614 UON327610:UOO327614 UYJ327610:UYK327614 VIF327610:VIG327614 VSB327610:VSC327614 WBX327610:WBY327614 WLT327610:WLU327614 WVP327610:WVQ327614 H393146:I393150 JD393146:JE393150 SZ393146:TA393150 ACV393146:ACW393150 AMR393146:AMS393150 AWN393146:AWO393150 BGJ393146:BGK393150 BQF393146:BQG393150 CAB393146:CAC393150 CJX393146:CJY393150 CTT393146:CTU393150 DDP393146:DDQ393150 DNL393146:DNM393150 DXH393146:DXI393150 EHD393146:EHE393150 EQZ393146:ERA393150 FAV393146:FAW393150 FKR393146:FKS393150 FUN393146:FUO393150 GEJ393146:GEK393150 GOF393146:GOG393150 GYB393146:GYC393150 HHX393146:HHY393150 HRT393146:HRU393150 IBP393146:IBQ393150 ILL393146:ILM393150 IVH393146:IVI393150 JFD393146:JFE393150 JOZ393146:JPA393150 JYV393146:JYW393150 KIR393146:KIS393150 KSN393146:KSO393150 LCJ393146:LCK393150 LMF393146:LMG393150 LWB393146:LWC393150 MFX393146:MFY393150 MPT393146:MPU393150 MZP393146:MZQ393150 NJL393146:NJM393150 NTH393146:NTI393150 ODD393146:ODE393150 OMZ393146:ONA393150 OWV393146:OWW393150 PGR393146:PGS393150 PQN393146:PQO393150 QAJ393146:QAK393150 QKF393146:QKG393150 QUB393146:QUC393150 RDX393146:RDY393150 RNT393146:RNU393150 RXP393146:RXQ393150 SHL393146:SHM393150 SRH393146:SRI393150 TBD393146:TBE393150 TKZ393146:TLA393150 TUV393146:TUW393150 UER393146:UES393150 UON393146:UOO393150 UYJ393146:UYK393150 VIF393146:VIG393150 VSB393146:VSC393150 WBX393146:WBY393150 WLT393146:WLU393150 WVP393146:WVQ393150 H458682:I458686 JD458682:JE458686 SZ458682:TA458686 ACV458682:ACW458686 AMR458682:AMS458686 AWN458682:AWO458686 BGJ458682:BGK458686 BQF458682:BQG458686 CAB458682:CAC458686 CJX458682:CJY458686 CTT458682:CTU458686 DDP458682:DDQ458686 DNL458682:DNM458686 DXH458682:DXI458686 EHD458682:EHE458686 EQZ458682:ERA458686 FAV458682:FAW458686 FKR458682:FKS458686 FUN458682:FUO458686 GEJ458682:GEK458686 GOF458682:GOG458686 GYB458682:GYC458686 HHX458682:HHY458686 HRT458682:HRU458686 IBP458682:IBQ458686 ILL458682:ILM458686 IVH458682:IVI458686 JFD458682:JFE458686 JOZ458682:JPA458686 JYV458682:JYW458686 KIR458682:KIS458686 KSN458682:KSO458686 LCJ458682:LCK458686 LMF458682:LMG458686 LWB458682:LWC458686 MFX458682:MFY458686 MPT458682:MPU458686 MZP458682:MZQ458686 NJL458682:NJM458686 NTH458682:NTI458686 ODD458682:ODE458686 OMZ458682:ONA458686 OWV458682:OWW458686 PGR458682:PGS458686 PQN458682:PQO458686 QAJ458682:QAK458686 QKF458682:QKG458686 QUB458682:QUC458686 RDX458682:RDY458686 RNT458682:RNU458686 RXP458682:RXQ458686 SHL458682:SHM458686 SRH458682:SRI458686 TBD458682:TBE458686 TKZ458682:TLA458686 TUV458682:TUW458686 UER458682:UES458686 UON458682:UOO458686 UYJ458682:UYK458686 VIF458682:VIG458686 VSB458682:VSC458686 WBX458682:WBY458686 WLT458682:WLU458686 WVP458682:WVQ458686 H524218:I524222 JD524218:JE524222 SZ524218:TA524222 ACV524218:ACW524222 AMR524218:AMS524222 AWN524218:AWO524222 BGJ524218:BGK524222 BQF524218:BQG524222 CAB524218:CAC524222 CJX524218:CJY524222 CTT524218:CTU524222 DDP524218:DDQ524222 DNL524218:DNM524222 DXH524218:DXI524222 EHD524218:EHE524222 EQZ524218:ERA524222 FAV524218:FAW524222 FKR524218:FKS524222 FUN524218:FUO524222 GEJ524218:GEK524222 GOF524218:GOG524222 GYB524218:GYC524222 HHX524218:HHY524222 HRT524218:HRU524222 IBP524218:IBQ524222 ILL524218:ILM524222 IVH524218:IVI524222 JFD524218:JFE524222 JOZ524218:JPA524222 JYV524218:JYW524222 KIR524218:KIS524222 KSN524218:KSO524222 LCJ524218:LCK524222 LMF524218:LMG524222 LWB524218:LWC524222 MFX524218:MFY524222 MPT524218:MPU524222 MZP524218:MZQ524222 NJL524218:NJM524222 NTH524218:NTI524222 ODD524218:ODE524222 OMZ524218:ONA524222 OWV524218:OWW524222 PGR524218:PGS524222 PQN524218:PQO524222 QAJ524218:QAK524222 QKF524218:QKG524222 QUB524218:QUC524222 RDX524218:RDY524222 RNT524218:RNU524222 RXP524218:RXQ524222 SHL524218:SHM524222 SRH524218:SRI524222 TBD524218:TBE524222 TKZ524218:TLA524222 TUV524218:TUW524222 UER524218:UES524222 UON524218:UOO524222 UYJ524218:UYK524222 VIF524218:VIG524222 VSB524218:VSC524222 WBX524218:WBY524222 WLT524218:WLU524222 WVP524218:WVQ524222 H589754:I589758 JD589754:JE589758 SZ589754:TA589758 ACV589754:ACW589758 AMR589754:AMS589758 AWN589754:AWO589758 BGJ589754:BGK589758 BQF589754:BQG589758 CAB589754:CAC589758 CJX589754:CJY589758 CTT589754:CTU589758 DDP589754:DDQ589758 DNL589754:DNM589758 DXH589754:DXI589758 EHD589754:EHE589758 EQZ589754:ERA589758 FAV589754:FAW589758 FKR589754:FKS589758 FUN589754:FUO589758 GEJ589754:GEK589758 GOF589754:GOG589758 GYB589754:GYC589758 HHX589754:HHY589758 HRT589754:HRU589758 IBP589754:IBQ589758 ILL589754:ILM589758 IVH589754:IVI589758 JFD589754:JFE589758 JOZ589754:JPA589758 JYV589754:JYW589758 KIR589754:KIS589758 KSN589754:KSO589758 LCJ589754:LCK589758 LMF589754:LMG589758 LWB589754:LWC589758 MFX589754:MFY589758 MPT589754:MPU589758 MZP589754:MZQ589758 NJL589754:NJM589758 NTH589754:NTI589758 ODD589754:ODE589758 OMZ589754:ONA589758 OWV589754:OWW589758 PGR589754:PGS589758 PQN589754:PQO589758 QAJ589754:QAK589758 QKF589754:QKG589758 QUB589754:QUC589758 RDX589754:RDY589758 RNT589754:RNU589758 RXP589754:RXQ589758 SHL589754:SHM589758 SRH589754:SRI589758 TBD589754:TBE589758 TKZ589754:TLA589758 TUV589754:TUW589758 UER589754:UES589758 UON589754:UOO589758 UYJ589754:UYK589758 VIF589754:VIG589758 VSB589754:VSC589758 WBX589754:WBY589758 WLT589754:WLU589758 WVP589754:WVQ589758 H655290:I655294 JD655290:JE655294 SZ655290:TA655294 ACV655290:ACW655294 AMR655290:AMS655294 AWN655290:AWO655294 BGJ655290:BGK655294 BQF655290:BQG655294 CAB655290:CAC655294 CJX655290:CJY655294 CTT655290:CTU655294 DDP655290:DDQ655294 DNL655290:DNM655294 DXH655290:DXI655294 EHD655290:EHE655294 EQZ655290:ERA655294 FAV655290:FAW655294 FKR655290:FKS655294 FUN655290:FUO655294 GEJ655290:GEK655294 GOF655290:GOG655294 GYB655290:GYC655294 HHX655290:HHY655294 HRT655290:HRU655294 IBP655290:IBQ655294 ILL655290:ILM655294 IVH655290:IVI655294 JFD655290:JFE655294 JOZ655290:JPA655294 JYV655290:JYW655294 KIR655290:KIS655294 KSN655290:KSO655294 LCJ655290:LCK655294 LMF655290:LMG655294 LWB655290:LWC655294 MFX655290:MFY655294 MPT655290:MPU655294 MZP655290:MZQ655294 NJL655290:NJM655294 NTH655290:NTI655294 ODD655290:ODE655294 OMZ655290:ONA655294 OWV655290:OWW655294 PGR655290:PGS655294 PQN655290:PQO655294 QAJ655290:QAK655294 QKF655290:QKG655294 QUB655290:QUC655294 RDX655290:RDY655294 RNT655290:RNU655294 RXP655290:RXQ655294 SHL655290:SHM655294 SRH655290:SRI655294 TBD655290:TBE655294 TKZ655290:TLA655294 TUV655290:TUW655294 UER655290:UES655294 UON655290:UOO655294 UYJ655290:UYK655294 VIF655290:VIG655294 VSB655290:VSC655294 WBX655290:WBY655294 WLT655290:WLU655294 WVP655290:WVQ655294 H720826:I720830 JD720826:JE720830 SZ720826:TA720830 ACV720826:ACW720830 AMR720826:AMS720830 AWN720826:AWO720830 BGJ720826:BGK720830 BQF720826:BQG720830 CAB720826:CAC720830 CJX720826:CJY720830 CTT720826:CTU720830 DDP720826:DDQ720830 DNL720826:DNM720830 DXH720826:DXI720830 EHD720826:EHE720830 EQZ720826:ERA720830 FAV720826:FAW720830 FKR720826:FKS720830 FUN720826:FUO720830 GEJ720826:GEK720830 GOF720826:GOG720830 GYB720826:GYC720830 HHX720826:HHY720830 HRT720826:HRU720830 IBP720826:IBQ720830 ILL720826:ILM720830 IVH720826:IVI720830 JFD720826:JFE720830 JOZ720826:JPA720830 JYV720826:JYW720830 KIR720826:KIS720830 KSN720826:KSO720830 LCJ720826:LCK720830 LMF720826:LMG720830 LWB720826:LWC720830 MFX720826:MFY720830 MPT720826:MPU720830 MZP720826:MZQ720830 NJL720826:NJM720830 NTH720826:NTI720830 ODD720826:ODE720830 OMZ720826:ONA720830 OWV720826:OWW720830 PGR720826:PGS720830 PQN720826:PQO720830 QAJ720826:QAK720830 QKF720826:QKG720830 QUB720826:QUC720830 RDX720826:RDY720830 RNT720826:RNU720830 RXP720826:RXQ720830 SHL720826:SHM720830 SRH720826:SRI720830 TBD720826:TBE720830 TKZ720826:TLA720830 TUV720826:TUW720830 UER720826:UES720830 UON720826:UOO720830 UYJ720826:UYK720830 VIF720826:VIG720830 VSB720826:VSC720830 WBX720826:WBY720830 WLT720826:WLU720830 WVP720826:WVQ720830 H786362:I786366 JD786362:JE786366 SZ786362:TA786366 ACV786362:ACW786366 AMR786362:AMS786366 AWN786362:AWO786366 BGJ786362:BGK786366 BQF786362:BQG786366 CAB786362:CAC786366 CJX786362:CJY786366 CTT786362:CTU786366 DDP786362:DDQ786366 DNL786362:DNM786366 DXH786362:DXI786366 EHD786362:EHE786366 EQZ786362:ERA786366 FAV786362:FAW786366 FKR786362:FKS786366 FUN786362:FUO786366 GEJ786362:GEK786366 GOF786362:GOG786366 GYB786362:GYC786366 HHX786362:HHY786366 HRT786362:HRU786366 IBP786362:IBQ786366 ILL786362:ILM786366 IVH786362:IVI786366 JFD786362:JFE786366 JOZ786362:JPA786366 JYV786362:JYW786366 KIR786362:KIS786366 KSN786362:KSO786366 LCJ786362:LCK786366 LMF786362:LMG786366 LWB786362:LWC786366 MFX786362:MFY786366 MPT786362:MPU786366 MZP786362:MZQ786366 NJL786362:NJM786366 NTH786362:NTI786366 ODD786362:ODE786366 OMZ786362:ONA786366 OWV786362:OWW786366 PGR786362:PGS786366 PQN786362:PQO786366 QAJ786362:QAK786366 QKF786362:QKG786366 QUB786362:QUC786366 RDX786362:RDY786366 RNT786362:RNU786366 RXP786362:RXQ786366 SHL786362:SHM786366 SRH786362:SRI786366 TBD786362:TBE786366 TKZ786362:TLA786366 TUV786362:TUW786366 UER786362:UES786366 UON786362:UOO786366 UYJ786362:UYK786366 VIF786362:VIG786366 VSB786362:VSC786366 WBX786362:WBY786366 WLT786362:WLU786366 WVP786362:WVQ786366 H851898:I851902 JD851898:JE851902 SZ851898:TA851902 ACV851898:ACW851902 AMR851898:AMS851902 AWN851898:AWO851902 BGJ851898:BGK851902 BQF851898:BQG851902 CAB851898:CAC851902 CJX851898:CJY851902 CTT851898:CTU851902 DDP851898:DDQ851902 DNL851898:DNM851902 DXH851898:DXI851902 EHD851898:EHE851902 EQZ851898:ERA851902 FAV851898:FAW851902 FKR851898:FKS851902 FUN851898:FUO851902 GEJ851898:GEK851902 GOF851898:GOG851902 GYB851898:GYC851902 HHX851898:HHY851902 HRT851898:HRU851902 IBP851898:IBQ851902 ILL851898:ILM851902 IVH851898:IVI851902 JFD851898:JFE851902 JOZ851898:JPA851902 JYV851898:JYW851902 KIR851898:KIS851902 KSN851898:KSO851902 LCJ851898:LCK851902 LMF851898:LMG851902 LWB851898:LWC851902 MFX851898:MFY851902 MPT851898:MPU851902 MZP851898:MZQ851902 NJL851898:NJM851902 NTH851898:NTI851902 ODD851898:ODE851902 OMZ851898:ONA851902 OWV851898:OWW851902 PGR851898:PGS851902 PQN851898:PQO851902 QAJ851898:QAK851902 QKF851898:QKG851902 QUB851898:QUC851902 RDX851898:RDY851902 RNT851898:RNU851902 RXP851898:RXQ851902 SHL851898:SHM851902 SRH851898:SRI851902 TBD851898:TBE851902 TKZ851898:TLA851902 TUV851898:TUW851902 UER851898:UES851902 UON851898:UOO851902 UYJ851898:UYK851902 VIF851898:VIG851902 VSB851898:VSC851902 WBX851898:WBY851902 WLT851898:WLU851902 WVP851898:WVQ851902 H917434:I917438 JD917434:JE917438 SZ917434:TA917438 ACV917434:ACW917438 AMR917434:AMS917438 AWN917434:AWO917438 BGJ917434:BGK917438 BQF917434:BQG917438 CAB917434:CAC917438 CJX917434:CJY917438 CTT917434:CTU917438 DDP917434:DDQ917438 DNL917434:DNM917438 DXH917434:DXI917438 EHD917434:EHE917438 EQZ917434:ERA917438 FAV917434:FAW917438 FKR917434:FKS917438 FUN917434:FUO917438 GEJ917434:GEK917438 GOF917434:GOG917438 GYB917434:GYC917438 HHX917434:HHY917438 HRT917434:HRU917438 IBP917434:IBQ917438 ILL917434:ILM917438 IVH917434:IVI917438 JFD917434:JFE917438 JOZ917434:JPA917438 JYV917434:JYW917438 KIR917434:KIS917438 KSN917434:KSO917438 LCJ917434:LCK917438 LMF917434:LMG917438 LWB917434:LWC917438 MFX917434:MFY917438 MPT917434:MPU917438 MZP917434:MZQ917438 NJL917434:NJM917438 NTH917434:NTI917438 ODD917434:ODE917438 OMZ917434:ONA917438 OWV917434:OWW917438 PGR917434:PGS917438 PQN917434:PQO917438 QAJ917434:QAK917438 QKF917434:QKG917438 QUB917434:QUC917438 RDX917434:RDY917438 RNT917434:RNU917438 RXP917434:RXQ917438 SHL917434:SHM917438 SRH917434:SRI917438 TBD917434:TBE917438 TKZ917434:TLA917438 TUV917434:TUW917438 UER917434:UES917438 UON917434:UOO917438 UYJ917434:UYK917438 VIF917434:VIG917438 VSB917434:VSC917438 WBX917434:WBY917438 WLT917434:WLU917438 WVP917434:WVQ917438 H982970:I982974 JD982970:JE982974 SZ982970:TA982974 ACV982970:ACW982974 AMR982970:AMS982974 AWN982970:AWO982974 BGJ982970:BGK982974 BQF982970:BQG982974 CAB982970:CAC982974 CJX982970:CJY982974 CTT982970:CTU982974 DDP982970:DDQ982974 DNL982970:DNM982974 DXH982970:DXI982974 EHD982970:EHE982974 EQZ982970:ERA982974 FAV982970:FAW982974 FKR982970:FKS982974 FUN982970:FUO982974 GEJ982970:GEK982974 GOF982970:GOG982974 GYB982970:GYC982974 HHX982970:HHY982974 HRT982970:HRU982974 IBP982970:IBQ982974 ILL982970:ILM982974 IVH982970:IVI982974 JFD982970:JFE982974 JOZ982970:JPA982974 JYV982970:JYW982974 KIR982970:KIS982974 KSN982970:KSO982974 LCJ982970:LCK982974 LMF982970:LMG982974 LWB982970:LWC982974 MFX982970:MFY982974 MPT982970:MPU982974 MZP982970:MZQ982974 NJL982970:NJM982974 NTH982970:NTI982974 ODD982970:ODE982974 OMZ982970:ONA982974 OWV982970:OWW982974 PGR982970:PGS982974 PQN982970:PQO982974 QAJ982970:QAK982974 QKF982970:QKG982974 QUB982970:QUC982974 RDX982970:RDY982974 RNT982970:RNU982974 RXP982970:RXQ982974 SHL982970:SHM982974 SRH982970:SRI982974 TBD982970:TBE982974 TKZ982970:TLA982974 TUV982970:TUW982974 UER982970:UES982974 UON982970:UOO982974 UYJ982970:UYK982974 VIF982970:VIG982974 VSB982970:VSC982974 WBX982970:WBY982974 WLT982970:WLU982974 WVP982970:WVQ982974 H65462:I65464 JD65462:JE65464 SZ65462:TA65464 ACV65462:ACW65464 AMR65462:AMS65464 AWN65462:AWO65464 BGJ65462:BGK65464 BQF65462:BQG65464 CAB65462:CAC65464 CJX65462:CJY65464 CTT65462:CTU65464 DDP65462:DDQ65464 DNL65462:DNM65464 DXH65462:DXI65464 EHD65462:EHE65464 EQZ65462:ERA65464 FAV65462:FAW65464 FKR65462:FKS65464 FUN65462:FUO65464 GEJ65462:GEK65464 GOF65462:GOG65464 GYB65462:GYC65464 HHX65462:HHY65464 HRT65462:HRU65464 IBP65462:IBQ65464 ILL65462:ILM65464 IVH65462:IVI65464 JFD65462:JFE65464 JOZ65462:JPA65464 JYV65462:JYW65464 KIR65462:KIS65464 KSN65462:KSO65464 LCJ65462:LCK65464 LMF65462:LMG65464 LWB65462:LWC65464 MFX65462:MFY65464 MPT65462:MPU65464 MZP65462:MZQ65464 NJL65462:NJM65464 NTH65462:NTI65464 ODD65462:ODE65464 OMZ65462:ONA65464 OWV65462:OWW65464 PGR65462:PGS65464 PQN65462:PQO65464 QAJ65462:QAK65464 QKF65462:QKG65464 QUB65462:QUC65464 RDX65462:RDY65464 RNT65462:RNU65464 RXP65462:RXQ65464 SHL65462:SHM65464 SRH65462:SRI65464 TBD65462:TBE65464 TKZ65462:TLA65464 TUV65462:TUW65464 UER65462:UES65464 UON65462:UOO65464 UYJ65462:UYK65464 VIF65462:VIG65464 VSB65462:VSC65464 WBX65462:WBY65464 WLT65462:WLU65464 WVP65462:WVQ65464 H130998:I131000 JD130998:JE131000 SZ130998:TA131000 ACV130998:ACW131000 AMR130998:AMS131000 AWN130998:AWO131000 BGJ130998:BGK131000 BQF130998:BQG131000 CAB130998:CAC131000 CJX130998:CJY131000 CTT130998:CTU131000 DDP130998:DDQ131000 DNL130998:DNM131000 DXH130998:DXI131000 EHD130998:EHE131000 EQZ130998:ERA131000 FAV130998:FAW131000 FKR130998:FKS131000 FUN130998:FUO131000 GEJ130998:GEK131000 GOF130998:GOG131000 GYB130998:GYC131000 HHX130998:HHY131000 HRT130998:HRU131000 IBP130998:IBQ131000 ILL130998:ILM131000 IVH130998:IVI131000 JFD130998:JFE131000 JOZ130998:JPA131000 JYV130998:JYW131000 KIR130998:KIS131000 KSN130998:KSO131000 LCJ130998:LCK131000 LMF130998:LMG131000 LWB130998:LWC131000 MFX130998:MFY131000 MPT130998:MPU131000 MZP130998:MZQ131000 NJL130998:NJM131000 NTH130998:NTI131000 ODD130998:ODE131000 OMZ130998:ONA131000 OWV130998:OWW131000 PGR130998:PGS131000 PQN130998:PQO131000 QAJ130998:QAK131000 QKF130998:QKG131000 QUB130998:QUC131000 RDX130998:RDY131000 RNT130998:RNU131000 RXP130998:RXQ131000 SHL130998:SHM131000 SRH130998:SRI131000 TBD130998:TBE131000 TKZ130998:TLA131000 TUV130998:TUW131000 UER130998:UES131000 UON130998:UOO131000 UYJ130998:UYK131000 VIF130998:VIG131000 VSB130998:VSC131000 WBX130998:WBY131000 WLT130998:WLU131000 WVP130998:WVQ131000 H196534:I196536 JD196534:JE196536 SZ196534:TA196536 ACV196534:ACW196536 AMR196534:AMS196536 AWN196534:AWO196536 BGJ196534:BGK196536 BQF196534:BQG196536 CAB196534:CAC196536 CJX196534:CJY196536 CTT196534:CTU196536 DDP196534:DDQ196536 DNL196534:DNM196536 DXH196534:DXI196536 EHD196534:EHE196536 EQZ196534:ERA196536 FAV196534:FAW196536 FKR196534:FKS196536 FUN196534:FUO196536 GEJ196534:GEK196536 GOF196534:GOG196536 GYB196534:GYC196536 HHX196534:HHY196536 HRT196534:HRU196536 IBP196534:IBQ196536 ILL196534:ILM196536 IVH196534:IVI196536 JFD196534:JFE196536 JOZ196534:JPA196536 JYV196534:JYW196536 KIR196534:KIS196536 KSN196534:KSO196536 LCJ196534:LCK196536 LMF196534:LMG196536 LWB196534:LWC196536 MFX196534:MFY196536 MPT196534:MPU196536 MZP196534:MZQ196536 NJL196534:NJM196536 NTH196534:NTI196536 ODD196534:ODE196536 OMZ196534:ONA196536 OWV196534:OWW196536 PGR196534:PGS196536 PQN196534:PQO196536 QAJ196534:QAK196536 QKF196534:QKG196536 QUB196534:QUC196536 RDX196534:RDY196536 RNT196534:RNU196536 RXP196534:RXQ196536 SHL196534:SHM196536 SRH196534:SRI196536 TBD196534:TBE196536 TKZ196534:TLA196536 TUV196534:TUW196536 UER196534:UES196536 UON196534:UOO196536 UYJ196534:UYK196536 VIF196534:VIG196536 VSB196534:VSC196536 WBX196534:WBY196536 WLT196534:WLU196536 WVP196534:WVQ196536 H262070:I262072 JD262070:JE262072 SZ262070:TA262072 ACV262070:ACW262072 AMR262070:AMS262072 AWN262070:AWO262072 BGJ262070:BGK262072 BQF262070:BQG262072 CAB262070:CAC262072 CJX262070:CJY262072 CTT262070:CTU262072 DDP262070:DDQ262072 DNL262070:DNM262072 DXH262070:DXI262072 EHD262070:EHE262072 EQZ262070:ERA262072 FAV262070:FAW262072 FKR262070:FKS262072 FUN262070:FUO262072 GEJ262070:GEK262072 GOF262070:GOG262072 GYB262070:GYC262072 HHX262070:HHY262072 HRT262070:HRU262072 IBP262070:IBQ262072 ILL262070:ILM262072 IVH262070:IVI262072 JFD262070:JFE262072 JOZ262070:JPA262072 JYV262070:JYW262072 KIR262070:KIS262072 KSN262070:KSO262072 LCJ262070:LCK262072 LMF262070:LMG262072 LWB262070:LWC262072 MFX262070:MFY262072 MPT262070:MPU262072 MZP262070:MZQ262072 NJL262070:NJM262072 NTH262070:NTI262072 ODD262070:ODE262072 OMZ262070:ONA262072 OWV262070:OWW262072 PGR262070:PGS262072 PQN262070:PQO262072 QAJ262070:QAK262072 QKF262070:QKG262072 QUB262070:QUC262072 RDX262070:RDY262072 RNT262070:RNU262072 RXP262070:RXQ262072 SHL262070:SHM262072 SRH262070:SRI262072 TBD262070:TBE262072 TKZ262070:TLA262072 TUV262070:TUW262072 UER262070:UES262072 UON262070:UOO262072 UYJ262070:UYK262072 VIF262070:VIG262072 VSB262070:VSC262072 WBX262070:WBY262072 WLT262070:WLU262072 WVP262070:WVQ262072 H327606:I327608 JD327606:JE327608 SZ327606:TA327608 ACV327606:ACW327608 AMR327606:AMS327608 AWN327606:AWO327608 BGJ327606:BGK327608 BQF327606:BQG327608 CAB327606:CAC327608 CJX327606:CJY327608 CTT327606:CTU327608 DDP327606:DDQ327608 DNL327606:DNM327608 DXH327606:DXI327608 EHD327606:EHE327608 EQZ327606:ERA327608 FAV327606:FAW327608 FKR327606:FKS327608 FUN327606:FUO327608 GEJ327606:GEK327608 GOF327606:GOG327608 GYB327606:GYC327608 HHX327606:HHY327608 HRT327606:HRU327608 IBP327606:IBQ327608 ILL327606:ILM327608 IVH327606:IVI327608 JFD327606:JFE327608 JOZ327606:JPA327608 JYV327606:JYW327608 KIR327606:KIS327608 KSN327606:KSO327608 LCJ327606:LCK327608 LMF327606:LMG327608 LWB327606:LWC327608 MFX327606:MFY327608 MPT327606:MPU327608 MZP327606:MZQ327608 NJL327606:NJM327608 NTH327606:NTI327608 ODD327606:ODE327608 OMZ327606:ONA327608 OWV327606:OWW327608 PGR327606:PGS327608 PQN327606:PQO327608 QAJ327606:QAK327608 QKF327606:QKG327608 QUB327606:QUC327608 RDX327606:RDY327608 RNT327606:RNU327608 RXP327606:RXQ327608 SHL327606:SHM327608 SRH327606:SRI327608 TBD327606:TBE327608 TKZ327606:TLA327608 TUV327606:TUW327608 UER327606:UES327608 UON327606:UOO327608 UYJ327606:UYK327608 VIF327606:VIG327608 VSB327606:VSC327608 WBX327606:WBY327608 WLT327606:WLU327608 WVP327606:WVQ327608 H393142:I393144 JD393142:JE393144 SZ393142:TA393144 ACV393142:ACW393144 AMR393142:AMS393144 AWN393142:AWO393144 BGJ393142:BGK393144 BQF393142:BQG393144 CAB393142:CAC393144 CJX393142:CJY393144 CTT393142:CTU393144 DDP393142:DDQ393144 DNL393142:DNM393144 DXH393142:DXI393144 EHD393142:EHE393144 EQZ393142:ERA393144 FAV393142:FAW393144 FKR393142:FKS393144 FUN393142:FUO393144 GEJ393142:GEK393144 GOF393142:GOG393144 GYB393142:GYC393144 HHX393142:HHY393144 HRT393142:HRU393144 IBP393142:IBQ393144 ILL393142:ILM393144 IVH393142:IVI393144 JFD393142:JFE393144 JOZ393142:JPA393144 JYV393142:JYW393144 KIR393142:KIS393144 KSN393142:KSO393144 LCJ393142:LCK393144 LMF393142:LMG393144 LWB393142:LWC393144 MFX393142:MFY393144 MPT393142:MPU393144 MZP393142:MZQ393144 NJL393142:NJM393144 NTH393142:NTI393144 ODD393142:ODE393144 OMZ393142:ONA393144 OWV393142:OWW393144 PGR393142:PGS393144 PQN393142:PQO393144 QAJ393142:QAK393144 QKF393142:QKG393144 QUB393142:QUC393144 RDX393142:RDY393144 RNT393142:RNU393144 RXP393142:RXQ393144 SHL393142:SHM393144 SRH393142:SRI393144 TBD393142:TBE393144 TKZ393142:TLA393144 TUV393142:TUW393144 UER393142:UES393144 UON393142:UOO393144 UYJ393142:UYK393144 VIF393142:VIG393144 VSB393142:VSC393144 WBX393142:WBY393144 WLT393142:WLU393144 WVP393142:WVQ393144 H458678:I458680 JD458678:JE458680 SZ458678:TA458680 ACV458678:ACW458680 AMR458678:AMS458680 AWN458678:AWO458680 BGJ458678:BGK458680 BQF458678:BQG458680 CAB458678:CAC458680 CJX458678:CJY458680 CTT458678:CTU458680 DDP458678:DDQ458680 DNL458678:DNM458680 DXH458678:DXI458680 EHD458678:EHE458680 EQZ458678:ERA458680 FAV458678:FAW458680 FKR458678:FKS458680 FUN458678:FUO458680 GEJ458678:GEK458680 GOF458678:GOG458680 GYB458678:GYC458680 HHX458678:HHY458680 HRT458678:HRU458680 IBP458678:IBQ458680 ILL458678:ILM458680 IVH458678:IVI458680 JFD458678:JFE458680 JOZ458678:JPA458680 JYV458678:JYW458680 KIR458678:KIS458680 KSN458678:KSO458680 LCJ458678:LCK458680 LMF458678:LMG458680 LWB458678:LWC458680 MFX458678:MFY458680 MPT458678:MPU458680 MZP458678:MZQ458680 NJL458678:NJM458680 NTH458678:NTI458680 ODD458678:ODE458680 OMZ458678:ONA458680 OWV458678:OWW458680 PGR458678:PGS458680 PQN458678:PQO458680 QAJ458678:QAK458680 QKF458678:QKG458680 QUB458678:QUC458680 RDX458678:RDY458680 RNT458678:RNU458680 RXP458678:RXQ458680 SHL458678:SHM458680 SRH458678:SRI458680 TBD458678:TBE458680 TKZ458678:TLA458680 TUV458678:TUW458680 UER458678:UES458680 UON458678:UOO458680 UYJ458678:UYK458680 VIF458678:VIG458680 VSB458678:VSC458680 WBX458678:WBY458680 WLT458678:WLU458680 WVP458678:WVQ458680 H524214:I524216 JD524214:JE524216 SZ524214:TA524216 ACV524214:ACW524216 AMR524214:AMS524216 AWN524214:AWO524216 BGJ524214:BGK524216 BQF524214:BQG524216 CAB524214:CAC524216 CJX524214:CJY524216 CTT524214:CTU524216 DDP524214:DDQ524216 DNL524214:DNM524216 DXH524214:DXI524216 EHD524214:EHE524216 EQZ524214:ERA524216 FAV524214:FAW524216 FKR524214:FKS524216 FUN524214:FUO524216 GEJ524214:GEK524216 GOF524214:GOG524216 GYB524214:GYC524216 HHX524214:HHY524216 HRT524214:HRU524216 IBP524214:IBQ524216 ILL524214:ILM524216 IVH524214:IVI524216 JFD524214:JFE524216 JOZ524214:JPA524216 JYV524214:JYW524216 KIR524214:KIS524216 KSN524214:KSO524216 LCJ524214:LCK524216 LMF524214:LMG524216 LWB524214:LWC524216 MFX524214:MFY524216 MPT524214:MPU524216 MZP524214:MZQ524216 NJL524214:NJM524216 NTH524214:NTI524216 ODD524214:ODE524216 OMZ524214:ONA524216 OWV524214:OWW524216 PGR524214:PGS524216 PQN524214:PQO524216 QAJ524214:QAK524216 QKF524214:QKG524216 QUB524214:QUC524216 RDX524214:RDY524216 RNT524214:RNU524216 RXP524214:RXQ524216 SHL524214:SHM524216 SRH524214:SRI524216 TBD524214:TBE524216 TKZ524214:TLA524216 TUV524214:TUW524216 UER524214:UES524216 UON524214:UOO524216 UYJ524214:UYK524216 VIF524214:VIG524216 VSB524214:VSC524216 WBX524214:WBY524216 WLT524214:WLU524216 WVP524214:WVQ524216 H589750:I589752 JD589750:JE589752 SZ589750:TA589752 ACV589750:ACW589752 AMR589750:AMS589752 AWN589750:AWO589752 BGJ589750:BGK589752 BQF589750:BQG589752 CAB589750:CAC589752 CJX589750:CJY589752 CTT589750:CTU589752 DDP589750:DDQ589752 DNL589750:DNM589752 DXH589750:DXI589752 EHD589750:EHE589752 EQZ589750:ERA589752 FAV589750:FAW589752 FKR589750:FKS589752 FUN589750:FUO589752 GEJ589750:GEK589752 GOF589750:GOG589752 GYB589750:GYC589752 HHX589750:HHY589752 HRT589750:HRU589752 IBP589750:IBQ589752 ILL589750:ILM589752 IVH589750:IVI589752 JFD589750:JFE589752 JOZ589750:JPA589752 JYV589750:JYW589752 KIR589750:KIS589752 KSN589750:KSO589752 LCJ589750:LCK589752 LMF589750:LMG589752 LWB589750:LWC589752 MFX589750:MFY589752 MPT589750:MPU589752 MZP589750:MZQ589752 NJL589750:NJM589752 NTH589750:NTI589752 ODD589750:ODE589752 OMZ589750:ONA589752 OWV589750:OWW589752 PGR589750:PGS589752 PQN589750:PQO589752 QAJ589750:QAK589752 QKF589750:QKG589752 QUB589750:QUC589752 RDX589750:RDY589752 RNT589750:RNU589752 RXP589750:RXQ589752 SHL589750:SHM589752 SRH589750:SRI589752 TBD589750:TBE589752 TKZ589750:TLA589752 TUV589750:TUW589752 UER589750:UES589752 UON589750:UOO589752 UYJ589750:UYK589752 VIF589750:VIG589752 VSB589750:VSC589752 WBX589750:WBY589752 WLT589750:WLU589752 WVP589750:WVQ589752 H655286:I655288 JD655286:JE655288 SZ655286:TA655288 ACV655286:ACW655288 AMR655286:AMS655288 AWN655286:AWO655288 BGJ655286:BGK655288 BQF655286:BQG655288 CAB655286:CAC655288 CJX655286:CJY655288 CTT655286:CTU655288 DDP655286:DDQ655288 DNL655286:DNM655288 DXH655286:DXI655288 EHD655286:EHE655288 EQZ655286:ERA655288 FAV655286:FAW655288 FKR655286:FKS655288 FUN655286:FUO655288 GEJ655286:GEK655288 GOF655286:GOG655288 GYB655286:GYC655288 HHX655286:HHY655288 HRT655286:HRU655288 IBP655286:IBQ655288 ILL655286:ILM655288 IVH655286:IVI655288 JFD655286:JFE655288 JOZ655286:JPA655288 JYV655286:JYW655288 KIR655286:KIS655288 KSN655286:KSO655288 LCJ655286:LCK655288 LMF655286:LMG655288 LWB655286:LWC655288 MFX655286:MFY655288 MPT655286:MPU655288 MZP655286:MZQ655288 NJL655286:NJM655288 NTH655286:NTI655288 ODD655286:ODE655288 OMZ655286:ONA655288 OWV655286:OWW655288 PGR655286:PGS655288 PQN655286:PQO655288 QAJ655286:QAK655288 QKF655286:QKG655288 QUB655286:QUC655288 RDX655286:RDY655288 RNT655286:RNU655288 RXP655286:RXQ655288 SHL655286:SHM655288 SRH655286:SRI655288 TBD655286:TBE655288 TKZ655286:TLA655288 TUV655286:TUW655288 UER655286:UES655288 UON655286:UOO655288 UYJ655286:UYK655288 VIF655286:VIG655288 VSB655286:VSC655288 WBX655286:WBY655288 WLT655286:WLU655288 WVP655286:WVQ655288 H720822:I720824 JD720822:JE720824 SZ720822:TA720824 ACV720822:ACW720824 AMR720822:AMS720824 AWN720822:AWO720824 BGJ720822:BGK720824 BQF720822:BQG720824 CAB720822:CAC720824 CJX720822:CJY720824 CTT720822:CTU720824 DDP720822:DDQ720824 DNL720822:DNM720824 DXH720822:DXI720824 EHD720822:EHE720824 EQZ720822:ERA720824 FAV720822:FAW720824 FKR720822:FKS720824 FUN720822:FUO720824 GEJ720822:GEK720824 GOF720822:GOG720824 GYB720822:GYC720824 HHX720822:HHY720824 HRT720822:HRU720824 IBP720822:IBQ720824 ILL720822:ILM720824 IVH720822:IVI720824 JFD720822:JFE720824 JOZ720822:JPA720824 JYV720822:JYW720824 KIR720822:KIS720824 KSN720822:KSO720824 LCJ720822:LCK720824 LMF720822:LMG720824 LWB720822:LWC720824 MFX720822:MFY720824 MPT720822:MPU720824 MZP720822:MZQ720824 NJL720822:NJM720824 NTH720822:NTI720824 ODD720822:ODE720824 OMZ720822:ONA720824 OWV720822:OWW720824 PGR720822:PGS720824 PQN720822:PQO720824 QAJ720822:QAK720824 QKF720822:QKG720824 QUB720822:QUC720824 RDX720822:RDY720824 RNT720822:RNU720824 RXP720822:RXQ720824 SHL720822:SHM720824 SRH720822:SRI720824 TBD720822:TBE720824 TKZ720822:TLA720824 TUV720822:TUW720824 UER720822:UES720824 UON720822:UOO720824 UYJ720822:UYK720824 VIF720822:VIG720824 VSB720822:VSC720824 WBX720822:WBY720824 WLT720822:WLU720824 WVP720822:WVQ720824 H786358:I786360 JD786358:JE786360 SZ786358:TA786360 ACV786358:ACW786360 AMR786358:AMS786360 AWN786358:AWO786360 BGJ786358:BGK786360 BQF786358:BQG786360 CAB786358:CAC786360 CJX786358:CJY786360 CTT786358:CTU786360 DDP786358:DDQ786360 DNL786358:DNM786360 DXH786358:DXI786360 EHD786358:EHE786360 EQZ786358:ERA786360 FAV786358:FAW786360 FKR786358:FKS786360 FUN786358:FUO786360 GEJ786358:GEK786360 GOF786358:GOG786360 GYB786358:GYC786360 HHX786358:HHY786360 HRT786358:HRU786360 IBP786358:IBQ786360 ILL786358:ILM786360 IVH786358:IVI786360 JFD786358:JFE786360 JOZ786358:JPA786360 JYV786358:JYW786360 KIR786358:KIS786360 KSN786358:KSO786360 LCJ786358:LCK786360 LMF786358:LMG786360 LWB786358:LWC786360 MFX786358:MFY786360 MPT786358:MPU786360 MZP786358:MZQ786360 NJL786358:NJM786360 NTH786358:NTI786360 ODD786358:ODE786360 OMZ786358:ONA786360 OWV786358:OWW786360 PGR786358:PGS786360 PQN786358:PQO786360 QAJ786358:QAK786360 QKF786358:QKG786360 QUB786358:QUC786360 RDX786358:RDY786360 RNT786358:RNU786360 RXP786358:RXQ786360 SHL786358:SHM786360 SRH786358:SRI786360 TBD786358:TBE786360 TKZ786358:TLA786360 TUV786358:TUW786360 UER786358:UES786360 UON786358:UOO786360 UYJ786358:UYK786360 VIF786358:VIG786360 VSB786358:VSC786360 WBX786358:WBY786360 WLT786358:WLU786360 WVP786358:WVQ786360 H851894:I851896 JD851894:JE851896 SZ851894:TA851896 ACV851894:ACW851896 AMR851894:AMS851896 AWN851894:AWO851896 BGJ851894:BGK851896 BQF851894:BQG851896 CAB851894:CAC851896 CJX851894:CJY851896 CTT851894:CTU851896 DDP851894:DDQ851896 DNL851894:DNM851896 DXH851894:DXI851896 EHD851894:EHE851896 EQZ851894:ERA851896 FAV851894:FAW851896 FKR851894:FKS851896 FUN851894:FUO851896 GEJ851894:GEK851896 GOF851894:GOG851896 GYB851894:GYC851896 HHX851894:HHY851896 HRT851894:HRU851896 IBP851894:IBQ851896 ILL851894:ILM851896 IVH851894:IVI851896 JFD851894:JFE851896 JOZ851894:JPA851896 JYV851894:JYW851896 KIR851894:KIS851896 KSN851894:KSO851896 LCJ851894:LCK851896 LMF851894:LMG851896 LWB851894:LWC851896 MFX851894:MFY851896 MPT851894:MPU851896 MZP851894:MZQ851896 NJL851894:NJM851896 NTH851894:NTI851896 ODD851894:ODE851896 OMZ851894:ONA851896 OWV851894:OWW851896 PGR851894:PGS851896 PQN851894:PQO851896 QAJ851894:QAK851896 QKF851894:QKG851896 QUB851894:QUC851896 RDX851894:RDY851896 RNT851894:RNU851896 RXP851894:RXQ851896 SHL851894:SHM851896 SRH851894:SRI851896 TBD851894:TBE851896 TKZ851894:TLA851896 TUV851894:TUW851896 UER851894:UES851896 UON851894:UOO851896 UYJ851894:UYK851896 VIF851894:VIG851896 VSB851894:VSC851896 WBX851894:WBY851896 WLT851894:WLU851896 WVP851894:WVQ851896 H917430:I917432 JD917430:JE917432 SZ917430:TA917432 ACV917430:ACW917432 AMR917430:AMS917432 AWN917430:AWO917432 BGJ917430:BGK917432 BQF917430:BQG917432 CAB917430:CAC917432 CJX917430:CJY917432 CTT917430:CTU917432 DDP917430:DDQ917432 DNL917430:DNM917432 DXH917430:DXI917432 EHD917430:EHE917432 EQZ917430:ERA917432 FAV917430:FAW917432 FKR917430:FKS917432 FUN917430:FUO917432 GEJ917430:GEK917432 GOF917430:GOG917432 GYB917430:GYC917432 HHX917430:HHY917432 HRT917430:HRU917432 IBP917430:IBQ917432 ILL917430:ILM917432 IVH917430:IVI917432 JFD917430:JFE917432 JOZ917430:JPA917432 JYV917430:JYW917432 KIR917430:KIS917432 KSN917430:KSO917432 LCJ917430:LCK917432 LMF917430:LMG917432 LWB917430:LWC917432 MFX917430:MFY917432 MPT917430:MPU917432 MZP917430:MZQ917432 NJL917430:NJM917432 NTH917430:NTI917432 ODD917430:ODE917432 OMZ917430:ONA917432 OWV917430:OWW917432 PGR917430:PGS917432 PQN917430:PQO917432 QAJ917430:QAK917432 QKF917430:QKG917432 QUB917430:QUC917432 RDX917430:RDY917432 RNT917430:RNU917432 RXP917430:RXQ917432 SHL917430:SHM917432 SRH917430:SRI917432 TBD917430:TBE917432 TKZ917430:TLA917432 TUV917430:TUW917432 UER917430:UES917432 UON917430:UOO917432 UYJ917430:UYK917432 VIF917430:VIG917432 VSB917430:VSC917432 WBX917430:WBY917432 WLT917430:WLU917432 WVP917430:WVQ917432 H982966:I982968 JD982966:JE982968 SZ982966:TA982968 ACV982966:ACW982968 AMR982966:AMS982968 AWN982966:AWO982968 BGJ982966:BGK982968 BQF982966:BQG982968 CAB982966:CAC982968 CJX982966:CJY982968 CTT982966:CTU982968 DDP982966:DDQ982968 DNL982966:DNM982968 DXH982966:DXI982968 EHD982966:EHE982968 EQZ982966:ERA982968 FAV982966:FAW982968 FKR982966:FKS982968 FUN982966:FUO982968 GEJ982966:GEK982968 GOF982966:GOG982968 GYB982966:GYC982968 HHX982966:HHY982968 HRT982966:HRU982968 IBP982966:IBQ982968 ILL982966:ILM982968 IVH982966:IVI982968 JFD982966:JFE982968 JOZ982966:JPA982968 JYV982966:JYW982968 KIR982966:KIS982968 KSN982966:KSO982968 LCJ982966:LCK982968 LMF982966:LMG982968 LWB982966:LWC982968 MFX982966:MFY982968 MPT982966:MPU982968 MZP982966:MZQ982968 NJL982966:NJM982968 NTH982966:NTI982968 ODD982966:ODE982968 OMZ982966:ONA982968 OWV982966:OWW982968 PGR982966:PGS982968 PQN982966:PQO982968 QAJ982966:QAK982968 QKF982966:QKG982968 QUB982966:QUC982968 RDX982966:RDY982968 RNT982966:RNU982968 RXP982966:RXQ982968 SHL982966:SHM982968 SRH982966:SRI982968 TBD982966:TBE982968 TKZ982966:TLA982968 TUV982966:TUW982968 UER982966:UES982968 UON982966:UOO982968 UYJ982966:UYK982968 VIF982966:VIG982968 VSB982966:VSC982968 WBX982966:WBY982968 WLT982966:WLU982968 WVP982966:WVQ982968 H65455:I65457 JD65455:JE65457 SZ65455:TA65457 ACV65455:ACW65457 AMR65455:AMS65457 AWN65455:AWO65457 BGJ65455:BGK65457 BQF65455:BQG65457 CAB65455:CAC65457 CJX65455:CJY65457 CTT65455:CTU65457 DDP65455:DDQ65457 DNL65455:DNM65457 DXH65455:DXI65457 EHD65455:EHE65457 EQZ65455:ERA65457 FAV65455:FAW65457 FKR65455:FKS65457 FUN65455:FUO65457 GEJ65455:GEK65457 GOF65455:GOG65457 GYB65455:GYC65457 HHX65455:HHY65457 HRT65455:HRU65457 IBP65455:IBQ65457 ILL65455:ILM65457 IVH65455:IVI65457 JFD65455:JFE65457 JOZ65455:JPA65457 JYV65455:JYW65457 KIR65455:KIS65457 KSN65455:KSO65457 LCJ65455:LCK65457 LMF65455:LMG65457 LWB65455:LWC65457 MFX65455:MFY65457 MPT65455:MPU65457 MZP65455:MZQ65457 NJL65455:NJM65457 NTH65455:NTI65457 ODD65455:ODE65457 OMZ65455:ONA65457 OWV65455:OWW65457 PGR65455:PGS65457 PQN65455:PQO65457 QAJ65455:QAK65457 QKF65455:QKG65457 QUB65455:QUC65457 RDX65455:RDY65457 RNT65455:RNU65457 RXP65455:RXQ65457 SHL65455:SHM65457 SRH65455:SRI65457 TBD65455:TBE65457 TKZ65455:TLA65457 TUV65455:TUW65457 UER65455:UES65457 UON65455:UOO65457 UYJ65455:UYK65457 VIF65455:VIG65457 VSB65455:VSC65457 WBX65455:WBY65457 WLT65455:WLU65457 WVP65455:WVQ65457 H130991:I130993 JD130991:JE130993 SZ130991:TA130993 ACV130991:ACW130993 AMR130991:AMS130993 AWN130991:AWO130993 BGJ130991:BGK130993 BQF130991:BQG130993 CAB130991:CAC130993 CJX130991:CJY130993 CTT130991:CTU130993 DDP130991:DDQ130993 DNL130991:DNM130993 DXH130991:DXI130993 EHD130991:EHE130993 EQZ130991:ERA130993 FAV130991:FAW130993 FKR130991:FKS130993 FUN130991:FUO130993 GEJ130991:GEK130993 GOF130991:GOG130993 GYB130991:GYC130993 HHX130991:HHY130993 HRT130991:HRU130993 IBP130991:IBQ130993 ILL130991:ILM130993 IVH130991:IVI130993 JFD130991:JFE130993 JOZ130991:JPA130993 JYV130991:JYW130993 KIR130991:KIS130993 KSN130991:KSO130993 LCJ130991:LCK130993 LMF130991:LMG130993 LWB130991:LWC130993 MFX130991:MFY130993 MPT130991:MPU130993 MZP130991:MZQ130993 NJL130991:NJM130993 NTH130991:NTI130993 ODD130991:ODE130993 OMZ130991:ONA130993 OWV130991:OWW130993 PGR130991:PGS130993 PQN130991:PQO130993 QAJ130991:QAK130993 QKF130991:QKG130993 QUB130991:QUC130993 RDX130991:RDY130993 RNT130991:RNU130993 RXP130991:RXQ130993 SHL130991:SHM130993 SRH130991:SRI130993 TBD130991:TBE130993 TKZ130991:TLA130993 TUV130991:TUW130993 UER130991:UES130993 UON130991:UOO130993 UYJ130991:UYK130993 VIF130991:VIG130993 VSB130991:VSC130993 WBX130991:WBY130993 WLT130991:WLU130993 WVP130991:WVQ130993 H196527:I196529 JD196527:JE196529 SZ196527:TA196529 ACV196527:ACW196529 AMR196527:AMS196529 AWN196527:AWO196529 BGJ196527:BGK196529 BQF196527:BQG196529 CAB196527:CAC196529 CJX196527:CJY196529 CTT196527:CTU196529 DDP196527:DDQ196529 DNL196527:DNM196529 DXH196527:DXI196529 EHD196527:EHE196529 EQZ196527:ERA196529 FAV196527:FAW196529 FKR196527:FKS196529 FUN196527:FUO196529 GEJ196527:GEK196529 GOF196527:GOG196529 GYB196527:GYC196529 HHX196527:HHY196529 HRT196527:HRU196529 IBP196527:IBQ196529 ILL196527:ILM196529 IVH196527:IVI196529 JFD196527:JFE196529 JOZ196527:JPA196529 JYV196527:JYW196529 KIR196527:KIS196529 KSN196527:KSO196529 LCJ196527:LCK196529 LMF196527:LMG196529 LWB196527:LWC196529 MFX196527:MFY196529 MPT196527:MPU196529 MZP196527:MZQ196529 NJL196527:NJM196529 NTH196527:NTI196529 ODD196527:ODE196529 OMZ196527:ONA196529 OWV196527:OWW196529 PGR196527:PGS196529 PQN196527:PQO196529 QAJ196527:QAK196529 QKF196527:QKG196529 QUB196527:QUC196529 RDX196527:RDY196529 RNT196527:RNU196529 RXP196527:RXQ196529 SHL196527:SHM196529 SRH196527:SRI196529 TBD196527:TBE196529 TKZ196527:TLA196529 TUV196527:TUW196529 UER196527:UES196529 UON196527:UOO196529 UYJ196527:UYK196529 VIF196527:VIG196529 VSB196527:VSC196529 WBX196527:WBY196529 WLT196527:WLU196529 WVP196527:WVQ196529 H262063:I262065 JD262063:JE262065 SZ262063:TA262065 ACV262063:ACW262065 AMR262063:AMS262065 AWN262063:AWO262065 BGJ262063:BGK262065 BQF262063:BQG262065 CAB262063:CAC262065 CJX262063:CJY262065 CTT262063:CTU262065 DDP262063:DDQ262065 DNL262063:DNM262065 DXH262063:DXI262065 EHD262063:EHE262065 EQZ262063:ERA262065 FAV262063:FAW262065 FKR262063:FKS262065 FUN262063:FUO262065 GEJ262063:GEK262065 GOF262063:GOG262065 GYB262063:GYC262065 HHX262063:HHY262065 HRT262063:HRU262065 IBP262063:IBQ262065 ILL262063:ILM262065 IVH262063:IVI262065 JFD262063:JFE262065 JOZ262063:JPA262065 JYV262063:JYW262065 KIR262063:KIS262065 KSN262063:KSO262065 LCJ262063:LCK262065 LMF262063:LMG262065 LWB262063:LWC262065 MFX262063:MFY262065 MPT262063:MPU262065 MZP262063:MZQ262065 NJL262063:NJM262065 NTH262063:NTI262065 ODD262063:ODE262065 OMZ262063:ONA262065 OWV262063:OWW262065 PGR262063:PGS262065 PQN262063:PQO262065 QAJ262063:QAK262065 QKF262063:QKG262065 QUB262063:QUC262065 RDX262063:RDY262065 RNT262063:RNU262065 RXP262063:RXQ262065 SHL262063:SHM262065 SRH262063:SRI262065 TBD262063:TBE262065 TKZ262063:TLA262065 TUV262063:TUW262065 UER262063:UES262065 UON262063:UOO262065 UYJ262063:UYK262065 VIF262063:VIG262065 VSB262063:VSC262065 WBX262063:WBY262065 WLT262063:WLU262065 WVP262063:WVQ262065 H327599:I327601 JD327599:JE327601 SZ327599:TA327601 ACV327599:ACW327601 AMR327599:AMS327601 AWN327599:AWO327601 BGJ327599:BGK327601 BQF327599:BQG327601 CAB327599:CAC327601 CJX327599:CJY327601 CTT327599:CTU327601 DDP327599:DDQ327601 DNL327599:DNM327601 DXH327599:DXI327601 EHD327599:EHE327601 EQZ327599:ERA327601 FAV327599:FAW327601 FKR327599:FKS327601 FUN327599:FUO327601 GEJ327599:GEK327601 GOF327599:GOG327601 GYB327599:GYC327601 HHX327599:HHY327601 HRT327599:HRU327601 IBP327599:IBQ327601 ILL327599:ILM327601 IVH327599:IVI327601 JFD327599:JFE327601 JOZ327599:JPA327601 JYV327599:JYW327601 KIR327599:KIS327601 KSN327599:KSO327601 LCJ327599:LCK327601 LMF327599:LMG327601 LWB327599:LWC327601 MFX327599:MFY327601 MPT327599:MPU327601 MZP327599:MZQ327601 NJL327599:NJM327601 NTH327599:NTI327601 ODD327599:ODE327601 OMZ327599:ONA327601 OWV327599:OWW327601 PGR327599:PGS327601 PQN327599:PQO327601 QAJ327599:QAK327601 QKF327599:QKG327601 QUB327599:QUC327601 RDX327599:RDY327601 RNT327599:RNU327601 RXP327599:RXQ327601 SHL327599:SHM327601 SRH327599:SRI327601 TBD327599:TBE327601 TKZ327599:TLA327601 TUV327599:TUW327601 UER327599:UES327601 UON327599:UOO327601 UYJ327599:UYK327601 VIF327599:VIG327601 VSB327599:VSC327601 WBX327599:WBY327601 WLT327599:WLU327601 WVP327599:WVQ327601 H393135:I393137 JD393135:JE393137 SZ393135:TA393137 ACV393135:ACW393137 AMR393135:AMS393137 AWN393135:AWO393137 BGJ393135:BGK393137 BQF393135:BQG393137 CAB393135:CAC393137 CJX393135:CJY393137 CTT393135:CTU393137 DDP393135:DDQ393137 DNL393135:DNM393137 DXH393135:DXI393137 EHD393135:EHE393137 EQZ393135:ERA393137 FAV393135:FAW393137 FKR393135:FKS393137 FUN393135:FUO393137 GEJ393135:GEK393137 GOF393135:GOG393137 GYB393135:GYC393137 HHX393135:HHY393137 HRT393135:HRU393137 IBP393135:IBQ393137 ILL393135:ILM393137 IVH393135:IVI393137 JFD393135:JFE393137 JOZ393135:JPA393137 JYV393135:JYW393137 KIR393135:KIS393137 KSN393135:KSO393137 LCJ393135:LCK393137 LMF393135:LMG393137 LWB393135:LWC393137 MFX393135:MFY393137 MPT393135:MPU393137 MZP393135:MZQ393137 NJL393135:NJM393137 NTH393135:NTI393137 ODD393135:ODE393137 OMZ393135:ONA393137 OWV393135:OWW393137 PGR393135:PGS393137 PQN393135:PQO393137 QAJ393135:QAK393137 QKF393135:QKG393137 QUB393135:QUC393137 RDX393135:RDY393137 RNT393135:RNU393137 RXP393135:RXQ393137 SHL393135:SHM393137 SRH393135:SRI393137 TBD393135:TBE393137 TKZ393135:TLA393137 TUV393135:TUW393137 UER393135:UES393137 UON393135:UOO393137 UYJ393135:UYK393137 VIF393135:VIG393137 VSB393135:VSC393137 WBX393135:WBY393137 WLT393135:WLU393137 WVP393135:WVQ393137 H458671:I458673 JD458671:JE458673 SZ458671:TA458673 ACV458671:ACW458673 AMR458671:AMS458673 AWN458671:AWO458673 BGJ458671:BGK458673 BQF458671:BQG458673 CAB458671:CAC458673 CJX458671:CJY458673 CTT458671:CTU458673 DDP458671:DDQ458673 DNL458671:DNM458673 DXH458671:DXI458673 EHD458671:EHE458673 EQZ458671:ERA458673 FAV458671:FAW458673 FKR458671:FKS458673 FUN458671:FUO458673 GEJ458671:GEK458673 GOF458671:GOG458673 GYB458671:GYC458673 HHX458671:HHY458673 HRT458671:HRU458673 IBP458671:IBQ458673 ILL458671:ILM458673 IVH458671:IVI458673 JFD458671:JFE458673 JOZ458671:JPA458673 JYV458671:JYW458673 KIR458671:KIS458673 KSN458671:KSO458673 LCJ458671:LCK458673 LMF458671:LMG458673 LWB458671:LWC458673 MFX458671:MFY458673 MPT458671:MPU458673 MZP458671:MZQ458673 NJL458671:NJM458673 NTH458671:NTI458673 ODD458671:ODE458673 OMZ458671:ONA458673 OWV458671:OWW458673 PGR458671:PGS458673 PQN458671:PQO458673 QAJ458671:QAK458673 QKF458671:QKG458673 QUB458671:QUC458673 RDX458671:RDY458673 RNT458671:RNU458673 RXP458671:RXQ458673 SHL458671:SHM458673 SRH458671:SRI458673 TBD458671:TBE458673 TKZ458671:TLA458673 TUV458671:TUW458673 UER458671:UES458673 UON458671:UOO458673 UYJ458671:UYK458673 VIF458671:VIG458673 VSB458671:VSC458673 WBX458671:WBY458673 WLT458671:WLU458673 WVP458671:WVQ458673 H524207:I524209 JD524207:JE524209 SZ524207:TA524209 ACV524207:ACW524209 AMR524207:AMS524209 AWN524207:AWO524209 BGJ524207:BGK524209 BQF524207:BQG524209 CAB524207:CAC524209 CJX524207:CJY524209 CTT524207:CTU524209 DDP524207:DDQ524209 DNL524207:DNM524209 DXH524207:DXI524209 EHD524207:EHE524209 EQZ524207:ERA524209 FAV524207:FAW524209 FKR524207:FKS524209 FUN524207:FUO524209 GEJ524207:GEK524209 GOF524207:GOG524209 GYB524207:GYC524209 HHX524207:HHY524209 HRT524207:HRU524209 IBP524207:IBQ524209 ILL524207:ILM524209 IVH524207:IVI524209 JFD524207:JFE524209 JOZ524207:JPA524209 JYV524207:JYW524209 KIR524207:KIS524209 KSN524207:KSO524209 LCJ524207:LCK524209 LMF524207:LMG524209 LWB524207:LWC524209 MFX524207:MFY524209 MPT524207:MPU524209 MZP524207:MZQ524209 NJL524207:NJM524209 NTH524207:NTI524209 ODD524207:ODE524209 OMZ524207:ONA524209 OWV524207:OWW524209 PGR524207:PGS524209 PQN524207:PQO524209 QAJ524207:QAK524209 QKF524207:QKG524209 QUB524207:QUC524209 RDX524207:RDY524209 RNT524207:RNU524209 RXP524207:RXQ524209 SHL524207:SHM524209 SRH524207:SRI524209 TBD524207:TBE524209 TKZ524207:TLA524209 TUV524207:TUW524209 UER524207:UES524209 UON524207:UOO524209 UYJ524207:UYK524209 VIF524207:VIG524209 VSB524207:VSC524209 WBX524207:WBY524209 WLT524207:WLU524209 WVP524207:WVQ524209 H589743:I589745 JD589743:JE589745 SZ589743:TA589745 ACV589743:ACW589745 AMR589743:AMS589745 AWN589743:AWO589745 BGJ589743:BGK589745 BQF589743:BQG589745 CAB589743:CAC589745 CJX589743:CJY589745 CTT589743:CTU589745 DDP589743:DDQ589745 DNL589743:DNM589745 DXH589743:DXI589745 EHD589743:EHE589745 EQZ589743:ERA589745 FAV589743:FAW589745 FKR589743:FKS589745 FUN589743:FUO589745 GEJ589743:GEK589745 GOF589743:GOG589745 GYB589743:GYC589745 HHX589743:HHY589745 HRT589743:HRU589745 IBP589743:IBQ589745 ILL589743:ILM589745 IVH589743:IVI589745 JFD589743:JFE589745 JOZ589743:JPA589745 JYV589743:JYW589745 KIR589743:KIS589745 KSN589743:KSO589745 LCJ589743:LCK589745 LMF589743:LMG589745 LWB589743:LWC589745 MFX589743:MFY589745 MPT589743:MPU589745 MZP589743:MZQ589745 NJL589743:NJM589745 NTH589743:NTI589745 ODD589743:ODE589745 OMZ589743:ONA589745 OWV589743:OWW589745 PGR589743:PGS589745 PQN589743:PQO589745 QAJ589743:QAK589745 QKF589743:QKG589745 QUB589743:QUC589745 RDX589743:RDY589745 RNT589743:RNU589745 RXP589743:RXQ589745 SHL589743:SHM589745 SRH589743:SRI589745 TBD589743:TBE589745 TKZ589743:TLA589745 TUV589743:TUW589745 UER589743:UES589745 UON589743:UOO589745 UYJ589743:UYK589745 VIF589743:VIG589745 VSB589743:VSC589745 WBX589743:WBY589745 WLT589743:WLU589745 WVP589743:WVQ589745 H655279:I655281 JD655279:JE655281 SZ655279:TA655281 ACV655279:ACW655281 AMR655279:AMS655281 AWN655279:AWO655281 BGJ655279:BGK655281 BQF655279:BQG655281 CAB655279:CAC655281 CJX655279:CJY655281 CTT655279:CTU655281 DDP655279:DDQ655281 DNL655279:DNM655281 DXH655279:DXI655281 EHD655279:EHE655281 EQZ655279:ERA655281 FAV655279:FAW655281 FKR655279:FKS655281 FUN655279:FUO655281 GEJ655279:GEK655281 GOF655279:GOG655281 GYB655279:GYC655281 HHX655279:HHY655281 HRT655279:HRU655281 IBP655279:IBQ655281 ILL655279:ILM655281 IVH655279:IVI655281 JFD655279:JFE655281 JOZ655279:JPA655281 JYV655279:JYW655281 KIR655279:KIS655281 KSN655279:KSO655281 LCJ655279:LCK655281 LMF655279:LMG655281 LWB655279:LWC655281 MFX655279:MFY655281 MPT655279:MPU655281 MZP655279:MZQ655281 NJL655279:NJM655281 NTH655279:NTI655281 ODD655279:ODE655281 OMZ655279:ONA655281 OWV655279:OWW655281 PGR655279:PGS655281 PQN655279:PQO655281 QAJ655279:QAK655281 QKF655279:QKG655281 QUB655279:QUC655281 RDX655279:RDY655281 RNT655279:RNU655281 RXP655279:RXQ655281 SHL655279:SHM655281 SRH655279:SRI655281 TBD655279:TBE655281 TKZ655279:TLA655281 TUV655279:TUW655281 UER655279:UES655281 UON655279:UOO655281 UYJ655279:UYK655281 VIF655279:VIG655281 VSB655279:VSC655281 WBX655279:WBY655281 WLT655279:WLU655281 WVP655279:WVQ655281 H720815:I720817 JD720815:JE720817 SZ720815:TA720817 ACV720815:ACW720817 AMR720815:AMS720817 AWN720815:AWO720817 BGJ720815:BGK720817 BQF720815:BQG720817 CAB720815:CAC720817 CJX720815:CJY720817 CTT720815:CTU720817 DDP720815:DDQ720817 DNL720815:DNM720817 DXH720815:DXI720817 EHD720815:EHE720817 EQZ720815:ERA720817 FAV720815:FAW720817 FKR720815:FKS720817 FUN720815:FUO720817 GEJ720815:GEK720817 GOF720815:GOG720817 GYB720815:GYC720817 HHX720815:HHY720817 HRT720815:HRU720817 IBP720815:IBQ720817 ILL720815:ILM720817 IVH720815:IVI720817 JFD720815:JFE720817 JOZ720815:JPA720817 JYV720815:JYW720817 KIR720815:KIS720817 KSN720815:KSO720817 LCJ720815:LCK720817 LMF720815:LMG720817 LWB720815:LWC720817 MFX720815:MFY720817 MPT720815:MPU720817 MZP720815:MZQ720817 NJL720815:NJM720817 NTH720815:NTI720817 ODD720815:ODE720817 OMZ720815:ONA720817 OWV720815:OWW720817 PGR720815:PGS720817 PQN720815:PQO720817 QAJ720815:QAK720817 QKF720815:QKG720817 QUB720815:QUC720817 RDX720815:RDY720817 RNT720815:RNU720817 RXP720815:RXQ720817 SHL720815:SHM720817 SRH720815:SRI720817 TBD720815:TBE720817 TKZ720815:TLA720817 TUV720815:TUW720817 UER720815:UES720817 UON720815:UOO720817 UYJ720815:UYK720817 VIF720815:VIG720817 VSB720815:VSC720817 WBX720815:WBY720817 WLT720815:WLU720817 WVP720815:WVQ720817 H786351:I786353 JD786351:JE786353 SZ786351:TA786353 ACV786351:ACW786353 AMR786351:AMS786353 AWN786351:AWO786353 BGJ786351:BGK786353 BQF786351:BQG786353 CAB786351:CAC786353 CJX786351:CJY786353 CTT786351:CTU786353 DDP786351:DDQ786353 DNL786351:DNM786353 DXH786351:DXI786353 EHD786351:EHE786353 EQZ786351:ERA786353 FAV786351:FAW786353 FKR786351:FKS786353 FUN786351:FUO786353 GEJ786351:GEK786353 GOF786351:GOG786353 GYB786351:GYC786353 HHX786351:HHY786353 HRT786351:HRU786353 IBP786351:IBQ786353 ILL786351:ILM786353 IVH786351:IVI786353 JFD786351:JFE786353 JOZ786351:JPA786353 JYV786351:JYW786353 KIR786351:KIS786353 KSN786351:KSO786353 LCJ786351:LCK786353 LMF786351:LMG786353 LWB786351:LWC786353 MFX786351:MFY786353 MPT786351:MPU786353 MZP786351:MZQ786353 NJL786351:NJM786353 NTH786351:NTI786353 ODD786351:ODE786353 OMZ786351:ONA786353 OWV786351:OWW786353 PGR786351:PGS786353 PQN786351:PQO786353 QAJ786351:QAK786353 QKF786351:QKG786353 QUB786351:QUC786353 RDX786351:RDY786353 RNT786351:RNU786353 RXP786351:RXQ786353 SHL786351:SHM786353 SRH786351:SRI786353 TBD786351:TBE786353 TKZ786351:TLA786353 TUV786351:TUW786353 UER786351:UES786353 UON786351:UOO786353 UYJ786351:UYK786353 VIF786351:VIG786353 VSB786351:VSC786353 WBX786351:WBY786353 WLT786351:WLU786353 WVP786351:WVQ786353 H851887:I851889 JD851887:JE851889 SZ851887:TA851889 ACV851887:ACW851889 AMR851887:AMS851889 AWN851887:AWO851889 BGJ851887:BGK851889 BQF851887:BQG851889 CAB851887:CAC851889 CJX851887:CJY851889 CTT851887:CTU851889 DDP851887:DDQ851889 DNL851887:DNM851889 DXH851887:DXI851889 EHD851887:EHE851889 EQZ851887:ERA851889 FAV851887:FAW851889 FKR851887:FKS851889 FUN851887:FUO851889 GEJ851887:GEK851889 GOF851887:GOG851889 GYB851887:GYC851889 HHX851887:HHY851889 HRT851887:HRU851889 IBP851887:IBQ851889 ILL851887:ILM851889 IVH851887:IVI851889 JFD851887:JFE851889 JOZ851887:JPA851889 JYV851887:JYW851889 KIR851887:KIS851889 KSN851887:KSO851889 LCJ851887:LCK851889 LMF851887:LMG851889 LWB851887:LWC851889 MFX851887:MFY851889 MPT851887:MPU851889 MZP851887:MZQ851889 NJL851887:NJM851889 NTH851887:NTI851889 ODD851887:ODE851889 OMZ851887:ONA851889 OWV851887:OWW851889 PGR851887:PGS851889 PQN851887:PQO851889 QAJ851887:QAK851889 QKF851887:QKG851889 QUB851887:QUC851889 RDX851887:RDY851889 RNT851887:RNU851889 RXP851887:RXQ851889 SHL851887:SHM851889 SRH851887:SRI851889 TBD851887:TBE851889 TKZ851887:TLA851889 TUV851887:TUW851889 UER851887:UES851889 UON851887:UOO851889 UYJ851887:UYK851889 VIF851887:VIG851889 VSB851887:VSC851889 WBX851887:WBY851889 WLT851887:WLU851889 WVP851887:WVQ851889 H917423:I917425 JD917423:JE917425 SZ917423:TA917425 ACV917423:ACW917425 AMR917423:AMS917425 AWN917423:AWO917425 BGJ917423:BGK917425 BQF917423:BQG917425 CAB917423:CAC917425 CJX917423:CJY917425 CTT917423:CTU917425 DDP917423:DDQ917425 DNL917423:DNM917425 DXH917423:DXI917425 EHD917423:EHE917425 EQZ917423:ERA917425 FAV917423:FAW917425 FKR917423:FKS917425 FUN917423:FUO917425 GEJ917423:GEK917425 GOF917423:GOG917425 GYB917423:GYC917425 HHX917423:HHY917425 HRT917423:HRU917425 IBP917423:IBQ917425 ILL917423:ILM917425 IVH917423:IVI917425 JFD917423:JFE917425 JOZ917423:JPA917425 JYV917423:JYW917425 KIR917423:KIS917425 KSN917423:KSO917425 LCJ917423:LCK917425 LMF917423:LMG917425 LWB917423:LWC917425 MFX917423:MFY917425 MPT917423:MPU917425 MZP917423:MZQ917425 NJL917423:NJM917425 NTH917423:NTI917425 ODD917423:ODE917425 OMZ917423:ONA917425 OWV917423:OWW917425 PGR917423:PGS917425 PQN917423:PQO917425 QAJ917423:QAK917425 QKF917423:QKG917425 QUB917423:QUC917425 RDX917423:RDY917425 RNT917423:RNU917425 RXP917423:RXQ917425 SHL917423:SHM917425 SRH917423:SRI917425 TBD917423:TBE917425 TKZ917423:TLA917425 TUV917423:TUW917425 UER917423:UES917425 UON917423:UOO917425 UYJ917423:UYK917425 VIF917423:VIG917425 VSB917423:VSC917425 WBX917423:WBY917425 WLT917423:WLU917425 WVP917423:WVQ917425 H982959:I982961 JD982959:JE982961 SZ982959:TA982961 ACV982959:ACW982961 AMR982959:AMS982961 AWN982959:AWO982961 BGJ982959:BGK982961 BQF982959:BQG982961 CAB982959:CAC982961 CJX982959:CJY982961 CTT982959:CTU982961 DDP982959:DDQ982961 DNL982959:DNM982961 DXH982959:DXI982961 EHD982959:EHE982961 EQZ982959:ERA982961 FAV982959:FAW982961 FKR982959:FKS982961 FUN982959:FUO982961 GEJ982959:GEK982961 GOF982959:GOG982961 GYB982959:GYC982961 HHX982959:HHY982961 HRT982959:HRU982961 IBP982959:IBQ982961 ILL982959:ILM982961 IVH982959:IVI982961 JFD982959:JFE982961 JOZ982959:JPA982961 JYV982959:JYW982961 KIR982959:KIS982961 KSN982959:KSO982961 LCJ982959:LCK982961 LMF982959:LMG982961 LWB982959:LWC982961 MFX982959:MFY982961 MPT982959:MPU982961 MZP982959:MZQ982961 NJL982959:NJM982961 NTH982959:NTI982961 ODD982959:ODE982961 OMZ982959:ONA982961 OWV982959:OWW982961 PGR982959:PGS982961 PQN982959:PQO982961 QAJ982959:QAK982961 QKF982959:QKG982961 QUB982959:QUC982961 RDX982959:RDY982961 RNT982959:RNU982961 RXP982959:RXQ982961 SHL982959:SHM982961 SRH982959:SRI982961 TBD982959:TBE982961 TKZ982959:TLA982961 TUV982959:TUW982961 UER982959:UES982961 UON982959:UOO982961 UYJ982959:UYK982961 VIF982959:VIG982961 VSB982959:VSC982961 WBX982959:WBY982961 WLT982959:WLU982961 WVP982959:WVQ982961 H65449:I65453 JD65449:JE65453 SZ65449:TA65453 ACV65449:ACW65453 AMR65449:AMS65453 AWN65449:AWO65453 BGJ65449:BGK65453 BQF65449:BQG65453 CAB65449:CAC65453 CJX65449:CJY65453 CTT65449:CTU65453 DDP65449:DDQ65453 DNL65449:DNM65453 DXH65449:DXI65453 EHD65449:EHE65453 EQZ65449:ERA65453 FAV65449:FAW65453 FKR65449:FKS65453 FUN65449:FUO65453 GEJ65449:GEK65453 GOF65449:GOG65453 GYB65449:GYC65453 HHX65449:HHY65453 HRT65449:HRU65453 IBP65449:IBQ65453 ILL65449:ILM65453 IVH65449:IVI65453 JFD65449:JFE65453 JOZ65449:JPA65453 JYV65449:JYW65453 KIR65449:KIS65453 KSN65449:KSO65453 LCJ65449:LCK65453 LMF65449:LMG65453 LWB65449:LWC65453 MFX65449:MFY65453 MPT65449:MPU65453 MZP65449:MZQ65453 NJL65449:NJM65453 NTH65449:NTI65453 ODD65449:ODE65453 OMZ65449:ONA65453 OWV65449:OWW65453 PGR65449:PGS65453 PQN65449:PQO65453 QAJ65449:QAK65453 QKF65449:QKG65453 QUB65449:QUC65453 RDX65449:RDY65453 RNT65449:RNU65453 RXP65449:RXQ65453 SHL65449:SHM65453 SRH65449:SRI65453 TBD65449:TBE65453 TKZ65449:TLA65453 TUV65449:TUW65453 UER65449:UES65453 UON65449:UOO65453 UYJ65449:UYK65453 VIF65449:VIG65453 VSB65449:VSC65453 WBX65449:WBY65453 WLT65449:WLU65453 WVP65449:WVQ65453 H130985:I130989 JD130985:JE130989 SZ130985:TA130989 ACV130985:ACW130989 AMR130985:AMS130989 AWN130985:AWO130989 BGJ130985:BGK130989 BQF130985:BQG130989 CAB130985:CAC130989 CJX130985:CJY130989 CTT130985:CTU130989 DDP130985:DDQ130989 DNL130985:DNM130989 DXH130985:DXI130989 EHD130985:EHE130989 EQZ130985:ERA130989 FAV130985:FAW130989 FKR130985:FKS130989 FUN130985:FUO130989 GEJ130985:GEK130989 GOF130985:GOG130989 GYB130985:GYC130989 HHX130985:HHY130989 HRT130985:HRU130989 IBP130985:IBQ130989 ILL130985:ILM130989 IVH130985:IVI130989 JFD130985:JFE130989 JOZ130985:JPA130989 JYV130985:JYW130989 KIR130985:KIS130989 KSN130985:KSO130989 LCJ130985:LCK130989 LMF130985:LMG130989 LWB130985:LWC130989 MFX130985:MFY130989 MPT130985:MPU130989 MZP130985:MZQ130989 NJL130985:NJM130989 NTH130985:NTI130989 ODD130985:ODE130989 OMZ130985:ONA130989 OWV130985:OWW130989 PGR130985:PGS130989 PQN130985:PQO130989 QAJ130985:QAK130989 QKF130985:QKG130989 QUB130985:QUC130989 RDX130985:RDY130989 RNT130985:RNU130989 RXP130985:RXQ130989 SHL130985:SHM130989 SRH130985:SRI130989 TBD130985:TBE130989 TKZ130985:TLA130989 TUV130985:TUW130989 UER130985:UES130989 UON130985:UOO130989 UYJ130985:UYK130989 VIF130985:VIG130989 VSB130985:VSC130989 WBX130985:WBY130989 WLT130985:WLU130989 WVP130985:WVQ130989 H196521:I196525 JD196521:JE196525 SZ196521:TA196525 ACV196521:ACW196525 AMR196521:AMS196525 AWN196521:AWO196525 BGJ196521:BGK196525 BQF196521:BQG196525 CAB196521:CAC196525 CJX196521:CJY196525 CTT196521:CTU196525 DDP196521:DDQ196525 DNL196521:DNM196525 DXH196521:DXI196525 EHD196521:EHE196525 EQZ196521:ERA196525 FAV196521:FAW196525 FKR196521:FKS196525 FUN196521:FUO196525 GEJ196521:GEK196525 GOF196521:GOG196525 GYB196521:GYC196525 HHX196521:HHY196525 HRT196521:HRU196525 IBP196521:IBQ196525 ILL196521:ILM196525 IVH196521:IVI196525 JFD196521:JFE196525 JOZ196521:JPA196525 JYV196521:JYW196525 KIR196521:KIS196525 KSN196521:KSO196525 LCJ196521:LCK196525 LMF196521:LMG196525 LWB196521:LWC196525 MFX196521:MFY196525 MPT196521:MPU196525 MZP196521:MZQ196525 NJL196521:NJM196525 NTH196521:NTI196525 ODD196521:ODE196525 OMZ196521:ONA196525 OWV196521:OWW196525 PGR196521:PGS196525 PQN196521:PQO196525 QAJ196521:QAK196525 QKF196521:QKG196525 QUB196521:QUC196525 RDX196521:RDY196525 RNT196521:RNU196525 RXP196521:RXQ196525 SHL196521:SHM196525 SRH196521:SRI196525 TBD196521:TBE196525 TKZ196521:TLA196525 TUV196521:TUW196525 UER196521:UES196525 UON196521:UOO196525 UYJ196521:UYK196525 VIF196521:VIG196525 VSB196521:VSC196525 WBX196521:WBY196525 WLT196521:WLU196525 WVP196521:WVQ196525 H262057:I262061 JD262057:JE262061 SZ262057:TA262061 ACV262057:ACW262061 AMR262057:AMS262061 AWN262057:AWO262061 BGJ262057:BGK262061 BQF262057:BQG262061 CAB262057:CAC262061 CJX262057:CJY262061 CTT262057:CTU262061 DDP262057:DDQ262061 DNL262057:DNM262061 DXH262057:DXI262061 EHD262057:EHE262061 EQZ262057:ERA262061 FAV262057:FAW262061 FKR262057:FKS262061 FUN262057:FUO262061 GEJ262057:GEK262061 GOF262057:GOG262061 GYB262057:GYC262061 HHX262057:HHY262061 HRT262057:HRU262061 IBP262057:IBQ262061 ILL262057:ILM262061 IVH262057:IVI262061 JFD262057:JFE262061 JOZ262057:JPA262061 JYV262057:JYW262061 KIR262057:KIS262061 KSN262057:KSO262061 LCJ262057:LCK262061 LMF262057:LMG262061 LWB262057:LWC262061 MFX262057:MFY262061 MPT262057:MPU262061 MZP262057:MZQ262061 NJL262057:NJM262061 NTH262057:NTI262061 ODD262057:ODE262061 OMZ262057:ONA262061 OWV262057:OWW262061 PGR262057:PGS262061 PQN262057:PQO262061 QAJ262057:QAK262061 QKF262057:QKG262061 QUB262057:QUC262061 RDX262057:RDY262061 RNT262057:RNU262061 RXP262057:RXQ262061 SHL262057:SHM262061 SRH262057:SRI262061 TBD262057:TBE262061 TKZ262057:TLA262061 TUV262057:TUW262061 UER262057:UES262061 UON262057:UOO262061 UYJ262057:UYK262061 VIF262057:VIG262061 VSB262057:VSC262061 WBX262057:WBY262061 WLT262057:WLU262061 WVP262057:WVQ262061 H327593:I327597 JD327593:JE327597 SZ327593:TA327597 ACV327593:ACW327597 AMR327593:AMS327597 AWN327593:AWO327597 BGJ327593:BGK327597 BQF327593:BQG327597 CAB327593:CAC327597 CJX327593:CJY327597 CTT327593:CTU327597 DDP327593:DDQ327597 DNL327593:DNM327597 DXH327593:DXI327597 EHD327593:EHE327597 EQZ327593:ERA327597 FAV327593:FAW327597 FKR327593:FKS327597 FUN327593:FUO327597 GEJ327593:GEK327597 GOF327593:GOG327597 GYB327593:GYC327597 HHX327593:HHY327597 HRT327593:HRU327597 IBP327593:IBQ327597 ILL327593:ILM327597 IVH327593:IVI327597 JFD327593:JFE327597 JOZ327593:JPA327597 JYV327593:JYW327597 KIR327593:KIS327597 KSN327593:KSO327597 LCJ327593:LCK327597 LMF327593:LMG327597 LWB327593:LWC327597 MFX327593:MFY327597 MPT327593:MPU327597 MZP327593:MZQ327597 NJL327593:NJM327597 NTH327593:NTI327597 ODD327593:ODE327597 OMZ327593:ONA327597 OWV327593:OWW327597 PGR327593:PGS327597 PQN327593:PQO327597 QAJ327593:QAK327597 QKF327593:QKG327597 QUB327593:QUC327597 RDX327593:RDY327597 RNT327593:RNU327597 RXP327593:RXQ327597 SHL327593:SHM327597 SRH327593:SRI327597 TBD327593:TBE327597 TKZ327593:TLA327597 TUV327593:TUW327597 UER327593:UES327597 UON327593:UOO327597 UYJ327593:UYK327597 VIF327593:VIG327597 VSB327593:VSC327597 WBX327593:WBY327597 WLT327593:WLU327597 WVP327593:WVQ327597 H393129:I393133 JD393129:JE393133 SZ393129:TA393133 ACV393129:ACW393133 AMR393129:AMS393133 AWN393129:AWO393133 BGJ393129:BGK393133 BQF393129:BQG393133 CAB393129:CAC393133 CJX393129:CJY393133 CTT393129:CTU393133 DDP393129:DDQ393133 DNL393129:DNM393133 DXH393129:DXI393133 EHD393129:EHE393133 EQZ393129:ERA393133 FAV393129:FAW393133 FKR393129:FKS393133 FUN393129:FUO393133 GEJ393129:GEK393133 GOF393129:GOG393133 GYB393129:GYC393133 HHX393129:HHY393133 HRT393129:HRU393133 IBP393129:IBQ393133 ILL393129:ILM393133 IVH393129:IVI393133 JFD393129:JFE393133 JOZ393129:JPA393133 JYV393129:JYW393133 KIR393129:KIS393133 KSN393129:KSO393133 LCJ393129:LCK393133 LMF393129:LMG393133 LWB393129:LWC393133 MFX393129:MFY393133 MPT393129:MPU393133 MZP393129:MZQ393133 NJL393129:NJM393133 NTH393129:NTI393133 ODD393129:ODE393133 OMZ393129:ONA393133 OWV393129:OWW393133 PGR393129:PGS393133 PQN393129:PQO393133 QAJ393129:QAK393133 QKF393129:QKG393133 QUB393129:QUC393133 RDX393129:RDY393133 RNT393129:RNU393133 RXP393129:RXQ393133 SHL393129:SHM393133 SRH393129:SRI393133 TBD393129:TBE393133 TKZ393129:TLA393133 TUV393129:TUW393133 UER393129:UES393133 UON393129:UOO393133 UYJ393129:UYK393133 VIF393129:VIG393133 VSB393129:VSC393133 WBX393129:WBY393133 WLT393129:WLU393133 WVP393129:WVQ393133 H458665:I458669 JD458665:JE458669 SZ458665:TA458669 ACV458665:ACW458669 AMR458665:AMS458669 AWN458665:AWO458669 BGJ458665:BGK458669 BQF458665:BQG458669 CAB458665:CAC458669 CJX458665:CJY458669 CTT458665:CTU458669 DDP458665:DDQ458669 DNL458665:DNM458669 DXH458665:DXI458669 EHD458665:EHE458669 EQZ458665:ERA458669 FAV458665:FAW458669 FKR458665:FKS458669 FUN458665:FUO458669 GEJ458665:GEK458669 GOF458665:GOG458669 GYB458665:GYC458669 HHX458665:HHY458669 HRT458665:HRU458669 IBP458665:IBQ458669 ILL458665:ILM458669 IVH458665:IVI458669 JFD458665:JFE458669 JOZ458665:JPA458669 JYV458665:JYW458669 KIR458665:KIS458669 KSN458665:KSO458669 LCJ458665:LCK458669 LMF458665:LMG458669 LWB458665:LWC458669 MFX458665:MFY458669 MPT458665:MPU458669 MZP458665:MZQ458669 NJL458665:NJM458669 NTH458665:NTI458669 ODD458665:ODE458669 OMZ458665:ONA458669 OWV458665:OWW458669 PGR458665:PGS458669 PQN458665:PQO458669 QAJ458665:QAK458669 QKF458665:QKG458669 QUB458665:QUC458669 RDX458665:RDY458669 RNT458665:RNU458669 RXP458665:RXQ458669 SHL458665:SHM458669 SRH458665:SRI458669 TBD458665:TBE458669 TKZ458665:TLA458669 TUV458665:TUW458669 UER458665:UES458669 UON458665:UOO458669 UYJ458665:UYK458669 VIF458665:VIG458669 VSB458665:VSC458669 WBX458665:WBY458669 WLT458665:WLU458669 WVP458665:WVQ458669 H524201:I524205 JD524201:JE524205 SZ524201:TA524205 ACV524201:ACW524205 AMR524201:AMS524205 AWN524201:AWO524205 BGJ524201:BGK524205 BQF524201:BQG524205 CAB524201:CAC524205 CJX524201:CJY524205 CTT524201:CTU524205 DDP524201:DDQ524205 DNL524201:DNM524205 DXH524201:DXI524205 EHD524201:EHE524205 EQZ524201:ERA524205 FAV524201:FAW524205 FKR524201:FKS524205 FUN524201:FUO524205 GEJ524201:GEK524205 GOF524201:GOG524205 GYB524201:GYC524205 HHX524201:HHY524205 HRT524201:HRU524205 IBP524201:IBQ524205 ILL524201:ILM524205 IVH524201:IVI524205 JFD524201:JFE524205 JOZ524201:JPA524205 JYV524201:JYW524205 KIR524201:KIS524205 KSN524201:KSO524205 LCJ524201:LCK524205 LMF524201:LMG524205 LWB524201:LWC524205 MFX524201:MFY524205 MPT524201:MPU524205 MZP524201:MZQ524205 NJL524201:NJM524205 NTH524201:NTI524205 ODD524201:ODE524205 OMZ524201:ONA524205 OWV524201:OWW524205 PGR524201:PGS524205 PQN524201:PQO524205 QAJ524201:QAK524205 QKF524201:QKG524205 QUB524201:QUC524205 RDX524201:RDY524205 RNT524201:RNU524205 RXP524201:RXQ524205 SHL524201:SHM524205 SRH524201:SRI524205 TBD524201:TBE524205 TKZ524201:TLA524205 TUV524201:TUW524205 UER524201:UES524205 UON524201:UOO524205 UYJ524201:UYK524205 VIF524201:VIG524205 VSB524201:VSC524205 WBX524201:WBY524205 WLT524201:WLU524205 WVP524201:WVQ524205 H589737:I589741 JD589737:JE589741 SZ589737:TA589741 ACV589737:ACW589741 AMR589737:AMS589741 AWN589737:AWO589741 BGJ589737:BGK589741 BQF589737:BQG589741 CAB589737:CAC589741 CJX589737:CJY589741 CTT589737:CTU589741 DDP589737:DDQ589741 DNL589737:DNM589741 DXH589737:DXI589741 EHD589737:EHE589741 EQZ589737:ERA589741 FAV589737:FAW589741 FKR589737:FKS589741 FUN589737:FUO589741 GEJ589737:GEK589741 GOF589737:GOG589741 GYB589737:GYC589741 HHX589737:HHY589741 HRT589737:HRU589741 IBP589737:IBQ589741 ILL589737:ILM589741 IVH589737:IVI589741 JFD589737:JFE589741 JOZ589737:JPA589741 JYV589737:JYW589741 KIR589737:KIS589741 KSN589737:KSO589741 LCJ589737:LCK589741 LMF589737:LMG589741 LWB589737:LWC589741 MFX589737:MFY589741 MPT589737:MPU589741 MZP589737:MZQ589741 NJL589737:NJM589741 NTH589737:NTI589741 ODD589737:ODE589741 OMZ589737:ONA589741 OWV589737:OWW589741 PGR589737:PGS589741 PQN589737:PQO589741 QAJ589737:QAK589741 QKF589737:QKG589741 QUB589737:QUC589741 RDX589737:RDY589741 RNT589737:RNU589741 RXP589737:RXQ589741 SHL589737:SHM589741 SRH589737:SRI589741 TBD589737:TBE589741 TKZ589737:TLA589741 TUV589737:TUW589741 UER589737:UES589741 UON589737:UOO589741 UYJ589737:UYK589741 VIF589737:VIG589741 VSB589737:VSC589741 WBX589737:WBY589741 WLT589737:WLU589741 WVP589737:WVQ589741 H655273:I655277 JD655273:JE655277 SZ655273:TA655277 ACV655273:ACW655277 AMR655273:AMS655277 AWN655273:AWO655277 BGJ655273:BGK655277 BQF655273:BQG655277 CAB655273:CAC655277 CJX655273:CJY655277 CTT655273:CTU655277 DDP655273:DDQ655277 DNL655273:DNM655277 DXH655273:DXI655277 EHD655273:EHE655277 EQZ655273:ERA655277 FAV655273:FAW655277 FKR655273:FKS655277 FUN655273:FUO655277 GEJ655273:GEK655277 GOF655273:GOG655277 GYB655273:GYC655277 HHX655273:HHY655277 HRT655273:HRU655277 IBP655273:IBQ655277 ILL655273:ILM655277 IVH655273:IVI655277 JFD655273:JFE655277 JOZ655273:JPA655277 JYV655273:JYW655277 KIR655273:KIS655277 KSN655273:KSO655277 LCJ655273:LCK655277 LMF655273:LMG655277 LWB655273:LWC655277 MFX655273:MFY655277 MPT655273:MPU655277 MZP655273:MZQ655277 NJL655273:NJM655277 NTH655273:NTI655277 ODD655273:ODE655277 OMZ655273:ONA655277 OWV655273:OWW655277 PGR655273:PGS655277 PQN655273:PQO655277 QAJ655273:QAK655277 QKF655273:QKG655277 QUB655273:QUC655277 RDX655273:RDY655277 RNT655273:RNU655277 RXP655273:RXQ655277 SHL655273:SHM655277 SRH655273:SRI655277 TBD655273:TBE655277 TKZ655273:TLA655277 TUV655273:TUW655277 UER655273:UES655277 UON655273:UOO655277 UYJ655273:UYK655277 VIF655273:VIG655277 VSB655273:VSC655277 WBX655273:WBY655277 WLT655273:WLU655277 WVP655273:WVQ655277 H720809:I720813 JD720809:JE720813 SZ720809:TA720813 ACV720809:ACW720813 AMR720809:AMS720813 AWN720809:AWO720813 BGJ720809:BGK720813 BQF720809:BQG720813 CAB720809:CAC720813 CJX720809:CJY720813 CTT720809:CTU720813 DDP720809:DDQ720813 DNL720809:DNM720813 DXH720809:DXI720813 EHD720809:EHE720813 EQZ720809:ERA720813 FAV720809:FAW720813 FKR720809:FKS720813 FUN720809:FUO720813 GEJ720809:GEK720813 GOF720809:GOG720813 GYB720809:GYC720813 HHX720809:HHY720813 HRT720809:HRU720813 IBP720809:IBQ720813 ILL720809:ILM720813 IVH720809:IVI720813 JFD720809:JFE720813 JOZ720809:JPA720813 JYV720809:JYW720813 KIR720809:KIS720813 KSN720809:KSO720813 LCJ720809:LCK720813 LMF720809:LMG720813 LWB720809:LWC720813 MFX720809:MFY720813 MPT720809:MPU720813 MZP720809:MZQ720813 NJL720809:NJM720813 NTH720809:NTI720813 ODD720809:ODE720813 OMZ720809:ONA720813 OWV720809:OWW720813 PGR720809:PGS720813 PQN720809:PQO720813 QAJ720809:QAK720813 QKF720809:QKG720813 QUB720809:QUC720813 RDX720809:RDY720813 RNT720809:RNU720813 RXP720809:RXQ720813 SHL720809:SHM720813 SRH720809:SRI720813 TBD720809:TBE720813 TKZ720809:TLA720813 TUV720809:TUW720813 UER720809:UES720813 UON720809:UOO720813 UYJ720809:UYK720813 VIF720809:VIG720813 VSB720809:VSC720813 WBX720809:WBY720813 WLT720809:WLU720813 WVP720809:WVQ720813 H786345:I786349 JD786345:JE786349 SZ786345:TA786349 ACV786345:ACW786349 AMR786345:AMS786349 AWN786345:AWO786349 BGJ786345:BGK786349 BQF786345:BQG786349 CAB786345:CAC786349 CJX786345:CJY786349 CTT786345:CTU786349 DDP786345:DDQ786349 DNL786345:DNM786349 DXH786345:DXI786349 EHD786345:EHE786349 EQZ786345:ERA786349 FAV786345:FAW786349 FKR786345:FKS786349 FUN786345:FUO786349 GEJ786345:GEK786349 GOF786345:GOG786349 GYB786345:GYC786349 HHX786345:HHY786349 HRT786345:HRU786349 IBP786345:IBQ786349 ILL786345:ILM786349 IVH786345:IVI786349 JFD786345:JFE786349 JOZ786345:JPA786349 JYV786345:JYW786349 KIR786345:KIS786349 KSN786345:KSO786349 LCJ786345:LCK786349 LMF786345:LMG786349 LWB786345:LWC786349 MFX786345:MFY786349 MPT786345:MPU786349 MZP786345:MZQ786349 NJL786345:NJM786349 NTH786345:NTI786349 ODD786345:ODE786349 OMZ786345:ONA786349 OWV786345:OWW786349 PGR786345:PGS786349 PQN786345:PQO786349 QAJ786345:QAK786349 QKF786345:QKG786349 QUB786345:QUC786349 RDX786345:RDY786349 RNT786345:RNU786349 RXP786345:RXQ786349 SHL786345:SHM786349 SRH786345:SRI786349 TBD786345:TBE786349 TKZ786345:TLA786349 TUV786345:TUW786349 UER786345:UES786349 UON786345:UOO786349 UYJ786345:UYK786349 VIF786345:VIG786349 VSB786345:VSC786349 WBX786345:WBY786349 WLT786345:WLU786349 WVP786345:WVQ786349 H851881:I851885 JD851881:JE851885 SZ851881:TA851885 ACV851881:ACW851885 AMR851881:AMS851885 AWN851881:AWO851885 BGJ851881:BGK851885 BQF851881:BQG851885 CAB851881:CAC851885 CJX851881:CJY851885 CTT851881:CTU851885 DDP851881:DDQ851885 DNL851881:DNM851885 DXH851881:DXI851885 EHD851881:EHE851885 EQZ851881:ERA851885 FAV851881:FAW851885 FKR851881:FKS851885 FUN851881:FUO851885 GEJ851881:GEK851885 GOF851881:GOG851885 GYB851881:GYC851885 HHX851881:HHY851885 HRT851881:HRU851885 IBP851881:IBQ851885 ILL851881:ILM851885 IVH851881:IVI851885 JFD851881:JFE851885 JOZ851881:JPA851885 JYV851881:JYW851885 KIR851881:KIS851885 KSN851881:KSO851885 LCJ851881:LCK851885 LMF851881:LMG851885 LWB851881:LWC851885 MFX851881:MFY851885 MPT851881:MPU851885 MZP851881:MZQ851885 NJL851881:NJM851885 NTH851881:NTI851885 ODD851881:ODE851885 OMZ851881:ONA851885 OWV851881:OWW851885 PGR851881:PGS851885 PQN851881:PQO851885 QAJ851881:QAK851885 QKF851881:QKG851885 QUB851881:QUC851885 RDX851881:RDY851885 RNT851881:RNU851885 RXP851881:RXQ851885 SHL851881:SHM851885 SRH851881:SRI851885 TBD851881:TBE851885 TKZ851881:TLA851885 TUV851881:TUW851885 UER851881:UES851885 UON851881:UOO851885 UYJ851881:UYK851885 VIF851881:VIG851885 VSB851881:VSC851885 WBX851881:WBY851885 WLT851881:WLU851885 WVP851881:WVQ851885 H917417:I917421 JD917417:JE917421 SZ917417:TA917421 ACV917417:ACW917421 AMR917417:AMS917421 AWN917417:AWO917421 BGJ917417:BGK917421 BQF917417:BQG917421 CAB917417:CAC917421 CJX917417:CJY917421 CTT917417:CTU917421 DDP917417:DDQ917421 DNL917417:DNM917421 DXH917417:DXI917421 EHD917417:EHE917421 EQZ917417:ERA917421 FAV917417:FAW917421 FKR917417:FKS917421 FUN917417:FUO917421 GEJ917417:GEK917421 GOF917417:GOG917421 GYB917417:GYC917421 HHX917417:HHY917421 HRT917417:HRU917421 IBP917417:IBQ917421 ILL917417:ILM917421 IVH917417:IVI917421 JFD917417:JFE917421 JOZ917417:JPA917421 JYV917417:JYW917421 KIR917417:KIS917421 KSN917417:KSO917421 LCJ917417:LCK917421 LMF917417:LMG917421 LWB917417:LWC917421 MFX917417:MFY917421 MPT917417:MPU917421 MZP917417:MZQ917421 NJL917417:NJM917421 NTH917417:NTI917421 ODD917417:ODE917421 OMZ917417:ONA917421 OWV917417:OWW917421 PGR917417:PGS917421 PQN917417:PQO917421 QAJ917417:QAK917421 QKF917417:QKG917421 QUB917417:QUC917421 RDX917417:RDY917421 RNT917417:RNU917421 RXP917417:RXQ917421 SHL917417:SHM917421 SRH917417:SRI917421 TBD917417:TBE917421 TKZ917417:TLA917421 TUV917417:TUW917421 UER917417:UES917421 UON917417:UOO917421 UYJ917417:UYK917421 VIF917417:VIG917421 VSB917417:VSC917421 WBX917417:WBY917421 WLT917417:WLU917421 WVP917417:WVQ917421 H982953:I982957 JD982953:JE982957 SZ982953:TA982957 ACV982953:ACW982957 AMR982953:AMS982957 AWN982953:AWO982957 BGJ982953:BGK982957 BQF982953:BQG982957 CAB982953:CAC982957 CJX982953:CJY982957 CTT982953:CTU982957 DDP982953:DDQ982957 DNL982953:DNM982957 DXH982953:DXI982957 EHD982953:EHE982957 EQZ982953:ERA982957 FAV982953:FAW982957 FKR982953:FKS982957 FUN982953:FUO982957 GEJ982953:GEK982957 GOF982953:GOG982957 GYB982953:GYC982957 HHX982953:HHY982957 HRT982953:HRU982957 IBP982953:IBQ982957 ILL982953:ILM982957 IVH982953:IVI982957 JFD982953:JFE982957 JOZ982953:JPA982957 JYV982953:JYW982957 KIR982953:KIS982957 KSN982953:KSO982957 LCJ982953:LCK982957 LMF982953:LMG982957 LWB982953:LWC982957 MFX982953:MFY982957 MPT982953:MPU982957 MZP982953:MZQ982957 NJL982953:NJM982957 NTH982953:NTI982957 ODD982953:ODE982957 OMZ982953:ONA982957 OWV982953:OWW982957 PGR982953:PGS982957 PQN982953:PQO982957 QAJ982953:QAK982957 QKF982953:QKG982957 QUB982953:QUC982957 RDX982953:RDY982957 RNT982953:RNU982957 RXP982953:RXQ982957 SHL982953:SHM982957 SRH982953:SRI982957 TBD982953:TBE982957 TKZ982953:TLA982957 TUV982953:TUW982957 UER982953:UES982957 UON982953:UOO982957 UYJ982953:UYK982957 VIF982953:VIG982957 VSB982953:VSC982957 WBX982953:WBY982957 WLT982953:WLU982957 WVP982953:WVQ982957 H65441:I65444 JD65441:JE65444 SZ65441:TA65444 ACV65441:ACW65444 AMR65441:AMS65444 AWN65441:AWO65444 BGJ65441:BGK65444 BQF65441:BQG65444 CAB65441:CAC65444 CJX65441:CJY65444 CTT65441:CTU65444 DDP65441:DDQ65444 DNL65441:DNM65444 DXH65441:DXI65444 EHD65441:EHE65444 EQZ65441:ERA65444 FAV65441:FAW65444 FKR65441:FKS65444 FUN65441:FUO65444 GEJ65441:GEK65444 GOF65441:GOG65444 GYB65441:GYC65444 HHX65441:HHY65444 HRT65441:HRU65444 IBP65441:IBQ65444 ILL65441:ILM65444 IVH65441:IVI65444 JFD65441:JFE65444 JOZ65441:JPA65444 JYV65441:JYW65444 KIR65441:KIS65444 KSN65441:KSO65444 LCJ65441:LCK65444 LMF65441:LMG65444 LWB65441:LWC65444 MFX65441:MFY65444 MPT65441:MPU65444 MZP65441:MZQ65444 NJL65441:NJM65444 NTH65441:NTI65444 ODD65441:ODE65444 OMZ65441:ONA65444 OWV65441:OWW65444 PGR65441:PGS65444 PQN65441:PQO65444 QAJ65441:QAK65444 QKF65441:QKG65444 QUB65441:QUC65444 RDX65441:RDY65444 RNT65441:RNU65444 RXP65441:RXQ65444 SHL65441:SHM65444 SRH65441:SRI65444 TBD65441:TBE65444 TKZ65441:TLA65444 TUV65441:TUW65444 UER65441:UES65444 UON65441:UOO65444 UYJ65441:UYK65444 VIF65441:VIG65444 VSB65441:VSC65444 WBX65441:WBY65444 WLT65441:WLU65444 WVP65441:WVQ65444 H130977:I130980 JD130977:JE130980 SZ130977:TA130980 ACV130977:ACW130980 AMR130977:AMS130980 AWN130977:AWO130980 BGJ130977:BGK130980 BQF130977:BQG130980 CAB130977:CAC130980 CJX130977:CJY130980 CTT130977:CTU130980 DDP130977:DDQ130980 DNL130977:DNM130980 DXH130977:DXI130980 EHD130977:EHE130980 EQZ130977:ERA130980 FAV130977:FAW130980 FKR130977:FKS130980 FUN130977:FUO130980 GEJ130977:GEK130980 GOF130977:GOG130980 GYB130977:GYC130980 HHX130977:HHY130980 HRT130977:HRU130980 IBP130977:IBQ130980 ILL130977:ILM130980 IVH130977:IVI130980 JFD130977:JFE130980 JOZ130977:JPA130980 JYV130977:JYW130980 KIR130977:KIS130980 KSN130977:KSO130980 LCJ130977:LCK130980 LMF130977:LMG130980 LWB130977:LWC130980 MFX130977:MFY130980 MPT130977:MPU130980 MZP130977:MZQ130980 NJL130977:NJM130980 NTH130977:NTI130980 ODD130977:ODE130980 OMZ130977:ONA130980 OWV130977:OWW130980 PGR130977:PGS130980 PQN130977:PQO130980 QAJ130977:QAK130980 QKF130977:QKG130980 QUB130977:QUC130980 RDX130977:RDY130980 RNT130977:RNU130980 RXP130977:RXQ130980 SHL130977:SHM130980 SRH130977:SRI130980 TBD130977:TBE130980 TKZ130977:TLA130980 TUV130977:TUW130980 UER130977:UES130980 UON130977:UOO130980 UYJ130977:UYK130980 VIF130977:VIG130980 VSB130977:VSC130980 WBX130977:WBY130980 WLT130977:WLU130980 WVP130977:WVQ130980 H196513:I196516 JD196513:JE196516 SZ196513:TA196516 ACV196513:ACW196516 AMR196513:AMS196516 AWN196513:AWO196516 BGJ196513:BGK196516 BQF196513:BQG196516 CAB196513:CAC196516 CJX196513:CJY196516 CTT196513:CTU196516 DDP196513:DDQ196516 DNL196513:DNM196516 DXH196513:DXI196516 EHD196513:EHE196516 EQZ196513:ERA196516 FAV196513:FAW196516 FKR196513:FKS196516 FUN196513:FUO196516 GEJ196513:GEK196516 GOF196513:GOG196516 GYB196513:GYC196516 HHX196513:HHY196516 HRT196513:HRU196516 IBP196513:IBQ196516 ILL196513:ILM196516 IVH196513:IVI196516 JFD196513:JFE196516 JOZ196513:JPA196516 JYV196513:JYW196516 KIR196513:KIS196516 KSN196513:KSO196516 LCJ196513:LCK196516 LMF196513:LMG196516 LWB196513:LWC196516 MFX196513:MFY196516 MPT196513:MPU196516 MZP196513:MZQ196516 NJL196513:NJM196516 NTH196513:NTI196516 ODD196513:ODE196516 OMZ196513:ONA196516 OWV196513:OWW196516 PGR196513:PGS196516 PQN196513:PQO196516 QAJ196513:QAK196516 QKF196513:QKG196516 QUB196513:QUC196516 RDX196513:RDY196516 RNT196513:RNU196516 RXP196513:RXQ196516 SHL196513:SHM196516 SRH196513:SRI196516 TBD196513:TBE196516 TKZ196513:TLA196516 TUV196513:TUW196516 UER196513:UES196516 UON196513:UOO196516 UYJ196513:UYK196516 VIF196513:VIG196516 VSB196513:VSC196516 WBX196513:WBY196516 WLT196513:WLU196516 WVP196513:WVQ196516 H262049:I262052 JD262049:JE262052 SZ262049:TA262052 ACV262049:ACW262052 AMR262049:AMS262052 AWN262049:AWO262052 BGJ262049:BGK262052 BQF262049:BQG262052 CAB262049:CAC262052 CJX262049:CJY262052 CTT262049:CTU262052 DDP262049:DDQ262052 DNL262049:DNM262052 DXH262049:DXI262052 EHD262049:EHE262052 EQZ262049:ERA262052 FAV262049:FAW262052 FKR262049:FKS262052 FUN262049:FUO262052 GEJ262049:GEK262052 GOF262049:GOG262052 GYB262049:GYC262052 HHX262049:HHY262052 HRT262049:HRU262052 IBP262049:IBQ262052 ILL262049:ILM262052 IVH262049:IVI262052 JFD262049:JFE262052 JOZ262049:JPA262052 JYV262049:JYW262052 KIR262049:KIS262052 KSN262049:KSO262052 LCJ262049:LCK262052 LMF262049:LMG262052 LWB262049:LWC262052 MFX262049:MFY262052 MPT262049:MPU262052 MZP262049:MZQ262052 NJL262049:NJM262052 NTH262049:NTI262052 ODD262049:ODE262052 OMZ262049:ONA262052 OWV262049:OWW262052 PGR262049:PGS262052 PQN262049:PQO262052 QAJ262049:QAK262052 QKF262049:QKG262052 QUB262049:QUC262052 RDX262049:RDY262052 RNT262049:RNU262052 RXP262049:RXQ262052 SHL262049:SHM262052 SRH262049:SRI262052 TBD262049:TBE262052 TKZ262049:TLA262052 TUV262049:TUW262052 UER262049:UES262052 UON262049:UOO262052 UYJ262049:UYK262052 VIF262049:VIG262052 VSB262049:VSC262052 WBX262049:WBY262052 WLT262049:WLU262052 WVP262049:WVQ262052 H327585:I327588 JD327585:JE327588 SZ327585:TA327588 ACV327585:ACW327588 AMR327585:AMS327588 AWN327585:AWO327588 BGJ327585:BGK327588 BQF327585:BQG327588 CAB327585:CAC327588 CJX327585:CJY327588 CTT327585:CTU327588 DDP327585:DDQ327588 DNL327585:DNM327588 DXH327585:DXI327588 EHD327585:EHE327588 EQZ327585:ERA327588 FAV327585:FAW327588 FKR327585:FKS327588 FUN327585:FUO327588 GEJ327585:GEK327588 GOF327585:GOG327588 GYB327585:GYC327588 HHX327585:HHY327588 HRT327585:HRU327588 IBP327585:IBQ327588 ILL327585:ILM327588 IVH327585:IVI327588 JFD327585:JFE327588 JOZ327585:JPA327588 JYV327585:JYW327588 KIR327585:KIS327588 KSN327585:KSO327588 LCJ327585:LCK327588 LMF327585:LMG327588 LWB327585:LWC327588 MFX327585:MFY327588 MPT327585:MPU327588 MZP327585:MZQ327588 NJL327585:NJM327588 NTH327585:NTI327588 ODD327585:ODE327588 OMZ327585:ONA327588 OWV327585:OWW327588 PGR327585:PGS327588 PQN327585:PQO327588 QAJ327585:QAK327588 QKF327585:QKG327588 QUB327585:QUC327588 RDX327585:RDY327588 RNT327585:RNU327588 RXP327585:RXQ327588 SHL327585:SHM327588 SRH327585:SRI327588 TBD327585:TBE327588 TKZ327585:TLA327588 TUV327585:TUW327588 UER327585:UES327588 UON327585:UOO327588 UYJ327585:UYK327588 VIF327585:VIG327588 VSB327585:VSC327588 WBX327585:WBY327588 WLT327585:WLU327588 WVP327585:WVQ327588 H393121:I393124 JD393121:JE393124 SZ393121:TA393124 ACV393121:ACW393124 AMR393121:AMS393124 AWN393121:AWO393124 BGJ393121:BGK393124 BQF393121:BQG393124 CAB393121:CAC393124 CJX393121:CJY393124 CTT393121:CTU393124 DDP393121:DDQ393124 DNL393121:DNM393124 DXH393121:DXI393124 EHD393121:EHE393124 EQZ393121:ERA393124 FAV393121:FAW393124 FKR393121:FKS393124 FUN393121:FUO393124 GEJ393121:GEK393124 GOF393121:GOG393124 GYB393121:GYC393124 HHX393121:HHY393124 HRT393121:HRU393124 IBP393121:IBQ393124 ILL393121:ILM393124 IVH393121:IVI393124 JFD393121:JFE393124 JOZ393121:JPA393124 JYV393121:JYW393124 KIR393121:KIS393124 KSN393121:KSO393124 LCJ393121:LCK393124 LMF393121:LMG393124 LWB393121:LWC393124 MFX393121:MFY393124 MPT393121:MPU393124 MZP393121:MZQ393124 NJL393121:NJM393124 NTH393121:NTI393124 ODD393121:ODE393124 OMZ393121:ONA393124 OWV393121:OWW393124 PGR393121:PGS393124 PQN393121:PQO393124 QAJ393121:QAK393124 QKF393121:QKG393124 QUB393121:QUC393124 RDX393121:RDY393124 RNT393121:RNU393124 RXP393121:RXQ393124 SHL393121:SHM393124 SRH393121:SRI393124 TBD393121:TBE393124 TKZ393121:TLA393124 TUV393121:TUW393124 UER393121:UES393124 UON393121:UOO393124 UYJ393121:UYK393124 VIF393121:VIG393124 VSB393121:VSC393124 WBX393121:WBY393124 WLT393121:WLU393124 WVP393121:WVQ393124 H458657:I458660 JD458657:JE458660 SZ458657:TA458660 ACV458657:ACW458660 AMR458657:AMS458660 AWN458657:AWO458660 BGJ458657:BGK458660 BQF458657:BQG458660 CAB458657:CAC458660 CJX458657:CJY458660 CTT458657:CTU458660 DDP458657:DDQ458660 DNL458657:DNM458660 DXH458657:DXI458660 EHD458657:EHE458660 EQZ458657:ERA458660 FAV458657:FAW458660 FKR458657:FKS458660 FUN458657:FUO458660 GEJ458657:GEK458660 GOF458657:GOG458660 GYB458657:GYC458660 HHX458657:HHY458660 HRT458657:HRU458660 IBP458657:IBQ458660 ILL458657:ILM458660 IVH458657:IVI458660 JFD458657:JFE458660 JOZ458657:JPA458660 JYV458657:JYW458660 KIR458657:KIS458660 KSN458657:KSO458660 LCJ458657:LCK458660 LMF458657:LMG458660 LWB458657:LWC458660 MFX458657:MFY458660 MPT458657:MPU458660 MZP458657:MZQ458660 NJL458657:NJM458660 NTH458657:NTI458660 ODD458657:ODE458660 OMZ458657:ONA458660 OWV458657:OWW458660 PGR458657:PGS458660 PQN458657:PQO458660 QAJ458657:QAK458660 QKF458657:QKG458660 QUB458657:QUC458660 RDX458657:RDY458660 RNT458657:RNU458660 RXP458657:RXQ458660 SHL458657:SHM458660 SRH458657:SRI458660 TBD458657:TBE458660 TKZ458657:TLA458660 TUV458657:TUW458660 UER458657:UES458660 UON458657:UOO458660 UYJ458657:UYK458660 VIF458657:VIG458660 VSB458657:VSC458660 WBX458657:WBY458660 WLT458657:WLU458660 WVP458657:WVQ458660 H524193:I524196 JD524193:JE524196 SZ524193:TA524196 ACV524193:ACW524196 AMR524193:AMS524196 AWN524193:AWO524196 BGJ524193:BGK524196 BQF524193:BQG524196 CAB524193:CAC524196 CJX524193:CJY524196 CTT524193:CTU524196 DDP524193:DDQ524196 DNL524193:DNM524196 DXH524193:DXI524196 EHD524193:EHE524196 EQZ524193:ERA524196 FAV524193:FAW524196 FKR524193:FKS524196 FUN524193:FUO524196 GEJ524193:GEK524196 GOF524193:GOG524196 GYB524193:GYC524196 HHX524193:HHY524196 HRT524193:HRU524196 IBP524193:IBQ524196 ILL524193:ILM524196 IVH524193:IVI524196 JFD524193:JFE524196 JOZ524193:JPA524196 JYV524193:JYW524196 KIR524193:KIS524196 KSN524193:KSO524196 LCJ524193:LCK524196 LMF524193:LMG524196 LWB524193:LWC524196 MFX524193:MFY524196 MPT524193:MPU524196 MZP524193:MZQ524196 NJL524193:NJM524196 NTH524193:NTI524196 ODD524193:ODE524196 OMZ524193:ONA524196 OWV524193:OWW524196 PGR524193:PGS524196 PQN524193:PQO524196 QAJ524193:QAK524196 QKF524193:QKG524196 QUB524193:QUC524196 RDX524193:RDY524196 RNT524193:RNU524196 RXP524193:RXQ524196 SHL524193:SHM524196 SRH524193:SRI524196 TBD524193:TBE524196 TKZ524193:TLA524196 TUV524193:TUW524196 UER524193:UES524196 UON524193:UOO524196 UYJ524193:UYK524196 VIF524193:VIG524196 VSB524193:VSC524196 WBX524193:WBY524196 WLT524193:WLU524196 WVP524193:WVQ524196 H589729:I589732 JD589729:JE589732 SZ589729:TA589732 ACV589729:ACW589732 AMR589729:AMS589732 AWN589729:AWO589732 BGJ589729:BGK589732 BQF589729:BQG589732 CAB589729:CAC589732 CJX589729:CJY589732 CTT589729:CTU589732 DDP589729:DDQ589732 DNL589729:DNM589732 DXH589729:DXI589732 EHD589729:EHE589732 EQZ589729:ERA589732 FAV589729:FAW589732 FKR589729:FKS589732 FUN589729:FUO589732 GEJ589729:GEK589732 GOF589729:GOG589732 GYB589729:GYC589732 HHX589729:HHY589732 HRT589729:HRU589732 IBP589729:IBQ589732 ILL589729:ILM589732 IVH589729:IVI589732 JFD589729:JFE589732 JOZ589729:JPA589732 JYV589729:JYW589732 KIR589729:KIS589732 KSN589729:KSO589732 LCJ589729:LCK589732 LMF589729:LMG589732 LWB589729:LWC589732 MFX589729:MFY589732 MPT589729:MPU589732 MZP589729:MZQ589732 NJL589729:NJM589732 NTH589729:NTI589732 ODD589729:ODE589732 OMZ589729:ONA589732 OWV589729:OWW589732 PGR589729:PGS589732 PQN589729:PQO589732 QAJ589729:QAK589732 QKF589729:QKG589732 QUB589729:QUC589732 RDX589729:RDY589732 RNT589729:RNU589732 RXP589729:RXQ589732 SHL589729:SHM589732 SRH589729:SRI589732 TBD589729:TBE589732 TKZ589729:TLA589732 TUV589729:TUW589732 UER589729:UES589732 UON589729:UOO589732 UYJ589729:UYK589732 VIF589729:VIG589732 VSB589729:VSC589732 WBX589729:WBY589732 WLT589729:WLU589732 WVP589729:WVQ589732 H655265:I655268 JD655265:JE655268 SZ655265:TA655268 ACV655265:ACW655268 AMR655265:AMS655268 AWN655265:AWO655268 BGJ655265:BGK655268 BQF655265:BQG655268 CAB655265:CAC655268 CJX655265:CJY655268 CTT655265:CTU655268 DDP655265:DDQ655268 DNL655265:DNM655268 DXH655265:DXI655268 EHD655265:EHE655268 EQZ655265:ERA655268 FAV655265:FAW655268 FKR655265:FKS655268 FUN655265:FUO655268 GEJ655265:GEK655268 GOF655265:GOG655268 GYB655265:GYC655268 HHX655265:HHY655268 HRT655265:HRU655268 IBP655265:IBQ655268 ILL655265:ILM655268 IVH655265:IVI655268 JFD655265:JFE655268 JOZ655265:JPA655268 JYV655265:JYW655268 KIR655265:KIS655268 KSN655265:KSO655268 LCJ655265:LCK655268 LMF655265:LMG655268 LWB655265:LWC655268 MFX655265:MFY655268 MPT655265:MPU655268 MZP655265:MZQ655268 NJL655265:NJM655268 NTH655265:NTI655268 ODD655265:ODE655268 OMZ655265:ONA655268 OWV655265:OWW655268 PGR655265:PGS655268 PQN655265:PQO655268 QAJ655265:QAK655268 QKF655265:QKG655268 QUB655265:QUC655268 RDX655265:RDY655268 RNT655265:RNU655268 RXP655265:RXQ655268 SHL655265:SHM655268 SRH655265:SRI655268 TBD655265:TBE655268 TKZ655265:TLA655268 TUV655265:TUW655268 UER655265:UES655268 UON655265:UOO655268 UYJ655265:UYK655268 VIF655265:VIG655268 VSB655265:VSC655268 WBX655265:WBY655268 WLT655265:WLU655268 WVP655265:WVQ655268 H720801:I720804 JD720801:JE720804 SZ720801:TA720804 ACV720801:ACW720804 AMR720801:AMS720804 AWN720801:AWO720804 BGJ720801:BGK720804 BQF720801:BQG720804 CAB720801:CAC720804 CJX720801:CJY720804 CTT720801:CTU720804 DDP720801:DDQ720804 DNL720801:DNM720804 DXH720801:DXI720804 EHD720801:EHE720804 EQZ720801:ERA720804 FAV720801:FAW720804 FKR720801:FKS720804 FUN720801:FUO720804 GEJ720801:GEK720804 GOF720801:GOG720804 GYB720801:GYC720804 HHX720801:HHY720804 HRT720801:HRU720804 IBP720801:IBQ720804 ILL720801:ILM720804 IVH720801:IVI720804 JFD720801:JFE720804 JOZ720801:JPA720804 JYV720801:JYW720804 KIR720801:KIS720804 KSN720801:KSO720804 LCJ720801:LCK720804 LMF720801:LMG720804 LWB720801:LWC720804 MFX720801:MFY720804 MPT720801:MPU720804 MZP720801:MZQ720804 NJL720801:NJM720804 NTH720801:NTI720804 ODD720801:ODE720804 OMZ720801:ONA720804 OWV720801:OWW720804 PGR720801:PGS720804 PQN720801:PQO720804 QAJ720801:QAK720804 QKF720801:QKG720804 QUB720801:QUC720804 RDX720801:RDY720804 RNT720801:RNU720804 RXP720801:RXQ720804 SHL720801:SHM720804 SRH720801:SRI720804 TBD720801:TBE720804 TKZ720801:TLA720804 TUV720801:TUW720804 UER720801:UES720804 UON720801:UOO720804 UYJ720801:UYK720804 VIF720801:VIG720804 VSB720801:VSC720804 WBX720801:WBY720804 WLT720801:WLU720804 WVP720801:WVQ720804 H786337:I786340 JD786337:JE786340 SZ786337:TA786340 ACV786337:ACW786340 AMR786337:AMS786340 AWN786337:AWO786340 BGJ786337:BGK786340 BQF786337:BQG786340 CAB786337:CAC786340 CJX786337:CJY786340 CTT786337:CTU786340 DDP786337:DDQ786340 DNL786337:DNM786340 DXH786337:DXI786340 EHD786337:EHE786340 EQZ786337:ERA786340 FAV786337:FAW786340 FKR786337:FKS786340 FUN786337:FUO786340 GEJ786337:GEK786340 GOF786337:GOG786340 GYB786337:GYC786340 HHX786337:HHY786340 HRT786337:HRU786340 IBP786337:IBQ786340 ILL786337:ILM786340 IVH786337:IVI786340 JFD786337:JFE786340 JOZ786337:JPA786340 JYV786337:JYW786340 KIR786337:KIS786340 KSN786337:KSO786340 LCJ786337:LCK786340 LMF786337:LMG786340 LWB786337:LWC786340 MFX786337:MFY786340 MPT786337:MPU786340 MZP786337:MZQ786340 NJL786337:NJM786340 NTH786337:NTI786340 ODD786337:ODE786340 OMZ786337:ONA786340 OWV786337:OWW786340 PGR786337:PGS786340 PQN786337:PQO786340 QAJ786337:QAK786340 QKF786337:QKG786340 QUB786337:QUC786340 RDX786337:RDY786340 RNT786337:RNU786340 RXP786337:RXQ786340 SHL786337:SHM786340 SRH786337:SRI786340 TBD786337:TBE786340 TKZ786337:TLA786340 TUV786337:TUW786340 UER786337:UES786340 UON786337:UOO786340 UYJ786337:UYK786340 VIF786337:VIG786340 VSB786337:VSC786340 WBX786337:WBY786340 WLT786337:WLU786340 WVP786337:WVQ786340 H851873:I851876 JD851873:JE851876 SZ851873:TA851876 ACV851873:ACW851876 AMR851873:AMS851876 AWN851873:AWO851876 BGJ851873:BGK851876 BQF851873:BQG851876 CAB851873:CAC851876 CJX851873:CJY851876 CTT851873:CTU851876 DDP851873:DDQ851876 DNL851873:DNM851876 DXH851873:DXI851876 EHD851873:EHE851876 EQZ851873:ERA851876 FAV851873:FAW851876 FKR851873:FKS851876 FUN851873:FUO851876 GEJ851873:GEK851876 GOF851873:GOG851876 GYB851873:GYC851876 HHX851873:HHY851876 HRT851873:HRU851876 IBP851873:IBQ851876 ILL851873:ILM851876 IVH851873:IVI851876 JFD851873:JFE851876 JOZ851873:JPA851876 JYV851873:JYW851876 KIR851873:KIS851876 KSN851873:KSO851876 LCJ851873:LCK851876 LMF851873:LMG851876 LWB851873:LWC851876 MFX851873:MFY851876 MPT851873:MPU851876 MZP851873:MZQ851876 NJL851873:NJM851876 NTH851873:NTI851876 ODD851873:ODE851876 OMZ851873:ONA851876 OWV851873:OWW851876 PGR851873:PGS851876 PQN851873:PQO851876 QAJ851873:QAK851876 QKF851873:QKG851876 QUB851873:QUC851876 RDX851873:RDY851876 RNT851873:RNU851876 RXP851873:RXQ851876 SHL851873:SHM851876 SRH851873:SRI851876 TBD851873:TBE851876 TKZ851873:TLA851876 TUV851873:TUW851876 UER851873:UES851876 UON851873:UOO851876 UYJ851873:UYK851876 VIF851873:VIG851876 VSB851873:VSC851876 WBX851873:WBY851876 WLT851873:WLU851876 WVP851873:WVQ851876 H917409:I917412 JD917409:JE917412 SZ917409:TA917412 ACV917409:ACW917412 AMR917409:AMS917412 AWN917409:AWO917412 BGJ917409:BGK917412 BQF917409:BQG917412 CAB917409:CAC917412 CJX917409:CJY917412 CTT917409:CTU917412 DDP917409:DDQ917412 DNL917409:DNM917412 DXH917409:DXI917412 EHD917409:EHE917412 EQZ917409:ERA917412 FAV917409:FAW917412 FKR917409:FKS917412 FUN917409:FUO917412 GEJ917409:GEK917412 GOF917409:GOG917412 GYB917409:GYC917412 HHX917409:HHY917412 HRT917409:HRU917412 IBP917409:IBQ917412 ILL917409:ILM917412 IVH917409:IVI917412 JFD917409:JFE917412 JOZ917409:JPA917412 JYV917409:JYW917412 KIR917409:KIS917412 KSN917409:KSO917412 LCJ917409:LCK917412 LMF917409:LMG917412 LWB917409:LWC917412 MFX917409:MFY917412 MPT917409:MPU917412 MZP917409:MZQ917412 NJL917409:NJM917412 NTH917409:NTI917412 ODD917409:ODE917412 OMZ917409:ONA917412 OWV917409:OWW917412 PGR917409:PGS917412 PQN917409:PQO917412 QAJ917409:QAK917412 QKF917409:QKG917412 QUB917409:QUC917412 RDX917409:RDY917412 RNT917409:RNU917412 RXP917409:RXQ917412 SHL917409:SHM917412 SRH917409:SRI917412 TBD917409:TBE917412 TKZ917409:TLA917412 TUV917409:TUW917412 UER917409:UES917412 UON917409:UOO917412 UYJ917409:UYK917412 VIF917409:VIG917412 VSB917409:VSC917412 WBX917409:WBY917412 WLT917409:WLU917412 WVP917409:WVQ917412 H982945:I982948 JD982945:JE982948 SZ982945:TA982948 ACV982945:ACW982948 AMR982945:AMS982948 AWN982945:AWO982948 BGJ982945:BGK982948 BQF982945:BQG982948 CAB982945:CAC982948 CJX982945:CJY982948 CTT982945:CTU982948 DDP982945:DDQ982948 DNL982945:DNM982948 DXH982945:DXI982948 EHD982945:EHE982948 EQZ982945:ERA982948 FAV982945:FAW982948 FKR982945:FKS982948 FUN982945:FUO982948 GEJ982945:GEK982948 GOF982945:GOG982948 GYB982945:GYC982948 HHX982945:HHY982948 HRT982945:HRU982948 IBP982945:IBQ982948 ILL982945:ILM982948 IVH982945:IVI982948 JFD982945:JFE982948 JOZ982945:JPA982948 JYV982945:JYW982948 KIR982945:KIS982948 KSN982945:KSO982948 LCJ982945:LCK982948 LMF982945:LMG982948 LWB982945:LWC982948 MFX982945:MFY982948 MPT982945:MPU982948 MZP982945:MZQ982948 NJL982945:NJM982948 NTH982945:NTI982948 ODD982945:ODE982948 OMZ982945:ONA982948 OWV982945:OWW982948 PGR982945:PGS982948 PQN982945:PQO982948 QAJ982945:QAK982948 QKF982945:QKG982948 QUB982945:QUC982948 RDX982945:RDY982948 RNT982945:RNU982948 RXP982945:RXQ982948 SHL982945:SHM982948 SRH982945:SRI982948 TBD982945:TBE982948 TKZ982945:TLA982948 TUV982945:TUW982948 UER982945:UES982948 UON982945:UOO982948 UYJ982945:UYK982948 VIF982945:VIG982948 VSB982945:VSC982948 WBX982945:WBY982948 WLT982945:WLU982948 WVP982945:WVQ982948 H65434:I65439 JD65434:JE65439 SZ65434:TA65439 ACV65434:ACW65439 AMR65434:AMS65439 AWN65434:AWO65439 BGJ65434:BGK65439 BQF65434:BQG65439 CAB65434:CAC65439 CJX65434:CJY65439 CTT65434:CTU65439 DDP65434:DDQ65439 DNL65434:DNM65439 DXH65434:DXI65439 EHD65434:EHE65439 EQZ65434:ERA65439 FAV65434:FAW65439 FKR65434:FKS65439 FUN65434:FUO65439 GEJ65434:GEK65439 GOF65434:GOG65439 GYB65434:GYC65439 HHX65434:HHY65439 HRT65434:HRU65439 IBP65434:IBQ65439 ILL65434:ILM65439 IVH65434:IVI65439 JFD65434:JFE65439 JOZ65434:JPA65439 JYV65434:JYW65439 KIR65434:KIS65439 KSN65434:KSO65439 LCJ65434:LCK65439 LMF65434:LMG65439 LWB65434:LWC65439 MFX65434:MFY65439 MPT65434:MPU65439 MZP65434:MZQ65439 NJL65434:NJM65439 NTH65434:NTI65439 ODD65434:ODE65439 OMZ65434:ONA65439 OWV65434:OWW65439 PGR65434:PGS65439 PQN65434:PQO65439 QAJ65434:QAK65439 QKF65434:QKG65439 QUB65434:QUC65439 RDX65434:RDY65439 RNT65434:RNU65439 RXP65434:RXQ65439 SHL65434:SHM65439 SRH65434:SRI65439 TBD65434:TBE65439 TKZ65434:TLA65439 TUV65434:TUW65439 UER65434:UES65439 UON65434:UOO65439 UYJ65434:UYK65439 VIF65434:VIG65439 VSB65434:VSC65439 WBX65434:WBY65439 WLT65434:WLU65439 WVP65434:WVQ65439 H130970:I130975 JD130970:JE130975 SZ130970:TA130975 ACV130970:ACW130975 AMR130970:AMS130975 AWN130970:AWO130975 BGJ130970:BGK130975 BQF130970:BQG130975 CAB130970:CAC130975 CJX130970:CJY130975 CTT130970:CTU130975 DDP130970:DDQ130975 DNL130970:DNM130975 DXH130970:DXI130975 EHD130970:EHE130975 EQZ130970:ERA130975 FAV130970:FAW130975 FKR130970:FKS130975 FUN130970:FUO130975 GEJ130970:GEK130975 GOF130970:GOG130975 GYB130970:GYC130975 HHX130970:HHY130975 HRT130970:HRU130975 IBP130970:IBQ130975 ILL130970:ILM130975 IVH130970:IVI130975 JFD130970:JFE130975 JOZ130970:JPA130975 JYV130970:JYW130975 KIR130970:KIS130975 KSN130970:KSO130975 LCJ130970:LCK130975 LMF130970:LMG130975 LWB130970:LWC130975 MFX130970:MFY130975 MPT130970:MPU130975 MZP130970:MZQ130975 NJL130970:NJM130975 NTH130970:NTI130975 ODD130970:ODE130975 OMZ130970:ONA130975 OWV130970:OWW130975 PGR130970:PGS130975 PQN130970:PQO130975 QAJ130970:QAK130975 QKF130970:QKG130975 QUB130970:QUC130975 RDX130970:RDY130975 RNT130970:RNU130975 RXP130970:RXQ130975 SHL130970:SHM130975 SRH130970:SRI130975 TBD130970:TBE130975 TKZ130970:TLA130975 TUV130970:TUW130975 UER130970:UES130975 UON130970:UOO130975 UYJ130970:UYK130975 VIF130970:VIG130975 VSB130970:VSC130975 WBX130970:WBY130975 WLT130970:WLU130975 WVP130970:WVQ130975 H196506:I196511 JD196506:JE196511 SZ196506:TA196511 ACV196506:ACW196511 AMR196506:AMS196511 AWN196506:AWO196511 BGJ196506:BGK196511 BQF196506:BQG196511 CAB196506:CAC196511 CJX196506:CJY196511 CTT196506:CTU196511 DDP196506:DDQ196511 DNL196506:DNM196511 DXH196506:DXI196511 EHD196506:EHE196511 EQZ196506:ERA196511 FAV196506:FAW196511 FKR196506:FKS196511 FUN196506:FUO196511 GEJ196506:GEK196511 GOF196506:GOG196511 GYB196506:GYC196511 HHX196506:HHY196511 HRT196506:HRU196511 IBP196506:IBQ196511 ILL196506:ILM196511 IVH196506:IVI196511 JFD196506:JFE196511 JOZ196506:JPA196511 JYV196506:JYW196511 KIR196506:KIS196511 KSN196506:KSO196511 LCJ196506:LCK196511 LMF196506:LMG196511 LWB196506:LWC196511 MFX196506:MFY196511 MPT196506:MPU196511 MZP196506:MZQ196511 NJL196506:NJM196511 NTH196506:NTI196511 ODD196506:ODE196511 OMZ196506:ONA196511 OWV196506:OWW196511 PGR196506:PGS196511 PQN196506:PQO196511 QAJ196506:QAK196511 QKF196506:QKG196511 QUB196506:QUC196511 RDX196506:RDY196511 RNT196506:RNU196511 RXP196506:RXQ196511 SHL196506:SHM196511 SRH196506:SRI196511 TBD196506:TBE196511 TKZ196506:TLA196511 TUV196506:TUW196511 UER196506:UES196511 UON196506:UOO196511 UYJ196506:UYK196511 VIF196506:VIG196511 VSB196506:VSC196511 WBX196506:WBY196511 WLT196506:WLU196511 WVP196506:WVQ196511 H262042:I262047 JD262042:JE262047 SZ262042:TA262047 ACV262042:ACW262047 AMR262042:AMS262047 AWN262042:AWO262047 BGJ262042:BGK262047 BQF262042:BQG262047 CAB262042:CAC262047 CJX262042:CJY262047 CTT262042:CTU262047 DDP262042:DDQ262047 DNL262042:DNM262047 DXH262042:DXI262047 EHD262042:EHE262047 EQZ262042:ERA262047 FAV262042:FAW262047 FKR262042:FKS262047 FUN262042:FUO262047 GEJ262042:GEK262047 GOF262042:GOG262047 GYB262042:GYC262047 HHX262042:HHY262047 HRT262042:HRU262047 IBP262042:IBQ262047 ILL262042:ILM262047 IVH262042:IVI262047 JFD262042:JFE262047 JOZ262042:JPA262047 JYV262042:JYW262047 KIR262042:KIS262047 KSN262042:KSO262047 LCJ262042:LCK262047 LMF262042:LMG262047 LWB262042:LWC262047 MFX262042:MFY262047 MPT262042:MPU262047 MZP262042:MZQ262047 NJL262042:NJM262047 NTH262042:NTI262047 ODD262042:ODE262047 OMZ262042:ONA262047 OWV262042:OWW262047 PGR262042:PGS262047 PQN262042:PQO262047 QAJ262042:QAK262047 QKF262042:QKG262047 QUB262042:QUC262047 RDX262042:RDY262047 RNT262042:RNU262047 RXP262042:RXQ262047 SHL262042:SHM262047 SRH262042:SRI262047 TBD262042:TBE262047 TKZ262042:TLA262047 TUV262042:TUW262047 UER262042:UES262047 UON262042:UOO262047 UYJ262042:UYK262047 VIF262042:VIG262047 VSB262042:VSC262047 WBX262042:WBY262047 WLT262042:WLU262047 WVP262042:WVQ262047 H327578:I327583 JD327578:JE327583 SZ327578:TA327583 ACV327578:ACW327583 AMR327578:AMS327583 AWN327578:AWO327583 BGJ327578:BGK327583 BQF327578:BQG327583 CAB327578:CAC327583 CJX327578:CJY327583 CTT327578:CTU327583 DDP327578:DDQ327583 DNL327578:DNM327583 DXH327578:DXI327583 EHD327578:EHE327583 EQZ327578:ERA327583 FAV327578:FAW327583 FKR327578:FKS327583 FUN327578:FUO327583 GEJ327578:GEK327583 GOF327578:GOG327583 GYB327578:GYC327583 HHX327578:HHY327583 HRT327578:HRU327583 IBP327578:IBQ327583 ILL327578:ILM327583 IVH327578:IVI327583 JFD327578:JFE327583 JOZ327578:JPA327583 JYV327578:JYW327583 KIR327578:KIS327583 KSN327578:KSO327583 LCJ327578:LCK327583 LMF327578:LMG327583 LWB327578:LWC327583 MFX327578:MFY327583 MPT327578:MPU327583 MZP327578:MZQ327583 NJL327578:NJM327583 NTH327578:NTI327583 ODD327578:ODE327583 OMZ327578:ONA327583 OWV327578:OWW327583 PGR327578:PGS327583 PQN327578:PQO327583 QAJ327578:QAK327583 QKF327578:QKG327583 QUB327578:QUC327583 RDX327578:RDY327583 RNT327578:RNU327583 RXP327578:RXQ327583 SHL327578:SHM327583 SRH327578:SRI327583 TBD327578:TBE327583 TKZ327578:TLA327583 TUV327578:TUW327583 UER327578:UES327583 UON327578:UOO327583 UYJ327578:UYK327583 VIF327578:VIG327583 VSB327578:VSC327583 WBX327578:WBY327583 WLT327578:WLU327583 WVP327578:WVQ327583 H393114:I393119 JD393114:JE393119 SZ393114:TA393119 ACV393114:ACW393119 AMR393114:AMS393119 AWN393114:AWO393119 BGJ393114:BGK393119 BQF393114:BQG393119 CAB393114:CAC393119 CJX393114:CJY393119 CTT393114:CTU393119 DDP393114:DDQ393119 DNL393114:DNM393119 DXH393114:DXI393119 EHD393114:EHE393119 EQZ393114:ERA393119 FAV393114:FAW393119 FKR393114:FKS393119 FUN393114:FUO393119 GEJ393114:GEK393119 GOF393114:GOG393119 GYB393114:GYC393119 HHX393114:HHY393119 HRT393114:HRU393119 IBP393114:IBQ393119 ILL393114:ILM393119 IVH393114:IVI393119 JFD393114:JFE393119 JOZ393114:JPA393119 JYV393114:JYW393119 KIR393114:KIS393119 KSN393114:KSO393119 LCJ393114:LCK393119 LMF393114:LMG393119 LWB393114:LWC393119 MFX393114:MFY393119 MPT393114:MPU393119 MZP393114:MZQ393119 NJL393114:NJM393119 NTH393114:NTI393119 ODD393114:ODE393119 OMZ393114:ONA393119 OWV393114:OWW393119 PGR393114:PGS393119 PQN393114:PQO393119 QAJ393114:QAK393119 QKF393114:QKG393119 QUB393114:QUC393119 RDX393114:RDY393119 RNT393114:RNU393119 RXP393114:RXQ393119 SHL393114:SHM393119 SRH393114:SRI393119 TBD393114:TBE393119 TKZ393114:TLA393119 TUV393114:TUW393119 UER393114:UES393119 UON393114:UOO393119 UYJ393114:UYK393119 VIF393114:VIG393119 VSB393114:VSC393119 WBX393114:WBY393119 WLT393114:WLU393119 WVP393114:WVQ393119 H458650:I458655 JD458650:JE458655 SZ458650:TA458655 ACV458650:ACW458655 AMR458650:AMS458655 AWN458650:AWO458655 BGJ458650:BGK458655 BQF458650:BQG458655 CAB458650:CAC458655 CJX458650:CJY458655 CTT458650:CTU458655 DDP458650:DDQ458655 DNL458650:DNM458655 DXH458650:DXI458655 EHD458650:EHE458655 EQZ458650:ERA458655 FAV458650:FAW458655 FKR458650:FKS458655 FUN458650:FUO458655 GEJ458650:GEK458655 GOF458650:GOG458655 GYB458650:GYC458655 HHX458650:HHY458655 HRT458650:HRU458655 IBP458650:IBQ458655 ILL458650:ILM458655 IVH458650:IVI458655 JFD458650:JFE458655 JOZ458650:JPA458655 JYV458650:JYW458655 KIR458650:KIS458655 KSN458650:KSO458655 LCJ458650:LCK458655 LMF458650:LMG458655 LWB458650:LWC458655 MFX458650:MFY458655 MPT458650:MPU458655 MZP458650:MZQ458655 NJL458650:NJM458655 NTH458650:NTI458655 ODD458650:ODE458655 OMZ458650:ONA458655 OWV458650:OWW458655 PGR458650:PGS458655 PQN458650:PQO458655 QAJ458650:QAK458655 QKF458650:QKG458655 QUB458650:QUC458655 RDX458650:RDY458655 RNT458650:RNU458655 RXP458650:RXQ458655 SHL458650:SHM458655 SRH458650:SRI458655 TBD458650:TBE458655 TKZ458650:TLA458655 TUV458650:TUW458655 UER458650:UES458655 UON458650:UOO458655 UYJ458650:UYK458655 VIF458650:VIG458655 VSB458650:VSC458655 WBX458650:WBY458655 WLT458650:WLU458655 WVP458650:WVQ458655 H524186:I524191 JD524186:JE524191 SZ524186:TA524191 ACV524186:ACW524191 AMR524186:AMS524191 AWN524186:AWO524191 BGJ524186:BGK524191 BQF524186:BQG524191 CAB524186:CAC524191 CJX524186:CJY524191 CTT524186:CTU524191 DDP524186:DDQ524191 DNL524186:DNM524191 DXH524186:DXI524191 EHD524186:EHE524191 EQZ524186:ERA524191 FAV524186:FAW524191 FKR524186:FKS524191 FUN524186:FUO524191 GEJ524186:GEK524191 GOF524186:GOG524191 GYB524186:GYC524191 HHX524186:HHY524191 HRT524186:HRU524191 IBP524186:IBQ524191 ILL524186:ILM524191 IVH524186:IVI524191 JFD524186:JFE524191 JOZ524186:JPA524191 JYV524186:JYW524191 KIR524186:KIS524191 KSN524186:KSO524191 LCJ524186:LCK524191 LMF524186:LMG524191 LWB524186:LWC524191 MFX524186:MFY524191 MPT524186:MPU524191 MZP524186:MZQ524191 NJL524186:NJM524191 NTH524186:NTI524191 ODD524186:ODE524191 OMZ524186:ONA524191 OWV524186:OWW524191 PGR524186:PGS524191 PQN524186:PQO524191 QAJ524186:QAK524191 QKF524186:QKG524191 QUB524186:QUC524191 RDX524186:RDY524191 RNT524186:RNU524191 RXP524186:RXQ524191 SHL524186:SHM524191 SRH524186:SRI524191 TBD524186:TBE524191 TKZ524186:TLA524191 TUV524186:TUW524191 UER524186:UES524191 UON524186:UOO524191 UYJ524186:UYK524191 VIF524186:VIG524191 VSB524186:VSC524191 WBX524186:WBY524191 WLT524186:WLU524191 WVP524186:WVQ524191 H589722:I589727 JD589722:JE589727 SZ589722:TA589727 ACV589722:ACW589727 AMR589722:AMS589727 AWN589722:AWO589727 BGJ589722:BGK589727 BQF589722:BQG589727 CAB589722:CAC589727 CJX589722:CJY589727 CTT589722:CTU589727 DDP589722:DDQ589727 DNL589722:DNM589727 DXH589722:DXI589727 EHD589722:EHE589727 EQZ589722:ERA589727 FAV589722:FAW589727 FKR589722:FKS589727 FUN589722:FUO589727 GEJ589722:GEK589727 GOF589722:GOG589727 GYB589722:GYC589727 HHX589722:HHY589727 HRT589722:HRU589727 IBP589722:IBQ589727 ILL589722:ILM589727 IVH589722:IVI589727 JFD589722:JFE589727 JOZ589722:JPA589727 JYV589722:JYW589727 KIR589722:KIS589727 KSN589722:KSO589727 LCJ589722:LCK589727 LMF589722:LMG589727 LWB589722:LWC589727 MFX589722:MFY589727 MPT589722:MPU589727 MZP589722:MZQ589727 NJL589722:NJM589727 NTH589722:NTI589727 ODD589722:ODE589727 OMZ589722:ONA589727 OWV589722:OWW589727 PGR589722:PGS589727 PQN589722:PQO589727 QAJ589722:QAK589727 QKF589722:QKG589727 QUB589722:QUC589727 RDX589722:RDY589727 RNT589722:RNU589727 RXP589722:RXQ589727 SHL589722:SHM589727 SRH589722:SRI589727 TBD589722:TBE589727 TKZ589722:TLA589727 TUV589722:TUW589727 UER589722:UES589727 UON589722:UOO589727 UYJ589722:UYK589727 VIF589722:VIG589727 VSB589722:VSC589727 WBX589722:WBY589727 WLT589722:WLU589727 WVP589722:WVQ589727 H655258:I655263 JD655258:JE655263 SZ655258:TA655263 ACV655258:ACW655263 AMR655258:AMS655263 AWN655258:AWO655263 BGJ655258:BGK655263 BQF655258:BQG655263 CAB655258:CAC655263 CJX655258:CJY655263 CTT655258:CTU655263 DDP655258:DDQ655263 DNL655258:DNM655263 DXH655258:DXI655263 EHD655258:EHE655263 EQZ655258:ERA655263 FAV655258:FAW655263 FKR655258:FKS655263 FUN655258:FUO655263 GEJ655258:GEK655263 GOF655258:GOG655263 GYB655258:GYC655263 HHX655258:HHY655263 HRT655258:HRU655263 IBP655258:IBQ655263 ILL655258:ILM655263 IVH655258:IVI655263 JFD655258:JFE655263 JOZ655258:JPA655263 JYV655258:JYW655263 KIR655258:KIS655263 KSN655258:KSO655263 LCJ655258:LCK655263 LMF655258:LMG655263 LWB655258:LWC655263 MFX655258:MFY655263 MPT655258:MPU655263 MZP655258:MZQ655263 NJL655258:NJM655263 NTH655258:NTI655263 ODD655258:ODE655263 OMZ655258:ONA655263 OWV655258:OWW655263 PGR655258:PGS655263 PQN655258:PQO655263 QAJ655258:QAK655263 QKF655258:QKG655263 QUB655258:QUC655263 RDX655258:RDY655263 RNT655258:RNU655263 RXP655258:RXQ655263 SHL655258:SHM655263 SRH655258:SRI655263 TBD655258:TBE655263 TKZ655258:TLA655263 TUV655258:TUW655263 UER655258:UES655263 UON655258:UOO655263 UYJ655258:UYK655263 VIF655258:VIG655263 VSB655258:VSC655263 WBX655258:WBY655263 WLT655258:WLU655263 WVP655258:WVQ655263 H720794:I720799 JD720794:JE720799 SZ720794:TA720799 ACV720794:ACW720799 AMR720794:AMS720799 AWN720794:AWO720799 BGJ720794:BGK720799 BQF720794:BQG720799 CAB720794:CAC720799 CJX720794:CJY720799 CTT720794:CTU720799 DDP720794:DDQ720799 DNL720794:DNM720799 DXH720794:DXI720799 EHD720794:EHE720799 EQZ720794:ERA720799 FAV720794:FAW720799 FKR720794:FKS720799 FUN720794:FUO720799 GEJ720794:GEK720799 GOF720794:GOG720799 GYB720794:GYC720799 HHX720794:HHY720799 HRT720794:HRU720799 IBP720794:IBQ720799 ILL720794:ILM720799 IVH720794:IVI720799 JFD720794:JFE720799 JOZ720794:JPA720799 JYV720794:JYW720799 KIR720794:KIS720799 KSN720794:KSO720799 LCJ720794:LCK720799 LMF720794:LMG720799 LWB720794:LWC720799 MFX720794:MFY720799 MPT720794:MPU720799 MZP720794:MZQ720799 NJL720794:NJM720799 NTH720794:NTI720799 ODD720794:ODE720799 OMZ720794:ONA720799 OWV720794:OWW720799 PGR720794:PGS720799 PQN720794:PQO720799 QAJ720794:QAK720799 QKF720794:QKG720799 QUB720794:QUC720799 RDX720794:RDY720799 RNT720794:RNU720799 RXP720794:RXQ720799 SHL720794:SHM720799 SRH720794:SRI720799 TBD720794:TBE720799 TKZ720794:TLA720799 TUV720794:TUW720799 UER720794:UES720799 UON720794:UOO720799 UYJ720794:UYK720799 VIF720794:VIG720799 VSB720794:VSC720799 WBX720794:WBY720799 WLT720794:WLU720799 WVP720794:WVQ720799 H786330:I786335 JD786330:JE786335 SZ786330:TA786335 ACV786330:ACW786335 AMR786330:AMS786335 AWN786330:AWO786335 BGJ786330:BGK786335 BQF786330:BQG786335 CAB786330:CAC786335 CJX786330:CJY786335 CTT786330:CTU786335 DDP786330:DDQ786335 DNL786330:DNM786335 DXH786330:DXI786335 EHD786330:EHE786335 EQZ786330:ERA786335 FAV786330:FAW786335 FKR786330:FKS786335 FUN786330:FUO786335 GEJ786330:GEK786335 GOF786330:GOG786335 GYB786330:GYC786335 HHX786330:HHY786335 HRT786330:HRU786335 IBP786330:IBQ786335 ILL786330:ILM786335 IVH786330:IVI786335 JFD786330:JFE786335 JOZ786330:JPA786335 JYV786330:JYW786335 KIR786330:KIS786335 KSN786330:KSO786335 LCJ786330:LCK786335 LMF786330:LMG786335 LWB786330:LWC786335 MFX786330:MFY786335 MPT786330:MPU786335 MZP786330:MZQ786335 NJL786330:NJM786335 NTH786330:NTI786335 ODD786330:ODE786335 OMZ786330:ONA786335 OWV786330:OWW786335 PGR786330:PGS786335 PQN786330:PQO786335 QAJ786330:QAK786335 QKF786330:QKG786335 QUB786330:QUC786335 RDX786330:RDY786335 RNT786330:RNU786335 RXP786330:RXQ786335 SHL786330:SHM786335 SRH786330:SRI786335 TBD786330:TBE786335 TKZ786330:TLA786335 TUV786330:TUW786335 UER786330:UES786335 UON786330:UOO786335 UYJ786330:UYK786335 VIF786330:VIG786335 VSB786330:VSC786335 WBX786330:WBY786335 WLT786330:WLU786335 WVP786330:WVQ786335 H851866:I851871 JD851866:JE851871 SZ851866:TA851871 ACV851866:ACW851871 AMR851866:AMS851871 AWN851866:AWO851871 BGJ851866:BGK851871 BQF851866:BQG851871 CAB851866:CAC851871 CJX851866:CJY851871 CTT851866:CTU851871 DDP851866:DDQ851871 DNL851866:DNM851871 DXH851866:DXI851871 EHD851866:EHE851871 EQZ851866:ERA851871 FAV851866:FAW851871 FKR851866:FKS851871 FUN851866:FUO851871 GEJ851866:GEK851871 GOF851866:GOG851871 GYB851866:GYC851871 HHX851866:HHY851871 HRT851866:HRU851871 IBP851866:IBQ851871 ILL851866:ILM851871 IVH851866:IVI851871 JFD851866:JFE851871 JOZ851866:JPA851871 JYV851866:JYW851871 KIR851866:KIS851871 KSN851866:KSO851871 LCJ851866:LCK851871 LMF851866:LMG851871 LWB851866:LWC851871 MFX851866:MFY851871 MPT851866:MPU851871 MZP851866:MZQ851871 NJL851866:NJM851871 NTH851866:NTI851871 ODD851866:ODE851871 OMZ851866:ONA851871 OWV851866:OWW851871 PGR851866:PGS851871 PQN851866:PQO851871 QAJ851866:QAK851871 QKF851866:QKG851871 QUB851866:QUC851871 RDX851866:RDY851871 RNT851866:RNU851871 RXP851866:RXQ851871 SHL851866:SHM851871 SRH851866:SRI851871 TBD851866:TBE851871 TKZ851866:TLA851871 TUV851866:TUW851871 UER851866:UES851871 UON851866:UOO851871 UYJ851866:UYK851871 VIF851866:VIG851871 VSB851866:VSC851871 WBX851866:WBY851871 WLT851866:WLU851871 WVP851866:WVQ851871 H917402:I917407 JD917402:JE917407 SZ917402:TA917407 ACV917402:ACW917407 AMR917402:AMS917407 AWN917402:AWO917407 BGJ917402:BGK917407 BQF917402:BQG917407 CAB917402:CAC917407 CJX917402:CJY917407 CTT917402:CTU917407 DDP917402:DDQ917407 DNL917402:DNM917407 DXH917402:DXI917407 EHD917402:EHE917407 EQZ917402:ERA917407 FAV917402:FAW917407 FKR917402:FKS917407 FUN917402:FUO917407 GEJ917402:GEK917407 GOF917402:GOG917407 GYB917402:GYC917407 HHX917402:HHY917407 HRT917402:HRU917407 IBP917402:IBQ917407 ILL917402:ILM917407 IVH917402:IVI917407 JFD917402:JFE917407 JOZ917402:JPA917407 JYV917402:JYW917407 KIR917402:KIS917407 KSN917402:KSO917407 LCJ917402:LCK917407 LMF917402:LMG917407 LWB917402:LWC917407 MFX917402:MFY917407 MPT917402:MPU917407 MZP917402:MZQ917407 NJL917402:NJM917407 NTH917402:NTI917407 ODD917402:ODE917407 OMZ917402:ONA917407 OWV917402:OWW917407 PGR917402:PGS917407 PQN917402:PQO917407 QAJ917402:QAK917407 QKF917402:QKG917407 QUB917402:QUC917407 RDX917402:RDY917407 RNT917402:RNU917407 RXP917402:RXQ917407 SHL917402:SHM917407 SRH917402:SRI917407 TBD917402:TBE917407 TKZ917402:TLA917407 TUV917402:TUW917407 UER917402:UES917407 UON917402:UOO917407 UYJ917402:UYK917407 VIF917402:VIG917407 VSB917402:VSC917407 WBX917402:WBY917407 WLT917402:WLU917407 WVP917402:WVQ917407 H982938:I982943 JD982938:JE982943 SZ982938:TA982943 ACV982938:ACW982943 AMR982938:AMS982943 AWN982938:AWO982943 BGJ982938:BGK982943 BQF982938:BQG982943 CAB982938:CAC982943 CJX982938:CJY982943 CTT982938:CTU982943 DDP982938:DDQ982943 DNL982938:DNM982943 DXH982938:DXI982943 EHD982938:EHE982943 EQZ982938:ERA982943 FAV982938:FAW982943 FKR982938:FKS982943 FUN982938:FUO982943 GEJ982938:GEK982943 GOF982938:GOG982943 GYB982938:GYC982943 HHX982938:HHY982943 HRT982938:HRU982943 IBP982938:IBQ982943 ILL982938:ILM982943 IVH982938:IVI982943 JFD982938:JFE982943 JOZ982938:JPA982943 JYV982938:JYW982943 KIR982938:KIS982943 KSN982938:KSO982943 LCJ982938:LCK982943 LMF982938:LMG982943 LWB982938:LWC982943 MFX982938:MFY982943 MPT982938:MPU982943 MZP982938:MZQ982943 NJL982938:NJM982943 NTH982938:NTI982943 ODD982938:ODE982943 OMZ982938:ONA982943 OWV982938:OWW982943 PGR982938:PGS982943 PQN982938:PQO982943 QAJ982938:QAK982943 QKF982938:QKG982943 QUB982938:QUC982943 RDX982938:RDY982943 RNT982938:RNU982943 RXP982938:RXQ982943 SHL982938:SHM982943 SRH982938:SRI982943 TBD982938:TBE982943 TKZ982938:TLA982943 TUV982938:TUW982943 UER982938:UES982943 UON982938:UOO982943 UYJ982938:UYK982943 VIF982938:VIG982943 VSB982938:VSC982943 WBX982938:WBY982943 WLT982938:WLU982943 WVP982938:WVQ982943" xr:uid="{00000000-0002-0000-0300-000001000000}">
      <formula1>9999999998</formula1>
    </dataValidation>
  </dataValidations>
  <pageMargins left="0.70866141732283472" right="0.70866141732283472" top="0.74803149606299213" bottom="0.74803149606299213" header="0.31496062992125984" footer="0.31496062992125984"/>
  <pageSetup paperSize="9" scale="99"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49"/>
  <sheetViews>
    <sheetView view="pageBreakPreview" topLeftCell="A29" zoomScale="110" zoomScaleNormal="100" zoomScaleSheetLayoutView="110" workbookViewId="0">
      <selection activeCell="A7" sqref="A7:I41"/>
    </sheetView>
  </sheetViews>
  <sheetFormatPr defaultRowHeight="12.75" x14ac:dyDescent="0.2"/>
  <cols>
    <col min="1" max="7" width="9.140625" style="10"/>
    <col min="8" max="8" width="9.85546875" style="39" customWidth="1"/>
    <col min="9" max="9" width="10.85546875" style="39" customWidth="1"/>
    <col min="10" max="10" width="12" style="10" bestFit="1" customWidth="1"/>
    <col min="11" max="11" width="10.28515625" style="10" bestFit="1" customWidth="1"/>
    <col min="12" max="12" width="12.28515625" style="10" bestFit="1" customWidth="1"/>
    <col min="13" max="263" width="9.140625" style="10"/>
    <col min="264" max="265" width="9.85546875" style="10" bestFit="1" customWidth="1"/>
    <col min="266" max="266" width="12" style="10" bestFit="1" customWidth="1"/>
    <col min="267" max="267" width="10.28515625" style="10" bestFit="1" customWidth="1"/>
    <col min="268" max="268" width="12.28515625" style="10" bestFit="1" customWidth="1"/>
    <col min="269" max="519" width="9.140625" style="10"/>
    <col min="520" max="521" width="9.85546875" style="10" bestFit="1" customWidth="1"/>
    <col min="522" max="522" width="12" style="10" bestFit="1" customWidth="1"/>
    <col min="523" max="523" width="10.28515625" style="10" bestFit="1" customWidth="1"/>
    <col min="524" max="524" width="12.28515625" style="10" bestFit="1" customWidth="1"/>
    <col min="525" max="775" width="9.140625" style="10"/>
    <col min="776" max="777" width="9.85546875" style="10" bestFit="1" customWidth="1"/>
    <col min="778" max="778" width="12" style="10" bestFit="1" customWidth="1"/>
    <col min="779" max="779" width="10.28515625" style="10" bestFit="1" customWidth="1"/>
    <col min="780" max="780" width="12.28515625" style="10" bestFit="1" customWidth="1"/>
    <col min="781" max="1031" width="9.140625" style="10"/>
    <col min="1032" max="1033" width="9.85546875" style="10" bestFit="1" customWidth="1"/>
    <col min="1034" max="1034" width="12" style="10" bestFit="1" customWidth="1"/>
    <col min="1035" max="1035" width="10.28515625" style="10" bestFit="1" customWidth="1"/>
    <col min="1036" max="1036" width="12.28515625" style="10" bestFit="1" customWidth="1"/>
    <col min="1037" max="1287" width="9.140625" style="10"/>
    <col min="1288" max="1289" width="9.85546875" style="10" bestFit="1" customWidth="1"/>
    <col min="1290" max="1290" width="12" style="10" bestFit="1" customWidth="1"/>
    <col min="1291" max="1291" width="10.28515625" style="10" bestFit="1" customWidth="1"/>
    <col min="1292" max="1292" width="12.28515625" style="10" bestFit="1" customWidth="1"/>
    <col min="1293" max="1543" width="9.140625" style="10"/>
    <col min="1544" max="1545" width="9.85546875" style="10" bestFit="1" customWidth="1"/>
    <col min="1546" max="1546" width="12" style="10" bestFit="1" customWidth="1"/>
    <col min="1547" max="1547" width="10.28515625" style="10" bestFit="1" customWidth="1"/>
    <col min="1548" max="1548" width="12.28515625" style="10" bestFit="1" customWidth="1"/>
    <col min="1549" max="1799" width="9.140625" style="10"/>
    <col min="1800" max="1801" width="9.85546875" style="10" bestFit="1" customWidth="1"/>
    <col min="1802" max="1802" width="12" style="10" bestFit="1" customWidth="1"/>
    <col min="1803" max="1803" width="10.28515625" style="10" bestFit="1" customWidth="1"/>
    <col min="1804" max="1804" width="12.28515625" style="10" bestFit="1" customWidth="1"/>
    <col min="1805" max="2055" width="9.140625" style="10"/>
    <col min="2056" max="2057" width="9.85546875" style="10" bestFit="1" customWidth="1"/>
    <col min="2058" max="2058" width="12" style="10" bestFit="1" customWidth="1"/>
    <col min="2059" max="2059" width="10.28515625" style="10" bestFit="1" customWidth="1"/>
    <col min="2060" max="2060" width="12.28515625" style="10" bestFit="1" customWidth="1"/>
    <col min="2061" max="2311" width="9.140625" style="10"/>
    <col min="2312" max="2313" width="9.85546875" style="10" bestFit="1" customWidth="1"/>
    <col min="2314" max="2314" width="12" style="10" bestFit="1" customWidth="1"/>
    <col min="2315" max="2315" width="10.28515625" style="10" bestFit="1" customWidth="1"/>
    <col min="2316" max="2316" width="12.28515625" style="10" bestFit="1" customWidth="1"/>
    <col min="2317" max="2567" width="9.140625" style="10"/>
    <col min="2568" max="2569" width="9.85546875" style="10" bestFit="1" customWidth="1"/>
    <col min="2570" max="2570" width="12" style="10" bestFit="1" customWidth="1"/>
    <col min="2571" max="2571" width="10.28515625" style="10" bestFit="1" customWidth="1"/>
    <col min="2572" max="2572" width="12.28515625" style="10" bestFit="1" customWidth="1"/>
    <col min="2573" max="2823" width="9.140625" style="10"/>
    <col min="2824" max="2825" width="9.85546875" style="10" bestFit="1" customWidth="1"/>
    <col min="2826" max="2826" width="12" style="10" bestFit="1" customWidth="1"/>
    <col min="2827" max="2827" width="10.28515625" style="10" bestFit="1" customWidth="1"/>
    <col min="2828" max="2828" width="12.28515625" style="10" bestFit="1" customWidth="1"/>
    <col min="2829" max="3079" width="9.140625" style="10"/>
    <col min="3080" max="3081" width="9.85546875" style="10" bestFit="1" customWidth="1"/>
    <col min="3082" max="3082" width="12" style="10" bestFit="1" customWidth="1"/>
    <col min="3083" max="3083" width="10.28515625" style="10" bestFit="1" customWidth="1"/>
    <col min="3084" max="3084" width="12.28515625" style="10" bestFit="1" customWidth="1"/>
    <col min="3085" max="3335" width="9.140625" style="10"/>
    <col min="3336" max="3337" width="9.85546875" style="10" bestFit="1" customWidth="1"/>
    <col min="3338" max="3338" width="12" style="10" bestFit="1" customWidth="1"/>
    <col min="3339" max="3339" width="10.28515625" style="10" bestFit="1" customWidth="1"/>
    <col min="3340" max="3340" width="12.28515625" style="10" bestFit="1" customWidth="1"/>
    <col min="3341" max="3591" width="9.140625" style="10"/>
    <col min="3592" max="3593" width="9.85546875" style="10" bestFit="1" customWidth="1"/>
    <col min="3594" max="3594" width="12" style="10" bestFit="1" customWidth="1"/>
    <col min="3595" max="3595" width="10.28515625" style="10" bestFit="1" customWidth="1"/>
    <col min="3596" max="3596" width="12.28515625" style="10" bestFit="1" customWidth="1"/>
    <col min="3597" max="3847" width="9.140625" style="10"/>
    <col min="3848" max="3849" width="9.85546875" style="10" bestFit="1" customWidth="1"/>
    <col min="3850" max="3850" width="12" style="10" bestFit="1" customWidth="1"/>
    <col min="3851" max="3851" width="10.28515625" style="10" bestFit="1" customWidth="1"/>
    <col min="3852" max="3852" width="12.28515625" style="10" bestFit="1" customWidth="1"/>
    <col min="3853" max="4103" width="9.140625" style="10"/>
    <col min="4104" max="4105" width="9.85546875" style="10" bestFit="1" customWidth="1"/>
    <col min="4106" max="4106" width="12" style="10" bestFit="1" customWidth="1"/>
    <col min="4107" max="4107" width="10.28515625" style="10" bestFit="1" customWidth="1"/>
    <col min="4108" max="4108" width="12.28515625" style="10" bestFit="1" customWidth="1"/>
    <col min="4109" max="4359" width="9.140625" style="10"/>
    <col min="4360" max="4361" width="9.85546875" style="10" bestFit="1" customWidth="1"/>
    <col min="4362" max="4362" width="12" style="10" bestFit="1" customWidth="1"/>
    <col min="4363" max="4363" width="10.28515625" style="10" bestFit="1" customWidth="1"/>
    <col min="4364" max="4364" width="12.28515625" style="10" bestFit="1" customWidth="1"/>
    <col min="4365" max="4615" width="9.140625" style="10"/>
    <col min="4616" max="4617" width="9.85546875" style="10" bestFit="1" customWidth="1"/>
    <col min="4618" max="4618" width="12" style="10" bestFit="1" customWidth="1"/>
    <col min="4619" max="4619" width="10.28515625" style="10" bestFit="1" customWidth="1"/>
    <col min="4620" max="4620" width="12.28515625" style="10" bestFit="1" customWidth="1"/>
    <col min="4621" max="4871" width="9.140625" style="10"/>
    <col min="4872" max="4873" width="9.85546875" style="10" bestFit="1" customWidth="1"/>
    <col min="4874" max="4874" width="12" style="10" bestFit="1" customWidth="1"/>
    <col min="4875" max="4875" width="10.28515625" style="10" bestFit="1" customWidth="1"/>
    <col min="4876" max="4876" width="12.28515625" style="10" bestFit="1" customWidth="1"/>
    <col min="4877" max="5127" width="9.140625" style="10"/>
    <col min="5128" max="5129" width="9.85546875" style="10" bestFit="1" customWidth="1"/>
    <col min="5130" max="5130" width="12" style="10" bestFit="1" customWidth="1"/>
    <col min="5131" max="5131" width="10.28515625" style="10" bestFit="1" customWidth="1"/>
    <col min="5132" max="5132" width="12.28515625" style="10" bestFit="1" customWidth="1"/>
    <col min="5133" max="5383" width="9.140625" style="10"/>
    <col min="5384" max="5385" width="9.85546875" style="10" bestFit="1" customWidth="1"/>
    <col min="5386" max="5386" width="12" style="10" bestFit="1" customWidth="1"/>
    <col min="5387" max="5387" width="10.28515625" style="10" bestFit="1" customWidth="1"/>
    <col min="5388" max="5388" width="12.28515625" style="10" bestFit="1" customWidth="1"/>
    <col min="5389" max="5639" width="9.140625" style="10"/>
    <col min="5640" max="5641" width="9.85546875" style="10" bestFit="1" customWidth="1"/>
    <col min="5642" max="5642" width="12" style="10" bestFit="1" customWidth="1"/>
    <col min="5643" max="5643" width="10.28515625" style="10" bestFit="1" customWidth="1"/>
    <col min="5644" max="5644" width="12.28515625" style="10" bestFit="1" customWidth="1"/>
    <col min="5645" max="5895" width="9.140625" style="10"/>
    <col min="5896" max="5897" width="9.85546875" style="10" bestFit="1" customWidth="1"/>
    <col min="5898" max="5898" width="12" style="10" bestFit="1" customWidth="1"/>
    <col min="5899" max="5899" width="10.28515625" style="10" bestFit="1" customWidth="1"/>
    <col min="5900" max="5900" width="12.28515625" style="10" bestFit="1" customWidth="1"/>
    <col min="5901" max="6151" width="9.140625" style="10"/>
    <col min="6152" max="6153" width="9.85546875" style="10" bestFit="1" customWidth="1"/>
    <col min="6154" max="6154" width="12" style="10" bestFit="1" customWidth="1"/>
    <col min="6155" max="6155" width="10.28515625" style="10" bestFit="1" customWidth="1"/>
    <col min="6156" max="6156" width="12.28515625" style="10" bestFit="1" customWidth="1"/>
    <col min="6157" max="6407" width="9.140625" style="10"/>
    <col min="6408" max="6409" width="9.85546875" style="10" bestFit="1" customWidth="1"/>
    <col min="6410" max="6410" width="12" style="10" bestFit="1" customWidth="1"/>
    <col min="6411" max="6411" width="10.28515625" style="10" bestFit="1" customWidth="1"/>
    <col min="6412" max="6412" width="12.28515625" style="10" bestFit="1" customWidth="1"/>
    <col min="6413" max="6663" width="9.140625" style="10"/>
    <col min="6664" max="6665" width="9.85546875" style="10" bestFit="1" customWidth="1"/>
    <col min="6666" max="6666" width="12" style="10" bestFit="1" customWidth="1"/>
    <col min="6667" max="6667" width="10.28515625" style="10" bestFit="1" customWidth="1"/>
    <col min="6668" max="6668" width="12.28515625" style="10" bestFit="1" customWidth="1"/>
    <col min="6669" max="6919" width="9.140625" style="10"/>
    <col min="6920" max="6921" width="9.85546875" style="10" bestFit="1" customWidth="1"/>
    <col min="6922" max="6922" width="12" style="10" bestFit="1" customWidth="1"/>
    <col min="6923" max="6923" width="10.28515625" style="10" bestFit="1" customWidth="1"/>
    <col min="6924" max="6924" width="12.28515625" style="10" bestFit="1" customWidth="1"/>
    <col min="6925" max="7175" width="9.140625" style="10"/>
    <col min="7176" max="7177" width="9.85546875" style="10" bestFit="1" customWidth="1"/>
    <col min="7178" max="7178" width="12" style="10" bestFit="1" customWidth="1"/>
    <col min="7179" max="7179" width="10.28515625" style="10" bestFit="1" customWidth="1"/>
    <col min="7180" max="7180" width="12.28515625" style="10" bestFit="1" customWidth="1"/>
    <col min="7181" max="7431" width="9.140625" style="10"/>
    <col min="7432" max="7433" width="9.85546875" style="10" bestFit="1" customWidth="1"/>
    <col min="7434" max="7434" width="12" style="10" bestFit="1" customWidth="1"/>
    <col min="7435" max="7435" width="10.28515625" style="10" bestFit="1" customWidth="1"/>
    <col min="7436" max="7436" width="12.28515625" style="10" bestFit="1" customWidth="1"/>
    <col min="7437" max="7687" width="9.140625" style="10"/>
    <col min="7688" max="7689" width="9.85546875" style="10" bestFit="1" customWidth="1"/>
    <col min="7690" max="7690" width="12" style="10" bestFit="1" customWidth="1"/>
    <col min="7691" max="7691" width="10.28515625" style="10" bestFit="1" customWidth="1"/>
    <col min="7692" max="7692" width="12.28515625" style="10" bestFit="1" customWidth="1"/>
    <col min="7693" max="7943" width="9.140625" style="10"/>
    <col min="7944" max="7945" width="9.85546875" style="10" bestFit="1" customWidth="1"/>
    <col min="7946" max="7946" width="12" style="10" bestFit="1" customWidth="1"/>
    <col min="7947" max="7947" width="10.28515625" style="10" bestFit="1" customWidth="1"/>
    <col min="7948" max="7948" width="12.28515625" style="10" bestFit="1" customWidth="1"/>
    <col min="7949" max="8199" width="9.140625" style="10"/>
    <col min="8200" max="8201" width="9.85546875" style="10" bestFit="1" customWidth="1"/>
    <col min="8202" max="8202" width="12" style="10" bestFit="1" customWidth="1"/>
    <col min="8203" max="8203" width="10.28515625" style="10" bestFit="1" customWidth="1"/>
    <col min="8204" max="8204" width="12.28515625" style="10" bestFit="1" customWidth="1"/>
    <col min="8205" max="8455" width="9.140625" style="10"/>
    <col min="8456" max="8457" width="9.85546875" style="10" bestFit="1" customWidth="1"/>
    <col min="8458" max="8458" width="12" style="10" bestFit="1" customWidth="1"/>
    <col min="8459" max="8459" width="10.28515625" style="10" bestFit="1" customWidth="1"/>
    <col min="8460" max="8460" width="12.28515625" style="10" bestFit="1" customWidth="1"/>
    <col min="8461" max="8711" width="9.140625" style="10"/>
    <col min="8712" max="8713" width="9.85546875" style="10" bestFit="1" customWidth="1"/>
    <col min="8714" max="8714" width="12" style="10" bestFit="1" customWidth="1"/>
    <col min="8715" max="8715" width="10.28515625" style="10" bestFit="1" customWidth="1"/>
    <col min="8716" max="8716" width="12.28515625" style="10" bestFit="1" customWidth="1"/>
    <col min="8717" max="8967" width="9.140625" style="10"/>
    <col min="8968" max="8969" width="9.85546875" style="10" bestFit="1" customWidth="1"/>
    <col min="8970" max="8970" width="12" style="10" bestFit="1" customWidth="1"/>
    <col min="8971" max="8971" width="10.28515625" style="10" bestFit="1" customWidth="1"/>
    <col min="8972" max="8972" width="12.28515625" style="10" bestFit="1" customWidth="1"/>
    <col min="8973" max="9223" width="9.140625" style="10"/>
    <col min="9224" max="9225" width="9.85546875" style="10" bestFit="1" customWidth="1"/>
    <col min="9226" max="9226" width="12" style="10" bestFit="1" customWidth="1"/>
    <col min="9227" max="9227" width="10.28515625" style="10" bestFit="1" customWidth="1"/>
    <col min="9228" max="9228" width="12.28515625" style="10" bestFit="1" customWidth="1"/>
    <col min="9229" max="9479" width="9.140625" style="10"/>
    <col min="9480" max="9481" width="9.85546875" style="10" bestFit="1" customWidth="1"/>
    <col min="9482" max="9482" width="12" style="10" bestFit="1" customWidth="1"/>
    <col min="9483" max="9483" width="10.28515625" style="10" bestFit="1" customWidth="1"/>
    <col min="9484" max="9484" width="12.28515625" style="10" bestFit="1" customWidth="1"/>
    <col min="9485" max="9735" width="9.140625" style="10"/>
    <col min="9736" max="9737" width="9.85546875" style="10" bestFit="1" customWidth="1"/>
    <col min="9738" max="9738" width="12" style="10" bestFit="1" customWidth="1"/>
    <col min="9739" max="9739" width="10.28515625" style="10" bestFit="1" customWidth="1"/>
    <col min="9740" max="9740" width="12.28515625" style="10" bestFit="1" customWidth="1"/>
    <col min="9741" max="9991" width="9.140625" style="10"/>
    <col min="9992" max="9993" width="9.85546875" style="10" bestFit="1" customWidth="1"/>
    <col min="9994" max="9994" width="12" style="10" bestFit="1" customWidth="1"/>
    <col min="9995" max="9995" width="10.28515625" style="10" bestFit="1" customWidth="1"/>
    <col min="9996" max="9996" width="12.28515625" style="10" bestFit="1" customWidth="1"/>
    <col min="9997" max="10247" width="9.140625" style="10"/>
    <col min="10248" max="10249" width="9.85546875" style="10" bestFit="1" customWidth="1"/>
    <col min="10250" max="10250" width="12" style="10" bestFit="1" customWidth="1"/>
    <col min="10251" max="10251" width="10.28515625" style="10" bestFit="1" customWidth="1"/>
    <col min="10252" max="10252" width="12.28515625" style="10" bestFit="1" customWidth="1"/>
    <col min="10253" max="10503" width="9.140625" style="10"/>
    <col min="10504" max="10505" width="9.85546875" style="10" bestFit="1" customWidth="1"/>
    <col min="10506" max="10506" width="12" style="10" bestFit="1" customWidth="1"/>
    <col min="10507" max="10507" width="10.28515625" style="10" bestFit="1" customWidth="1"/>
    <col min="10508" max="10508" width="12.28515625" style="10" bestFit="1" customWidth="1"/>
    <col min="10509" max="10759" width="9.140625" style="10"/>
    <col min="10760" max="10761" width="9.85546875" style="10" bestFit="1" customWidth="1"/>
    <col min="10762" max="10762" width="12" style="10" bestFit="1" customWidth="1"/>
    <col min="10763" max="10763" width="10.28515625" style="10" bestFit="1" customWidth="1"/>
    <col min="10764" max="10764" width="12.28515625" style="10" bestFit="1" customWidth="1"/>
    <col min="10765" max="11015" width="9.140625" style="10"/>
    <col min="11016" max="11017" width="9.85546875" style="10" bestFit="1" customWidth="1"/>
    <col min="11018" max="11018" width="12" style="10" bestFit="1" customWidth="1"/>
    <col min="11019" max="11019" width="10.28515625" style="10" bestFit="1" customWidth="1"/>
    <col min="11020" max="11020" width="12.28515625" style="10" bestFit="1" customWidth="1"/>
    <col min="11021" max="11271" width="9.140625" style="10"/>
    <col min="11272" max="11273" width="9.85546875" style="10" bestFit="1" customWidth="1"/>
    <col min="11274" max="11274" width="12" style="10" bestFit="1" customWidth="1"/>
    <col min="11275" max="11275" width="10.28515625" style="10" bestFit="1" customWidth="1"/>
    <col min="11276" max="11276" width="12.28515625" style="10" bestFit="1" customWidth="1"/>
    <col min="11277" max="11527" width="9.140625" style="10"/>
    <col min="11528" max="11529" width="9.85546875" style="10" bestFit="1" customWidth="1"/>
    <col min="11530" max="11530" width="12" style="10" bestFit="1" customWidth="1"/>
    <col min="11531" max="11531" width="10.28515625" style="10" bestFit="1" customWidth="1"/>
    <col min="11532" max="11532" width="12.28515625" style="10" bestFit="1" customWidth="1"/>
    <col min="11533" max="11783" width="9.140625" style="10"/>
    <col min="11784" max="11785" width="9.85546875" style="10" bestFit="1" customWidth="1"/>
    <col min="11786" max="11786" width="12" style="10" bestFit="1" customWidth="1"/>
    <col min="11787" max="11787" width="10.28515625" style="10" bestFit="1" customWidth="1"/>
    <col min="11788" max="11788" width="12.28515625" style="10" bestFit="1" customWidth="1"/>
    <col min="11789" max="12039" width="9.140625" style="10"/>
    <col min="12040" max="12041" width="9.85546875" style="10" bestFit="1" customWidth="1"/>
    <col min="12042" max="12042" width="12" style="10" bestFit="1" customWidth="1"/>
    <col min="12043" max="12043" width="10.28515625" style="10" bestFit="1" customWidth="1"/>
    <col min="12044" max="12044" width="12.28515625" style="10" bestFit="1" customWidth="1"/>
    <col min="12045" max="12295" width="9.140625" style="10"/>
    <col min="12296" max="12297" width="9.85546875" style="10" bestFit="1" customWidth="1"/>
    <col min="12298" max="12298" width="12" style="10" bestFit="1" customWidth="1"/>
    <col min="12299" max="12299" width="10.28515625" style="10" bestFit="1" customWidth="1"/>
    <col min="12300" max="12300" width="12.28515625" style="10" bestFit="1" customWidth="1"/>
    <col min="12301" max="12551" width="9.140625" style="10"/>
    <col min="12552" max="12553" width="9.85546875" style="10" bestFit="1" customWidth="1"/>
    <col min="12554" max="12554" width="12" style="10" bestFit="1" customWidth="1"/>
    <col min="12555" max="12555" width="10.28515625" style="10" bestFit="1" customWidth="1"/>
    <col min="12556" max="12556" width="12.28515625" style="10" bestFit="1" customWidth="1"/>
    <col min="12557" max="12807" width="9.140625" style="10"/>
    <col min="12808" max="12809" width="9.85546875" style="10" bestFit="1" customWidth="1"/>
    <col min="12810" max="12810" width="12" style="10" bestFit="1" customWidth="1"/>
    <col min="12811" max="12811" width="10.28515625" style="10" bestFit="1" customWidth="1"/>
    <col min="12812" max="12812" width="12.28515625" style="10" bestFit="1" customWidth="1"/>
    <col min="12813" max="13063" width="9.140625" style="10"/>
    <col min="13064" max="13065" width="9.85546875" style="10" bestFit="1" customWidth="1"/>
    <col min="13066" max="13066" width="12" style="10" bestFit="1" customWidth="1"/>
    <col min="13067" max="13067" width="10.28515625" style="10" bestFit="1" customWidth="1"/>
    <col min="13068" max="13068" width="12.28515625" style="10" bestFit="1" customWidth="1"/>
    <col min="13069" max="13319" width="9.140625" style="10"/>
    <col min="13320" max="13321" width="9.85546875" style="10" bestFit="1" customWidth="1"/>
    <col min="13322" max="13322" width="12" style="10" bestFit="1" customWidth="1"/>
    <col min="13323" max="13323" width="10.28515625" style="10" bestFit="1" customWidth="1"/>
    <col min="13324" max="13324" width="12.28515625" style="10" bestFit="1" customWidth="1"/>
    <col min="13325" max="13575" width="9.140625" style="10"/>
    <col min="13576" max="13577" width="9.85546875" style="10" bestFit="1" customWidth="1"/>
    <col min="13578" max="13578" width="12" style="10" bestFit="1" customWidth="1"/>
    <col min="13579" max="13579" width="10.28515625" style="10" bestFit="1" customWidth="1"/>
    <col min="13580" max="13580" width="12.28515625" style="10" bestFit="1" customWidth="1"/>
    <col min="13581" max="13831" width="9.140625" style="10"/>
    <col min="13832" max="13833" width="9.85546875" style="10" bestFit="1" customWidth="1"/>
    <col min="13834" max="13834" width="12" style="10" bestFit="1" customWidth="1"/>
    <col min="13835" max="13835" width="10.28515625" style="10" bestFit="1" customWidth="1"/>
    <col min="13836" max="13836" width="12.28515625" style="10" bestFit="1" customWidth="1"/>
    <col min="13837" max="14087" width="9.140625" style="10"/>
    <col min="14088" max="14089" width="9.85546875" style="10" bestFit="1" customWidth="1"/>
    <col min="14090" max="14090" width="12" style="10" bestFit="1" customWidth="1"/>
    <col min="14091" max="14091" width="10.28515625" style="10" bestFit="1" customWidth="1"/>
    <col min="14092" max="14092" width="12.28515625" style="10" bestFit="1" customWidth="1"/>
    <col min="14093" max="14343" width="9.140625" style="10"/>
    <col min="14344" max="14345" width="9.85546875" style="10" bestFit="1" customWidth="1"/>
    <col min="14346" max="14346" width="12" style="10" bestFit="1" customWidth="1"/>
    <col min="14347" max="14347" width="10.28515625" style="10" bestFit="1" customWidth="1"/>
    <col min="14348" max="14348" width="12.28515625" style="10" bestFit="1" customWidth="1"/>
    <col min="14349" max="14599" width="9.140625" style="10"/>
    <col min="14600" max="14601" width="9.85546875" style="10" bestFit="1" customWidth="1"/>
    <col min="14602" max="14602" width="12" style="10" bestFit="1" customWidth="1"/>
    <col min="14603" max="14603" width="10.28515625" style="10" bestFit="1" customWidth="1"/>
    <col min="14604" max="14604" width="12.28515625" style="10" bestFit="1" customWidth="1"/>
    <col min="14605" max="14855" width="9.140625" style="10"/>
    <col min="14856" max="14857" width="9.85546875" style="10" bestFit="1" customWidth="1"/>
    <col min="14858" max="14858" width="12" style="10" bestFit="1" customWidth="1"/>
    <col min="14859" max="14859" width="10.28515625" style="10" bestFit="1" customWidth="1"/>
    <col min="14860" max="14860" width="12.28515625" style="10" bestFit="1" customWidth="1"/>
    <col min="14861" max="15111" width="9.140625" style="10"/>
    <col min="15112" max="15113" width="9.85546875" style="10" bestFit="1" customWidth="1"/>
    <col min="15114" max="15114" width="12" style="10" bestFit="1" customWidth="1"/>
    <col min="15115" max="15115" width="10.28515625" style="10" bestFit="1" customWidth="1"/>
    <col min="15116" max="15116" width="12.28515625" style="10" bestFit="1" customWidth="1"/>
    <col min="15117" max="15367" width="9.140625" style="10"/>
    <col min="15368" max="15369" width="9.85546875" style="10" bestFit="1" customWidth="1"/>
    <col min="15370" max="15370" width="12" style="10" bestFit="1" customWidth="1"/>
    <col min="15371" max="15371" width="10.28515625" style="10" bestFit="1" customWidth="1"/>
    <col min="15372" max="15372" width="12.28515625" style="10" bestFit="1" customWidth="1"/>
    <col min="15373" max="15623" width="9.140625" style="10"/>
    <col min="15624" max="15625" width="9.85546875" style="10" bestFit="1" customWidth="1"/>
    <col min="15626" max="15626" width="12" style="10" bestFit="1" customWidth="1"/>
    <col min="15627" max="15627" width="10.28515625" style="10" bestFit="1" customWidth="1"/>
    <col min="15628" max="15628" width="12.28515625" style="10" bestFit="1" customWidth="1"/>
    <col min="15629" max="15879" width="9.140625" style="10"/>
    <col min="15880" max="15881" width="9.85546875" style="10" bestFit="1" customWidth="1"/>
    <col min="15882" max="15882" width="12" style="10" bestFit="1" customWidth="1"/>
    <col min="15883" max="15883" width="10.28515625" style="10" bestFit="1" customWidth="1"/>
    <col min="15884" max="15884" width="12.28515625" style="10" bestFit="1" customWidth="1"/>
    <col min="15885" max="16135" width="9.140625" style="10"/>
    <col min="16136" max="16137" width="9.85546875" style="10" bestFit="1" customWidth="1"/>
    <col min="16138" max="16138" width="12" style="10" bestFit="1" customWidth="1"/>
    <col min="16139" max="16139" width="10.28515625" style="10" bestFit="1" customWidth="1"/>
    <col min="16140" max="16140" width="12.28515625" style="10" bestFit="1" customWidth="1"/>
    <col min="16141" max="16384" width="9.140625" style="10"/>
  </cols>
  <sheetData>
    <row r="1" spans="1:9" ht="12.75" customHeight="1" x14ac:dyDescent="0.2">
      <c r="A1" s="180" t="s">
        <v>10</v>
      </c>
      <c r="B1" s="194"/>
      <c r="C1" s="194"/>
      <c r="D1" s="194"/>
      <c r="E1" s="194"/>
      <c r="F1" s="194"/>
      <c r="G1" s="194"/>
      <c r="H1" s="194"/>
      <c r="I1" s="194"/>
    </row>
    <row r="2" spans="1:9" ht="12.75" customHeight="1" x14ac:dyDescent="0.2">
      <c r="A2" s="179" t="s">
        <v>290</v>
      </c>
      <c r="B2" s="172"/>
      <c r="C2" s="172"/>
      <c r="D2" s="172"/>
      <c r="E2" s="172"/>
      <c r="F2" s="172"/>
      <c r="G2" s="172"/>
      <c r="H2" s="172"/>
      <c r="I2" s="172"/>
    </row>
    <row r="3" spans="1:9" x14ac:dyDescent="0.2">
      <c r="A3" s="196" t="s">
        <v>14</v>
      </c>
      <c r="B3" s="201"/>
      <c r="C3" s="201"/>
      <c r="D3" s="201"/>
      <c r="E3" s="201"/>
      <c r="F3" s="201"/>
      <c r="G3" s="201"/>
      <c r="H3" s="201"/>
      <c r="I3" s="201"/>
    </row>
    <row r="4" spans="1:9" x14ac:dyDescent="0.2">
      <c r="A4" s="195" t="s">
        <v>247</v>
      </c>
      <c r="B4" s="177"/>
      <c r="C4" s="177"/>
      <c r="D4" s="177"/>
      <c r="E4" s="177"/>
      <c r="F4" s="177"/>
      <c r="G4" s="177"/>
      <c r="H4" s="177"/>
      <c r="I4" s="178"/>
    </row>
    <row r="5" spans="1:9" ht="57" thickBot="1" x14ac:dyDescent="0.25">
      <c r="A5" s="189" t="s">
        <v>2</v>
      </c>
      <c r="B5" s="163"/>
      <c r="C5" s="163"/>
      <c r="D5" s="163"/>
      <c r="E5" s="163"/>
      <c r="F5" s="163"/>
      <c r="G5" s="13" t="s">
        <v>6</v>
      </c>
      <c r="H5" s="37" t="s">
        <v>218</v>
      </c>
      <c r="I5" s="37" t="s">
        <v>219</v>
      </c>
    </row>
    <row r="6" spans="1:9" x14ac:dyDescent="0.2">
      <c r="A6" s="193">
        <v>1</v>
      </c>
      <c r="B6" s="163"/>
      <c r="C6" s="163"/>
      <c r="D6" s="163"/>
      <c r="E6" s="163"/>
      <c r="F6" s="163"/>
      <c r="G6" s="11">
        <v>2</v>
      </c>
      <c r="H6" s="35" t="s">
        <v>8</v>
      </c>
      <c r="I6" s="35" t="s">
        <v>9</v>
      </c>
    </row>
    <row r="7" spans="1:9" x14ac:dyDescent="0.2">
      <c r="A7" s="158" t="s">
        <v>125</v>
      </c>
      <c r="B7" s="158"/>
      <c r="C7" s="158"/>
      <c r="D7" s="158"/>
      <c r="E7" s="158"/>
      <c r="F7" s="158"/>
      <c r="G7" s="200"/>
      <c r="H7" s="200"/>
      <c r="I7" s="200"/>
    </row>
    <row r="8" spans="1:9" x14ac:dyDescent="0.2">
      <c r="A8" s="159" t="s">
        <v>162</v>
      </c>
      <c r="B8" s="198"/>
      <c r="C8" s="198"/>
      <c r="D8" s="198"/>
      <c r="E8" s="198"/>
      <c r="F8" s="198"/>
      <c r="G8" s="7">
        <v>1</v>
      </c>
      <c r="H8" s="38">
        <v>0</v>
      </c>
      <c r="I8" s="38">
        <v>0</v>
      </c>
    </row>
    <row r="9" spans="1:9" x14ac:dyDescent="0.2">
      <c r="A9" s="159" t="s">
        <v>163</v>
      </c>
      <c r="B9" s="198"/>
      <c r="C9" s="198"/>
      <c r="D9" s="198"/>
      <c r="E9" s="198"/>
      <c r="F9" s="198"/>
      <c r="G9" s="7">
        <v>2</v>
      </c>
      <c r="H9" s="38">
        <v>0</v>
      </c>
      <c r="I9" s="38">
        <v>0</v>
      </c>
    </row>
    <row r="10" spans="1:9" x14ac:dyDescent="0.2">
      <c r="A10" s="159" t="s">
        <v>164</v>
      </c>
      <c r="B10" s="198"/>
      <c r="C10" s="198"/>
      <c r="D10" s="198"/>
      <c r="E10" s="198"/>
      <c r="F10" s="198"/>
      <c r="G10" s="7">
        <v>3</v>
      </c>
      <c r="H10" s="38">
        <v>0</v>
      </c>
      <c r="I10" s="38">
        <v>0</v>
      </c>
    </row>
    <row r="11" spans="1:9" x14ac:dyDescent="0.2">
      <c r="A11" s="159" t="s">
        <v>165</v>
      </c>
      <c r="B11" s="198"/>
      <c r="C11" s="198"/>
      <c r="D11" s="198"/>
      <c r="E11" s="198"/>
      <c r="F11" s="198"/>
      <c r="G11" s="7">
        <v>4</v>
      </c>
      <c r="H11" s="38">
        <v>0</v>
      </c>
      <c r="I11" s="38">
        <v>0</v>
      </c>
    </row>
    <row r="12" spans="1:9" ht="19.899999999999999" customHeight="1" x14ac:dyDescent="0.2">
      <c r="A12" s="166" t="s">
        <v>166</v>
      </c>
      <c r="B12" s="199"/>
      <c r="C12" s="199"/>
      <c r="D12" s="199"/>
      <c r="E12" s="199"/>
      <c r="F12" s="199"/>
      <c r="G12" s="5">
        <v>5</v>
      </c>
      <c r="H12" s="29">
        <f>SUM(H8:H11)</f>
        <v>0</v>
      </c>
      <c r="I12" s="29">
        <f>SUM(I8:I11)</f>
        <v>0</v>
      </c>
    </row>
    <row r="13" spans="1:9" x14ac:dyDescent="0.2">
      <c r="A13" s="159" t="s">
        <v>167</v>
      </c>
      <c r="B13" s="198"/>
      <c r="C13" s="198"/>
      <c r="D13" s="198"/>
      <c r="E13" s="198"/>
      <c r="F13" s="198"/>
      <c r="G13" s="7">
        <v>6</v>
      </c>
      <c r="H13" s="38">
        <v>0</v>
      </c>
      <c r="I13" s="38">
        <v>0</v>
      </c>
    </row>
    <row r="14" spans="1:9" x14ac:dyDescent="0.2">
      <c r="A14" s="159" t="s">
        <v>168</v>
      </c>
      <c r="B14" s="198"/>
      <c r="C14" s="198"/>
      <c r="D14" s="198"/>
      <c r="E14" s="198"/>
      <c r="F14" s="198"/>
      <c r="G14" s="7">
        <v>7</v>
      </c>
      <c r="H14" s="38">
        <v>0</v>
      </c>
      <c r="I14" s="38">
        <v>0</v>
      </c>
    </row>
    <row r="15" spans="1:9" x14ac:dyDescent="0.2">
      <c r="A15" s="159" t="s">
        <v>169</v>
      </c>
      <c r="B15" s="198"/>
      <c r="C15" s="198"/>
      <c r="D15" s="198"/>
      <c r="E15" s="198"/>
      <c r="F15" s="198"/>
      <c r="G15" s="7">
        <v>8</v>
      </c>
      <c r="H15" s="38">
        <v>0</v>
      </c>
      <c r="I15" s="38">
        <v>0</v>
      </c>
    </row>
    <row r="16" spans="1:9" x14ac:dyDescent="0.2">
      <c r="A16" s="159" t="s">
        <v>170</v>
      </c>
      <c r="B16" s="198"/>
      <c r="C16" s="198"/>
      <c r="D16" s="198"/>
      <c r="E16" s="198"/>
      <c r="F16" s="198"/>
      <c r="G16" s="7">
        <v>9</v>
      </c>
      <c r="H16" s="38">
        <v>0</v>
      </c>
      <c r="I16" s="38">
        <v>0</v>
      </c>
    </row>
    <row r="17" spans="1:9" x14ac:dyDescent="0.2">
      <c r="A17" s="159" t="s">
        <v>171</v>
      </c>
      <c r="B17" s="198"/>
      <c r="C17" s="198"/>
      <c r="D17" s="198"/>
      <c r="E17" s="198"/>
      <c r="F17" s="198"/>
      <c r="G17" s="7">
        <v>10</v>
      </c>
      <c r="H17" s="38">
        <v>0</v>
      </c>
      <c r="I17" s="38">
        <v>0</v>
      </c>
    </row>
    <row r="18" spans="1:9" x14ac:dyDescent="0.2">
      <c r="A18" s="159" t="s">
        <v>172</v>
      </c>
      <c r="B18" s="198"/>
      <c r="C18" s="198"/>
      <c r="D18" s="198"/>
      <c r="E18" s="198"/>
      <c r="F18" s="198"/>
      <c r="G18" s="7">
        <v>11</v>
      </c>
      <c r="H18" s="38">
        <v>0</v>
      </c>
      <c r="I18" s="38">
        <v>0</v>
      </c>
    </row>
    <row r="19" spans="1:9" x14ac:dyDescent="0.2">
      <c r="A19" s="166" t="s">
        <v>173</v>
      </c>
      <c r="B19" s="199"/>
      <c r="C19" s="199"/>
      <c r="D19" s="199"/>
      <c r="E19" s="199"/>
      <c r="F19" s="199"/>
      <c r="G19" s="5">
        <v>12</v>
      </c>
      <c r="H19" s="29">
        <f>SUM(H13:H18)</f>
        <v>0</v>
      </c>
      <c r="I19" s="29">
        <f>SUM(I13:I18)</f>
        <v>0</v>
      </c>
    </row>
    <row r="20" spans="1:9" x14ac:dyDescent="0.2">
      <c r="A20" s="158" t="s">
        <v>126</v>
      </c>
      <c r="B20" s="158"/>
      <c r="C20" s="158"/>
      <c r="D20" s="158"/>
      <c r="E20" s="158"/>
      <c r="F20" s="158"/>
      <c r="G20" s="200"/>
      <c r="H20" s="200"/>
      <c r="I20" s="200"/>
    </row>
    <row r="21" spans="1:9" x14ac:dyDescent="0.2">
      <c r="A21" s="159" t="s">
        <v>174</v>
      </c>
      <c r="B21" s="198"/>
      <c r="C21" s="198"/>
      <c r="D21" s="198"/>
      <c r="E21" s="198"/>
      <c r="F21" s="198"/>
      <c r="G21" s="7">
        <v>13</v>
      </c>
      <c r="H21" s="38">
        <v>0</v>
      </c>
      <c r="I21" s="38">
        <v>0</v>
      </c>
    </row>
    <row r="22" spans="1:9" x14ac:dyDescent="0.2">
      <c r="A22" s="159" t="s">
        <v>175</v>
      </c>
      <c r="B22" s="198"/>
      <c r="C22" s="198"/>
      <c r="D22" s="198"/>
      <c r="E22" s="198"/>
      <c r="F22" s="198"/>
      <c r="G22" s="7">
        <v>14</v>
      </c>
      <c r="H22" s="38">
        <v>0</v>
      </c>
      <c r="I22" s="38">
        <v>0</v>
      </c>
    </row>
    <row r="23" spans="1:9" x14ac:dyDescent="0.2">
      <c r="A23" s="159" t="s">
        <v>140</v>
      </c>
      <c r="B23" s="198"/>
      <c r="C23" s="198"/>
      <c r="D23" s="198"/>
      <c r="E23" s="198"/>
      <c r="F23" s="198"/>
      <c r="G23" s="7">
        <v>15</v>
      </c>
      <c r="H23" s="38">
        <v>0</v>
      </c>
      <c r="I23" s="38">
        <v>0</v>
      </c>
    </row>
    <row r="24" spans="1:9" x14ac:dyDescent="0.2">
      <c r="A24" s="159" t="s">
        <v>141</v>
      </c>
      <c r="B24" s="198"/>
      <c r="C24" s="198"/>
      <c r="D24" s="198"/>
      <c r="E24" s="198"/>
      <c r="F24" s="198"/>
      <c r="G24" s="7">
        <v>16</v>
      </c>
      <c r="H24" s="38">
        <v>0</v>
      </c>
      <c r="I24" s="38">
        <v>0</v>
      </c>
    </row>
    <row r="25" spans="1:9" x14ac:dyDescent="0.2">
      <c r="A25" s="167" t="s">
        <v>176</v>
      </c>
      <c r="B25" s="199"/>
      <c r="C25" s="199"/>
      <c r="D25" s="199"/>
      <c r="E25" s="199"/>
      <c r="F25" s="199"/>
      <c r="G25" s="9">
        <v>17</v>
      </c>
      <c r="H25" s="32">
        <f>H26+H27</f>
        <v>0</v>
      </c>
      <c r="I25" s="32">
        <f>I26+I27</f>
        <v>0</v>
      </c>
    </row>
    <row r="26" spans="1:9" x14ac:dyDescent="0.2">
      <c r="A26" s="159" t="s">
        <v>177</v>
      </c>
      <c r="B26" s="198"/>
      <c r="C26" s="198"/>
      <c r="D26" s="198"/>
      <c r="E26" s="198"/>
      <c r="F26" s="198"/>
      <c r="G26" s="7">
        <v>18</v>
      </c>
      <c r="H26" s="38">
        <v>0</v>
      </c>
      <c r="I26" s="38">
        <v>0</v>
      </c>
    </row>
    <row r="27" spans="1:9" x14ac:dyDescent="0.2">
      <c r="A27" s="159" t="s">
        <v>178</v>
      </c>
      <c r="B27" s="198"/>
      <c r="C27" s="198"/>
      <c r="D27" s="198"/>
      <c r="E27" s="198"/>
      <c r="F27" s="198"/>
      <c r="G27" s="7">
        <v>19</v>
      </c>
      <c r="H27" s="38">
        <v>0</v>
      </c>
      <c r="I27" s="38">
        <v>0</v>
      </c>
    </row>
    <row r="28" spans="1:9" ht="27.6" customHeight="1" x14ac:dyDescent="0.2">
      <c r="A28" s="166" t="s">
        <v>179</v>
      </c>
      <c r="B28" s="199"/>
      <c r="C28" s="199"/>
      <c r="D28" s="199"/>
      <c r="E28" s="199"/>
      <c r="F28" s="199"/>
      <c r="G28" s="5">
        <v>20</v>
      </c>
      <c r="H28" s="29">
        <f>SUM(H21:H25)</f>
        <v>0</v>
      </c>
      <c r="I28" s="29">
        <f>SUM(I21:I25)</f>
        <v>0</v>
      </c>
    </row>
    <row r="29" spans="1:9" x14ac:dyDescent="0.2">
      <c r="A29" s="159" t="s">
        <v>144</v>
      </c>
      <c r="B29" s="198"/>
      <c r="C29" s="198"/>
      <c r="D29" s="198"/>
      <c r="E29" s="198"/>
      <c r="F29" s="198"/>
      <c r="G29" s="7">
        <v>21</v>
      </c>
      <c r="H29" s="38">
        <v>0</v>
      </c>
      <c r="I29" s="38">
        <v>0</v>
      </c>
    </row>
    <row r="30" spans="1:9" x14ac:dyDescent="0.2">
      <c r="A30" s="159" t="s">
        <v>145</v>
      </c>
      <c r="B30" s="198"/>
      <c r="C30" s="198"/>
      <c r="D30" s="198"/>
      <c r="E30" s="198"/>
      <c r="F30" s="198"/>
      <c r="G30" s="7">
        <v>22</v>
      </c>
      <c r="H30" s="38">
        <v>0</v>
      </c>
      <c r="I30" s="38">
        <v>0</v>
      </c>
    </row>
    <row r="31" spans="1:9" x14ac:dyDescent="0.2">
      <c r="A31" s="167" t="s">
        <v>180</v>
      </c>
      <c r="B31" s="199"/>
      <c r="C31" s="199"/>
      <c r="D31" s="199"/>
      <c r="E31" s="199"/>
      <c r="F31" s="199"/>
      <c r="G31" s="9">
        <v>23</v>
      </c>
      <c r="H31" s="32">
        <f>H32+H33</f>
        <v>0</v>
      </c>
      <c r="I31" s="32">
        <f>I32+I33</f>
        <v>0</v>
      </c>
    </row>
    <row r="32" spans="1:9" x14ac:dyDescent="0.2">
      <c r="A32" s="159" t="s">
        <v>181</v>
      </c>
      <c r="B32" s="198"/>
      <c r="C32" s="198"/>
      <c r="D32" s="198"/>
      <c r="E32" s="198"/>
      <c r="F32" s="198"/>
      <c r="G32" s="7">
        <v>24</v>
      </c>
      <c r="H32" s="38">
        <v>0</v>
      </c>
      <c r="I32" s="38">
        <v>0</v>
      </c>
    </row>
    <row r="33" spans="1:9" x14ac:dyDescent="0.2">
      <c r="A33" s="159" t="s">
        <v>182</v>
      </c>
      <c r="B33" s="198"/>
      <c r="C33" s="198"/>
      <c r="D33" s="198"/>
      <c r="E33" s="198"/>
      <c r="F33" s="198"/>
      <c r="G33" s="7">
        <v>25</v>
      </c>
      <c r="H33" s="38">
        <v>0</v>
      </c>
      <c r="I33" s="38">
        <v>0</v>
      </c>
    </row>
    <row r="34" spans="1:9" ht="26.45" customHeight="1" x14ac:dyDescent="0.2">
      <c r="A34" s="166" t="s">
        <v>147</v>
      </c>
      <c r="B34" s="199"/>
      <c r="C34" s="199"/>
      <c r="D34" s="199"/>
      <c r="E34" s="199"/>
      <c r="F34" s="199"/>
      <c r="G34" s="5">
        <v>26</v>
      </c>
      <c r="H34" s="29">
        <f>H29+H30+H31</f>
        <v>0</v>
      </c>
      <c r="I34" s="29">
        <f>I29+I30+I31</f>
        <v>0</v>
      </c>
    </row>
    <row r="35" spans="1:9" x14ac:dyDescent="0.2">
      <c r="A35" s="158" t="s">
        <v>127</v>
      </c>
      <c r="B35" s="158"/>
      <c r="C35" s="158"/>
      <c r="D35" s="158"/>
      <c r="E35" s="158"/>
      <c r="F35" s="158"/>
      <c r="G35" s="200"/>
      <c r="H35" s="200"/>
      <c r="I35" s="200"/>
    </row>
    <row r="36" spans="1:9" x14ac:dyDescent="0.2">
      <c r="A36" s="159" t="s">
        <v>148</v>
      </c>
      <c r="B36" s="198"/>
      <c r="C36" s="198"/>
      <c r="D36" s="198"/>
      <c r="E36" s="198"/>
      <c r="F36" s="198"/>
      <c r="G36" s="7">
        <v>27</v>
      </c>
      <c r="H36" s="38">
        <v>0</v>
      </c>
      <c r="I36" s="38">
        <v>0</v>
      </c>
    </row>
    <row r="37" spans="1:9" x14ac:dyDescent="0.2">
      <c r="A37" s="159" t="s">
        <v>149</v>
      </c>
      <c r="B37" s="198"/>
      <c r="C37" s="198"/>
      <c r="D37" s="198"/>
      <c r="E37" s="198"/>
      <c r="F37" s="198"/>
      <c r="G37" s="7">
        <v>28</v>
      </c>
      <c r="H37" s="38">
        <v>0</v>
      </c>
      <c r="I37" s="38">
        <v>0</v>
      </c>
    </row>
    <row r="38" spans="1:9" x14ac:dyDescent="0.2">
      <c r="A38" s="159" t="s">
        <v>150</v>
      </c>
      <c r="B38" s="198"/>
      <c r="C38" s="198"/>
      <c r="D38" s="198"/>
      <c r="E38" s="198"/>
      <c r="F38" s="198"/>
      <c r="G38" s="7">
        <v>29</v>
      </c>
      <c r="H38" s="38">
        <v>0</v>
      </c>
      <c r="I38" s="38">
        <v>0</v>
      </c>
    </row>
    <row r="39" spans="1:9" ht="27" customHeight="1" x14ac:dyDescent="0.2">
      <c r="A39" s="166" t="s">
        <v>183</v>
      </c>
      <c r="B39" s="199"/>
      <c r="C39" s="199"/>
      <c r="D39" s="199"/>
      <c r="E39" s="199"/>
      <c r="F39" s="199"/>
      <c r="G39" s="5">
        <v>30</v>
      </c>
      <c r="H39" s="29">
        <f>H36+H37+H38</f>
        <v>0</v>
      </c>
      <c r="I39" s="29">
        <f>I36+I37+I38</f>
        <v>0</v>
      </c>
    </row>
    <row r="40" spans="1:9" x14ac:dyDescent="0.2">
      <c r="A40" s="159" t="s">
        <v>152</v>
      </c>
      <c r="B40" s="198"/>
      <c r="C40" s="198"/>
      <c r="D40" s="198"/>
      <c r="E40" s="198"/>
      <c r="F40" s="198"/>
      <c r="G40" s="7">
        <v>31</v>
      </c>
      <c r="H40" s="38">
        <v>0</v>
      </c>
      <c r="I40" s="38">
        <v>0</v>
      </c>
    </row>
    <row r="41" spans="1:9" x14ac:dyDescent="0.2">
      <c r="A41" s="159" t="s">
        <v>153</v>
      </c>
      <c r="B41" s="198"/>
      <c r="C41" s="198"/>
      <c r="D41" s="198"/>
      <c r="E41" s="198"/>
      <c r="F41" s="198"/>
      <c r="G41" s="7">
        <v>32</v>
      </c>
      <c r="H41" s="38">
        <v>0</v>
      </c>
      <c r="I41" s="38">
        <v>0</v>
      </c>
    </row>
    <row r="42" spans="1:9" x14ac:dyDescent="0.2">
      <c r="A42" s="159" t="s">
        <v>154</v>
      </c>
      <c r="B42" s="198"/>
      <c r="C42" s="198"/>
      <c r="D42" s="198"/>
      <c r="E42" s="198"/>
      <c r="F42" s="198"/>
      <c r="G42" s="7">
        <v>33</v>
      </c>
      <c r="H42" s="38">
        <v>0</v>
      </c>
      <c r="I42" s="38">
        <v>0</v>
      </c>
    </row>
    <row r="43" spans="1:9" x14ac:dyDescent="0.2">
      <c r="A43" s="159" t="s">
        <v>155</v>
      </c>
      <c r="B43" s="198"/>
      <c r="C43" s="198"/>
      <c r="D43" s="198"/>
      <c r="E43" s="198"/>
      <c r="F43" s="198"/>
      <c r="G43" s="7">
        <v>34</v>
      </c>
      <c r="H43" s="38">
        <v>0</v>
      </c>
      <c r="I43" s="38">
        <v>0</v>
      </c>
    </row>
    <row r="44" spans="1:9" x14ac:dyDescent="0.2">
      <c r="A44" s="159" t="s">
        <v>156</v>
      </c>
      <c r="B44" s="198"/>
      <c r="C44" s="198"/>
      <c r="D44" s="198"/>
      <c r="E44" s="198"/>
      <c r="F44" s="198"/>
      <c r="G44" s="7">
        <v>35</v>
      </c>
      <c r="H44" s="38">
        <v>0</v>
      </c>
      <c r="I44" s="38">
        <v>0</v>
      </c>
    </row>
    <row r="45" spans="1:9" ht="27.6" customHeight="1" x14ac:dyDescent="0.2">
      <c r="A45" s="166" t="s">
        <v>184</v>
      </c>
      <c r="B45" s="199"/>
      <c r="C45" s="199"/>
      <c r="D45" s="199"/>
      <c r="E45" s="199"/>
      <c r="F45" s="199"/>
      <c r="G45" s="5">
        <v>36</v>
      </c>
      <c r="H45" s="29">
        <f>H40+H41+H42+H43+H44</f>
        <v>0</v>
      </c>
      <c r="I45" s="29">
        <f>I40+I41+I42+I43+I44</f>
        <v>0</v>
      </c>
    </row>
    <row r="46" spans="1:9" x14ac:dyDescent="0.2">
      <c r="A46" s="158" t="s">
        <v>158</v>
      </c>
      <c r="B46" s="198"/>
      <c r="C46" s="198"/>
      <c r="D46" s="198"/>
      <c r="E46" s="198"/>
      <c r="F46" s="198"/>
      <c r="G46" s="6">
        <v>37</v>
      </c>
      <c r="H46" s="38">
        <v>0</v>
      </c>
      <c r="I46" s="38">
        <v>0</v>
      </c>
    </row>
    <row r="47" spans="1:9" x14ac:dyDescent="0.2">
      <c r="A47" s="158" t="s">
        <v>159</v>
      </c>
      <c r="B47" s="198"/>
      <c r="C47" s="198"/>
      <c r="D47" s="198"/>
      <c r="E47" s="198"/>
      <c r="F47" s="198"/>
      <c r="G47" s="6">
        <v>38</v>
      </c>
      <c r="H47" s="38">
        <v>0</v>
      </c>
      <c r="I47" s="38">
        <v>0</v>
      </c>
    </row>
    <row r="48" spans="1:9" x14ac:dyDescent="0.2">
      <c r="A48" s="158" t="s">
        <v>160</v>
      </c>
      <c r="B48" s="198"/>
      <c r="C48" s="198"/>
      <c r="D48" s="198"/>
      <c r="E48" s="198"/>
      <c r="F48" s="198"/>
      <c r="G48" s="6">
        <v>39</v>
      </c>
      <c r="H48" s="38">
        <v>0</v>
      </c>
      <c r="I48" s="38">
        <v>0</v>
      </c>
    </row>
    <row r="49" spans="1:9" ht="15.6" customHeight="1" x14ac:dyDescent="0.2">
      <c r="A49" s="166" t="s">
        <v>161</v>
      </c>
      <c r="B49" s="199"/>
      <c r="C49" s="199"/>
      <c r="D49" s="199"/>
      <c r="E49" s="199"/>
      <c r="F49" s="199"/>
      <c r="G49" s="5">
        <v>40</v>
      </c>
      <c r="H49" s="29">
        <f>H46+H47-H48</f>
        <v>0</v>
      </c>
      <c r="I49" s="29">
        <f>I46+I47-I48</f>
        <v>0</v>
      </c>
    </row>
  </sheetData>
  <mergeCells count="49">
    <mergeCell ref="A43:F43"/>
    <mergeCell ref="A49:F49"/>
    <mergeCell ref="A44:F44"/>
    <mergeCell ref="A45:F45"/>
    <mergeCell ref="A46:F46"/>
    <mergeCell ref="A47:F47"/>
    <mergeCell ref="A48:F48"/>
    <mergeCell ref="A39:F39"/>
    <mergeCell ref="A40:F40"/>
    <mergeCell ref="A41:F41"/>
    <mergeCell ref="A42:F42"/>
    <mergeCell ref="A37:F37"/>
    <mergeCell ref="A21:F21"/>
    <mergeCell ref="A22:F22"/>
    <mergeCell ref="A23:F23"/>
    <mergeCell ref="A28:F28"/>
    <mergeCell ref="A29:F29"/>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s>
  <dataValidations count="3">
    <dataValidation type="whole" operator="greaterThanOrEqual" allowBlank="1" showInputMessage="1" showErrorMessage="1" errorTitle="Pogrešan unos" error="Mogu se unijeti samo cjelobrojne pozitivne vrijednosti."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Pogrešan unos" error="Mogu se unijeti samo cjelobrojne vrijednosti."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Pogrešan unos" error="Mogu se unijeti samo cjelobrojne pozitivne vrijednosti."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0866141732283472" right="0.70866141732283472" top="0.74803149606299213" bottom="0.74803149606299213" header="0.31496062992125984" footer="0.31496062992125984"/>
  <pageSetup paperSize="9"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31"/>
  <sheetViews>
    <sheetView view="pageBreakPreview" topLeftCell="A13" zoomScale="90" zoomScaleNormal="100" zoomScaleSheetLayoutView="90" workbookViewId="0">
      <selection activeCell="A31" sqref="A31:XFD31"/>
    </sheetView>
  </sheetViews>
  <sheetFormatPr defaultRowHeight="12.75" x14ac:dyDescent="0.2"/>
  <cols>
    <col min="1" max="1" width="46.140625" style="12" customWidth="1"/>
    <col min="2" max="2" width="12" style="12" customWidth="1"/>
    <col min="3" max="3" width="12.28515625" style="48" customWidth="1"/>
    <col min="4" max="4" width="12.140625" style="48" customWidth="1"/>
    <col min="5" max="5" width="9.140625" style="48" customWidth="1"/>
    <col min="6" max="6" width="13.42578125" style="48" customWidth="1"/>
    <col min="7" max="7" width="11.28515625" style="48" customWidth="1"/>
    <col min="8" max="8" width="10.42578125" style="48" customWidth="1"/>
    <col min="9" max="9" width="10.85546875" style="48" customWidth="1"/>
    <col min="10" max="10" width="19.28515625" style="48" customWidth="1"/>
    <col min="11" max="11" width="14" style="48" customWidth="1"/>
    <col min="12" max="260" width="9.140625" style="15"/>
    <col min="261" max="261" width="10.140625" style="15" bestFit="1" customWidth="1"/>
    <col min="262" max="265" width="9.140625" style="15"/>
    <col min="266" max="267" width="9.85546875" style="15" bestFit="1" customWidth="1"/>
    <col min="268" max="516" width="9.140625" style="15"/>
    <col min="517" max="517" width="10.140625" style="15" bestFit="1" customWidth="1"/>
    <col min="518" max="521" width="9.140625" style="15"/>
    <col min="522" max="523" width="9.85546875" style="15" bestFit="1" customWidth="1"/>
    <col min="524" max="772" width="9.140625" style="15"/>
    <col min="773" max="773" width="10.140625" style="15" bestFit="1" customWidth="1"/>
    <col min="774" max="777" width="9.140625" style="15"/>
    <col min="778" max="779" width="9.85546875" style="15" bestFit="1" customWidth="1"/>
    <col min="780" max="1028" width="9.140625" style="15"/>
    <col min="1029" max="1029" width="10.140625" style="15" bestFit="1" customWidth="1"/>
    <col min="1030" max="1033" width="9.140625" style="15"/>
    <col min="1034" max="1035" width="9.85546875" style="15" bestFit="1" customWidth="1"/>
    <col min="1036" max="1284" width="9.140625" style="15"/>
    <col min="1285" max="1285" width="10.140625" style="15" bestFit="1" customWidth="1"/>
    <col min="1286" max="1289" width="9.140625" style="15"/>
    <col min="1290" max="1291" width="9.85546875" style="15" bestFit="1" customWidth="1"/>
    <col min="1292" max="1540" width="9.140625" style="15"/>
    <col min="1541" max="1541" width="10.140625" style="15" bestFit="1" customWidth="1"/>
    <col min="1542" max="1545" width="9.140625" style="15"/>
    <col min="1546" max="1547" width="9.85546875" style="15" bestFit="1" customWidth="1"/>
    <col min="1548" max="1796" width="9.140625" style="15"/>
    <col min="1797" max="1797" width="10.140625" style="15" bestFit="1" customWidth="1"/>
    <col min="1798" max="1801" width="9.140625" style="15"/>
    <col min="1802" max="1803" width="9.85546875" style="15" bestFit="1" customWidth="1"/>
    <col min="1804" max="2052" width="9.140625" style="15"/>
    <col min="2053" max="2053" width="10.140625" style="15" bestFit="1" customWidth="1"/>
    <col min="2054" max="2057" width="9.140625" style="15"/>
    <col min="2058" max="2059" width="9.85546875" style="15" bestFit="1" customWidth="1"/>
    <col min="2060" max="2308" width="9.140625" style="15"/>
    <col min="2309" max="2309" width="10.140625" style="15" bestFit="1" customWidth="1"/>
    <col min="2310" max="2313" width="9.140625" style="15"/>
    <col min="2314" max="2315" width="9.85546875" style="15" bestFit="1" customWidth="1"/>
    <col min="2316" max="2564" width="9.140625" style="15"/>
    <col min="2565" max="2565" width="10.140625" style="15" bestFit="1" customWidth="1"/>
    <col min="2566" max="2569" width="9.140625" style="15"/>
    <col min="2570" max="2571" width="9.85546875" style="15" bestFit="1" customWidth="1"/>
    <col min="2572" max="2820" width="9.140625" style="15"/>
    <col min="2821" max="2821" width="10.140625" style="15" bestFit="1" customWidth="1"/>
    <col min="2822" max="2825" width="9.140625" style="15"/>
    <col min="2826" max="2827" width="9.85546875" style="15" bestFit="1" customWidth="1"/>
    <col min="2828" max="3076" width="9.140625" style="15"/>
    <col min="3077" max="3077" width="10.140625" style="15" bestFit="1" customWidth="1"/>
    <col min="3078" max="3081" width="9.140625" style="15"/>
    <col min="3082" max="3083" width="9.85546875" style="15" bestFit="1" customWidth="1"/>
    <col min="3084" max="3332" width="9.140625" style="15"/>
    <col min="3333" max="3333" width="10.140625" style="15" bestFit="1" customWidth="1"/>
    <col min="3334" max="3337" width="9.140625" style="15"/>
    <col min="3338" max="3339" width="9.85546875" style="15" bestFit="1" customWidth="1"/>
    <col min="3340" max="3588" width="9.140625" style="15"/>
    <col min="3589" max="3589" width="10.140625" style="15" bestFit="1" customWidth="1"/>
    <col min="3590" max="3593" width="9.140625" style="15"/>
    <col min="3594" max="3595" width="9.85546875" style="15" bestFit="1" customWidth="1"/>
    <col min="3596" max="3844" width="9.140625" style="15"/>
    <col min="3845" max="3845" width="10.140625" style="15" bestFit="1" customWidth="1"/>
    <col min="3846" max="3849" width="9.140625" style="15"/>
    <col min="3850" max="3851" width="9.85546875" style="15" bestFit="1" customWidth="1"/>
    <col min="3852" max="4100" width="9.140625" style="15"/>
    <col min="4101" max="4101" width="10.140625" style="15" bestFit="1" customWidth="1"/>
    <col min="4102" max="4105" width="9.140625" style="15"/>
    <col min="4106" max="4107" width="9.85546875" style="15" bestFit="1" customWidth="1"/>
    <col min="4108" max="4356" width="9.140625" style="15"/>
    <col min="4357" max="4357" width="10.140625" style="15" bestFit="1" customWidth="1"/>
    <col min="4358" max="4361" width="9.140625" style="15"/>
    <col min="4362" max="4363" width="9.85546875" style="15" bestFit="1" customWidth="1"/>
    <col min="4364" max="4612" width="9.140625" style="15"/>
    <col min="4613" max="4613" width="10.140625" style="15" bestFit="1" customWidth="1"/>
    <col min="4614" max="4617" width="9.140625" style="15"/>
    <col min="4618" max="4619" width="9.85546875" style="15" bestFit="1" customWidth="1"/>
    <col min="4620" max="4868" width="9.140625" style="15"/>
    <col min="4869" max="4869" width="10.140625" style="15" bestFit="1" customWidth="1"/>
    <col min="4870" max="4873" width="9.140625" style="15"/>
    <col min="4874" max="4875" width="9.85546875" style="15" bestFit="1" customWidth="1"/>
    <col min="4876" max="5124" width="9.140625" style="15"/>
    <col min="5125" max="5125" width="10.140625" style="15" bestFit="1" customWidth="1"/>
    <col min="5126" max="5129" width="9.140625" style="15"/>
    <col min="5130" max="5131" width="9.85546875" style="15" bestFit="1" customWidth="1"/>
    <col min="5132" max="5380" width="9.140625" style="15"/>
    <col min="5381" max="5381" width="10.140625" style="15" bestFit="1" customWidth="1"/>
    <col min="5382" max="5385" width="9.140625" style="15"/>
    <col min="5386" max="5387" width="9.85546875" style="15" bestFit="1" customWidth="1"/>
    <col min="5388" max="5636" width="9.140625" style="15"/>
    <col min="5637" max="5637" width="10.140625" style="15" bestFit="1" customWidth="1"/>
    <col min="5638" max="5641" width="9.140625" style="15"/>
    <col min="5642" max="5643" width="9.85546875" style="15" bestFit="1" customWidth="1"/>
    <col min="5644" max="5892" width="9.140625" style="15"/>
    <col min="5893" max="5893" width="10.140625" style="15" bestFit="1" customWidth="1"/>
    <col min="5894" max="5897" width="9.140625" style="15"/>
    <col min="5898" max="5899" width="9.85546875" style="15" bestFit="1" customWidth="1"/>
    <col min="5900" max="6148" width="9.140625" style="15"/>
    <col min="6149" max="6149" width="10.140625" style="15" bestFit="1" customWidth="1"/>
    <col min="6150" max="6153" width="9.140625" style="15"/>
    <col min="6154" max="6155" width="9.85546875" style="15" bestFit="1" customWidth="1"/>
    <col min="6156" max="6404" width="9.140625" style="15"/>
    <col min="6405" max="6405" width="10.140625" style="15" bestFit="1" customWidth="1"/>
    <col min="6406" max="6409" width="9.140625" style="15"/>
    <col min="6410" max="6411" width="9.85546875" style="15" bestFit="1" customWidth="1"/>
    <col min="6412" max="6660" width="9.140625" style="15"/>
    <col min="6661" max="6661" width="10.140625" style="15" bestFit="1" customWidth="1"/>
    <col min="6662" max="6665" width="9.140625" style="15"/>
    <col min="6666" max="6667" width="9.85546875" style="15" bestFit="1" customWidth="1"/>
    <col min="6668" max="6916" width="9.140625" style="15"/>
    <col min="6917" max="6917" width="10.140625" style="15" bestFit="1" customWidth="1"/>
    <col min="6918" max="6921" width="9.140625" style="15"/>
    <col min="6922" max="6923" width="9.85546875" style="15" bestFit="1" customWidth="1"/>
    <col min="6924" max="7172" width="9.140625" style="15"/>
    <col min="7173" max="7173" width="10.140625" style="15" bestFit="1" customWidth="1"/>
    <col min="7174" max="7177" width="9.140625" style="15"/>
    <col min="7178" max="7179" width="9.85546875" style="15" bestFit="1" customWidth="1"/>
    <col min="7180" max="7428" width="9.140625" style="15"/>
    <col min="7429" max="7429" width="10.140625" style="15" bestFit="1" customWidth="1"/>
    <col min="7430" max="7433" width="9.140625" style="15"/>
    <col min="7434" max="7435" width="9.85546875" style="15" bestFit="1" customWidth="1"/>
    <col min="7436" max="7684" width="9.140625" style="15"/>
    <col min="7685" max="7685" width="10.140625" style="15" bestFit="1" customWidth="1"/>
    <col min="7686" max="7689" width="9.140625" style="15"/>
    <col min="7690" max="7691" width="9.85546875" style="15" bestFit="1" customWidth="1"/>
    <col min="7692" max="7940" width="9.140625" style="15"/>
    <col min="7941" max="7941" width="10.140625" style="15" bestFit="1" customWidth="1"/>
    <col min="7942" max="7945" width="9.140625" style="15"/>
    <col min="7946" max="7947" width="9.85546875" style="15" bestFit="1" customWidth="1"/>
    <col min="7948" max="8196" width="9.140625" style="15"/>
    <col min="8197" max="8197" width="10.140625" style="15" bestFit="1" customWidth="1"/>
    <col min="8198" max="8201" width="9.140625" style="15"/>
    <col min="8202" max="8203" width="9.85546875" style="15" bestFit="1" customWidth="1"/>
    <col min="8204" max="8452" width="9.140625" style="15"/>
    <col min="8453" max="8453" width="10.140625" style="15" bestFit="1" customWidth="1"/>
    <col min="8454" max="8457" width="9.140625" style="15"/>
    <col min="8458" max="8459" width="9.85546875" style="15" bestFit="1" customWidth="1"/>
    <col min="8460" max="8708" width="9.140625" style="15"/>
    <col min="8709" max="8709" width="10.140625" style="15" bestFit="1" customWidth="1"/>
    <col min="8710" max="8713" width="9.140625" style="15"/>
    <col min="8714" max="8715" width="9.85546875" style="15" bestFit="1" customWidth="1"/>
    <col min="8716" max="8964" width="9.140625" style="15"/>
    <col min="8965" max="8965" width="10.140625" style="15" bestFit="1" customWidth="1"/>
    <col min="8966" max="8969" width="9.140625" style="15"/>
    <col min="8970" max="8971" width="9.85546875" style="15" bestFit="1" customWidth="1"/>
    <col min="8972" max="9220" width="9.140625" style="15"/>
    <col min="9221" max="9221" width="10.140625" style="15" bestFit="1" customWidth="1"/>
    <col min="9222" max="9225" width="9.140625" style="15"/>
    <col min="9226" max="9227" width="9.85546875" style="15" bestFit="1" customWidth="1"/>
    <col min="9228" max="9476" width="9.140625" style="15"/>
    <col min="9477" max="9477" width="10.140625" style="15" bestFit="1" customWidth="1"/>
    <col min="9478" max="9481" width="9.140625" style="15"/>
    <col min="9482" max="9483" width="9.85546875" style="15" bestFit="1" customWidth="1"/>
    <col min="9484" max="9732" width="9.140625" style="15"/>
    <col min="9733" max="9733" width="10.140625" style="15" bestFit="1" customWidth="1"/>
    <col min="9734" max="9737" width="9.140625" style="15"/>
    <col min="9738" max="9739" width="9.85546875" style="15" bestFit="1" customWidth="1"/>
    <col min="9740" max="9988" width="9.140625" style="15"/>
    <col min="9989" max="9989" width="10.140625" style="15" bestFit="1" customWidth="1"/>
    <col min="9990" max="9993" width="9.140625" style="15"/>
    <col min="9994" max="9995" width="9.85546875" style="15" bestFit="1" customWidth="1"/>
    <col min="9996" max="10244" width="9.140625" style="15"/>
    <col min="10245" max="10245" width="10.140625" style="15" bestFit="1" customWidth="1"/>
    <col min="10246" max="10249" width="9.140625" style="15"/>
    <col min="10250" max="10251" width="9.85546875" style="15" bestFit="1" customWidth="1"/>
    <col min="10252" max="10500" width="9.140625" style="15"/>
    <col min="10501" max="10501" width="10.140625" style="15" bestFit="1" customWidth="1"/>
    <col min="10502" max="10505" width="9.140625" style="15"/>
    <col min="10506" max="10507" width="9.85546875" style="15" bestFit="1" customWidth="1"/>
    <col min="10508" max="10756" width="9.140625" style="15"/>
    <col min="10757" max="10757" width="10.140625" style="15" bestFit="1" customWidth="1"/>
    <col min="10758" max="10761" width="9.140625" style="15"/>
    <col min="10762" max="10763" width="9.85546875" style="15" bestFit="1" customWidth="1"/>
    <col min="10764" max="11012" width="9.140625" style="15"/>
    <col min="11013" max="11013" width="10.140625" style="15" bestFit="1" customWidth="1"/>
    <col min="11014" max="11017" width="9.140625" style="15"/>
    <col min="11018" max="11019" width="9.85546875" style="15" bestFit="1" customWidth="1"/>
    <col min="11020" max="11268" width="9.140625" style="15"/>
    <col min="11269" max="11269" width="10.140625" style="15" bestFit="1" customWidth="1"/>
    <col min="11270" max="11273" width="9.140625" style="15"/>
    <col min="11274" max="11275" width="9.85546875" style="15" bestFit="1" customWidth="1"/>
    <col min="11276" max="11524" width="9.140625" style="15"/>
    <col min="11525" max="11525" width="10.140625" style="15" bestFit="1" customWidth="1"/>
    <col min="11526" max="11529" width="9.140625" style="15"/>
    <col min="11530" max="11531" width="9.85546875" style="15" bestFit="1" customWidth="1"/>
    <col min="11532" max="11780" width="9.140625" style="15"/>
    <col min="11781" max="11781" width="10.140625" style="15" bestFit="1" customWidth="1"/>
    <col min="11782" max="11785" width="9.140625" style="15"/>
    <col min="11786" max="11787" width="9.85546875" style="15" bestFit="1" customWidth="1"/>
    <col min="11788" max="12036" width="9.140625" style="15"/>
    <col min="12037" max="12037" width="10.140625" style="15" bestFit="1" customWidth="1"/>
    <col min="12038" max="12041" width="9.140625" style="15"/>
    <col min="12042" max="12043" width="9.85546875" style="15" bestFit="1" customWidth="1"/>
    <col min="12044" max="12292" width="9.140625" style="15"/>
    <col min="12293" max="12293" width="10.140625" style="15" bestFit="1" customWidth="1"/>
    <col min="12294" max="12297" width="9.140625" style="15"/>
    <col min="12298" max="12299" width="9.85546875" style="15" bestFit="1" customWidth="1"/>
    <col min="12300" max="12548" width="9.140625" style="15"/>
    <col min="12549" max="12549" width="10.140625" style="15" bestFit="1" customWidth="1"/>
    <col min="12550" max="12553" width="9.140625" style="15"/>
    <col min="12554" max="12555" width="9.85546875" style="15" bestFit="1" customWidth="1"/>
    <col min="12556" max="12804" width="9.140625" style="15"/>
    <col min="12805" max="12805" width="10.140625" style="15" bestFit="1" customWidth="1"/>
    <col min="12806" max="12809" width="9.140625" style="15"/>
    <col min="12810" max="12811" width="9.85546875" style="15" bestFit="1" customWidth="1"/>
    <col min="12812" max="13060" width="9.140625" style="15"/>
    <col min="13061" max="13061" width="10.140625" style="15" bestFit="1" customWidth="1"/>
    <col min="13062" max="13065" width="9.140625" style="15"/>
    <col min="13066" max="13067" width="9.85546875" style="15" bestFit="1" customWidth="1"/>
    <col min="13068" max="13316" width="9.140625" style="15"/>
    <col min="13317" max="13317" width="10.140625" style="15" bestFit="1" customWidth="1"/>
    <col min="13318" max="13321" width="9.140625" style="15"/>
    <col min="13322" max="13323" width="9.85546875" style="15" bestFit="1" customWidth="1"/>
    <col min="13324" max="13572" width="9.140625" style="15"/>
    <col min="13573" max="13573" width="10.140625" style="15" bestFit="1" customWidth="1"/>
    <col min="13574" max="13577" width="9.140625" style="15"/>
    <col min="13578" max="13579" width="9.85546875" style="15" bestFit="1" customWidth="1"/>
    <col min="13580" max="13828" width="9.140625" style="15"/>
    <col min="13829" max="13829" width="10.140625" style="15" bestFit="1" customWidth="1"/>
    <col min="13830" max="13833" width="9.140625" style="15"/>
    <col min="13834" max="13835" width="9.85546875" style="15" bestFit="1" customWidth="1"/>
    <col min="13836" max="14084" width="9.140625" style="15"/>
    <col min="14085" max="14085" width="10.140625" style="15" bestFit="1" customWidth="1"/>
    <col min="14086" max="14089" width="9.140625" style="15"/>
    <col min="14090" max="14091" width="9.85546875" style="15" bestFit="1" customWidth="1"/>
    <col min="14092" max="14340" width="9.140625" style="15"/>
    <col min="14341" max="14341" width="10.140625" style="15" bestFit="1" customWidth="1"/>
    <col min="14342" max="14345" width="9.140625" style="15"/>
    <col min="14346" max="14347" width="9.85546875" style="15" bestFit="1" customWidth="1"/>
    <col min="14348" max="14596" width="9.140625" style="15"/>
    <col min="14597" max="14597" width="10.140625" style="15" bestFit="1" customWidth="1"/>
    <col min="14598" max="14601" width="9.140625" style="15"/>
    <col min="14602" max="14603" width="9.85546875" style="15" bestFit="1" customWidth="1"/>
    <col min="14604" max="14852" width="9.140625" style="15"/>
    <col min="14853" max="14853" width="10.140625" style="15" bestFit="1" customWidth="1"/>
    <col min="14854" max="14857" width="9.140625" style="15"/>
    <col min="14858" max="14859" width="9.85546875" style="15" bestFit="1" customWidth="1"/>
    <col min="14860" max="15108" width="9.140625" style="15"/>
    <col min="15109" max="15109" width="10.140625" style="15" bestFit="1" customWidth="1"/>
    <col min="15110" max="15113" width="9.140625" style="15"/>
    <col min="15114" max="15115" width="9.85546875" style="15" bestFit="1" customWidth="1"/>
    <col min="15116" max="15364" width="9.140625" style="15"/>
    <col min="15365" max="15365" width="10.140625" style="15" bestFit="1" customWidth="1"/>
    <col min="15366" max="15369" width="9.140625" style="15"/>
    <col min="15370" max="15371" width="9.85546875" style="15" bestFit="1" customWidth="1"/>
    <col min="15372" max="15620" width="9.140625" style="15"/>
    <col min="15621" max="15621" width="10.140625" style="15" bestFit="1" customWidth="1"/>
    <col min="15622" max="15625" width="9.140625" style="15"/>
    <col min="15626" max="15627" width="9.85546875" style="15" bestFit="1" customWidth="1"/>
    <col min="15628" max="15876" width="9.140625" style="15"/>
    <col min="15877" max="15877" width="10.140625" style="15" bestFit="1" customWidth="1"/>
    <col min="15878" max="15881" width="9.140625" style="15"/>
    <col min="15882" max="15883" width="9.85546875" style="15" bestFit="1" customWidth="1"/>
    <col min="15884" max="16132" width="9.140625" style="15"/>
    <col min="16133" max="16133" width="10.140625" style="15" bestFit="1" customWidth="1"/>
    <col min="16134" max="16137" width="9.140625" style="15"/>
    <col min="16138" max="16139" width="9.85546875" style="15" bestFit="1" customWidth="1"/>
    <col min="16140" max="16384" width="9.140625" style="15"/>
  </cols>
  <sheetData>
    <row r="1" spans="1:23" ht="15.75" x14ac:dyDescent="0.2">
      <c r="A1" s="204" t="s">
        <v>11</v>
      </c>
      <c r="B1" s="204"/>
      <c r="C1" s="205"/>
      <c r="D1" s="205"/>
      <c r="E1" s="205"/>
      <c r="F1" s="205"/>
      <c r="G1" s="205"/>
      <c r="H1" s="205"/>
      <c r="I1" s="205"/>
      <c r="J1" s="205"/>
      <c r="K1" s="205"/>
      <c r="L1" s="14"/>
    </row>
    <row r="2" spans="1:23" ht="15.75" x14ac:dyDescent="0.2">
      <c r="A2" s="16"/>
      <c r="B2" s="16"/>
      <c r="C2" s="40"/>
      <c r="D2" s="206" t="s">
        <v>12</v>
      </c>
      <c r="E2" s="206"/>
      <c r="F2" s="49">
        <v>43466</v>
      </c>
      <c r="G2" s="41" t="s">
        <v>0</v>
      </c>
      <c r="H2" s="49">
        <v>43738</v>
      </c>
      <c r="I2" s="40"/>
      <c r="J2" s="40"/>
      <c r="K2" s="42" t="s">
        <v>14</v>
      </c>
      <c r="L2" s="17"/>
      <c r="W2" s="12"/>
    </row>
    <row r="3" spans="1:23" ht="15.75" customHeight="1" x14ac:dyDescent="0.2">
      <c r="A3" s="202" t="s">
        <v>13</v>
      </c>
      <c r="B3" s="202" t="s">
        <v>205</v>
      </c>
      <c r="C3" s="203" t="s">
        <v>185</v>
      </c>
      <c r="D3" s="203"/>
      <c r="E3" s="203"/>
      <c r="F3" s="203"/>
      <c r="G3" s="203"/>
      <c r="H3" s="203"/>
      <c r="I3" s="203"/>
      <c r="J3" s="203" t="s">
        <v>186</v>
      </c>
      <c r="K3" s="207" t="s">
        <v>206</v>
      </c>
    </row>
    <row r="4" spans="1:23" ht="71.25" x14ac:dyDescent="0.2">
      <c r="A4" s="202"/>
      <c r="B4" s="190"/>
      <c r="C4" s="43" t="s">
        <v>187</v>
      </c>
      <c r="D4" s="43" t="s">
        <v>188</v>
      </c>
      <c r="E4" s="44" t="s">
        <v>189</v>
      </c>
      <c r="F4" s="44" t="s">
        <v>190</v>
      </c>
      <c r="G4" s="44" t="s">
        <v>191</v>
      </c>
      <c r="H4" s="44" t="s">
        <v>192</v>
      </c>
      <c r="I4" s="44" t="s">
        <v>193</v>
      </c>
      <c r="J4" s="203"/>
      <c r="K4" s="208"/>
    </row>
    <row r="5" spans="1:23" ht="15" x14ac:dyDescent="0.2">
      <c r="A5" s="19">
        <v>1</v>
      </c>
      <c r="B5" s="18">
        <v>2</v>
      </c>
      <c r="C5" s="43">
        <v>3</v>
      </c>
      <c r="D5" s="43">
        <v>4</v>
      </c>
      <c r="E5" s="43">
        <v>5</v>
      </c>
      <c r="F5" s="43">
        <v>6</v>
      </c>
      <c r="G5" s="43">
        <v>7</v>
      </c>
      <c r="H5" s="44">
        <v>8</v>
      </c>
      <c r="I5" s="43">
        <v>9</v>
      </c>
      <c r="J5" s="43">
        <v>10</v>
      </c>
      <c r="K5" s="45">
        <v>11</v>
      </c>
    </row>
    <row r="6" spans="1:23" ht="30" x14ac:dyDescent="0.2">
      <c r="A6" s="20" t="s">
        <v>212</v>
      </c>
      <c r="B6" s="21">
        <v>1</v>
      </c>
      <c r="C6" s="46">
        <v>46357000</v>
      </c>
      <c r="D6" s="46">
        <v>13860181</v>
      </c>
      <c r="E6" s="46">
        <v>141000</v>
      </c>
      <c r="F6" s="46">
        <v>-3754703</v>
      </c>
      <c r="G6" s="46">
        <v>-17620569</v>
      </c>
      <c r="H6" s="46">
        <v>0</v>
      </c>
      <c r="I6" s="46">
        <v>896018</v>
      </c>
      <c r="J6" s="46">
        <v>0</v>
      </c>
      <c r="K6" s="47">
        <f>SUM(C6:J6)</f>
        <v>39878927</v>
      </c>
    </row>
    <row r="7" spans="1:23" ht="15" x14ac:dyDescent="0.2">
      <c r="A7" s="19" t="s">
        <v>194</v>
      </c>
      <c r="B7" s="22">
        <v>2</v>
      </c>
      <c r="C7" s="46">
        <v>0</v>
      </c>
      <c r="D7" s="46">
        <v>0</v>
      </c>
      <c r="E7" s="46">
        <v>0</v>
      </c>
      <c r="F7" s="46">
        <v>0</v>
      </c>
      <c r="G7" s="46">
        <v>-323871</v>
      </c>
      <c r="H7" s="46">
        <v>0</v>
      </c>
      <c r="I7" s="46">
        <v>0</v>
      </c>
      <c r="J7" s="46">
        <v>0</v>
      </c>
      <c r="K7" s="47">
        <f t="shared" ref="K7:K31" si="0">SUM(C7:J7)</f>
        <v>-323871</v>
      </c>
    </row>
    <row r="8" spans="1:23" ht="15" x14ac:dyDescent="0.2">
      <c r="A8" s="19" t="s">
        <v>195</v>
      </c>
      <c r="B8" s="22">
        <v>3</v>
      </c>
      <c r="C8" s="46">
        <v>0</v>
      </c>
      <c r="D8" s="46">
        <v>0</v>
      </c>
      <c r="E8" s="46">
        <v>0</v>
      </c>
      <c r="F8" s="46">
        <v>0</v>
      </c>
      <c r="G8" s="46">
        <v>0</v>
      </c>
      <c r="H8" s="46">
        <v>0</v>
      </c>
      <c r="I8" s="46">
        <v>0</v>
      </c>
      <c r="J8" s="46">
        <v>0</v>
      </c>
      <c r="K8" s="47">
        <f t="shared" si="0"/>
        <v>0</v>
      </c>
    </row>
    <row r="9" spans="1:23" ht="30" x14ac:dyDescent="0.2">
      <c r="A9" s="23" t="s">
        <v>213</v>
      </c>
      <c r="B9" s="24">
        <v>4</v>
      </c>
      <c r="C9" s="47">
        <f>C6+C7+C8</f>
        <v>46357000</v>
      </c>
      <c r="D9" s="47">
        <f t="shared" ref="D9:J9" si="1">D6+D7+D8</f>
        <v>13860181</v>
      </c>
      <c r="E9" s="47">
        <f t="shared" si="1"/>
        <v>141000</v>
      </c>
      <c r="F9" s="47">
        <f t="shared" si="1"/>
        <v>-3754703</v>
      </c>
      <c r="G9" s="47">
        <f t="shared" si="1"/>
        <v>-17944440</v>
      </c>
      <c r="H9" s="47">
        <f t="shared" si="1"/>
        <v>0</v>
      </c>
      <c r="I9" s="47">
        <f t="shared" si="1"/>
        <v>896018</v>
      </c>
      <c r="J9" s="47">
        <f t="shared" si="1"/>
        <v>0</v>
      </c>
      <c r="K9" s="47">
        <f t="shared" si="0"/>
        <v>39555056</v>
      </c>
    </row>
    <row r="10" spans="1:23" ht="15" x14ac:dyDescent="0.2">
      <c r="A10" s="19" t="s">
        <v>196</v>
      </c>
      <c r="B10" s="22">
        <v>5</v>
      </c>
      <c r="C10" s="46">
        <v>0</v>
      </c>
      <c r="D10" s="46">
        <v>0</v>
      </c>
      <c r="E10" s="46">
        <v>0</v>
      </c>
      <c r="F10" s="46">
        <v>189554</v>
      </c>
      <c r="G10" s="46">
        <v>0</v>
      </c>
      <c r="H10" s="46">
        <v>0</v>
      </c>
      <c r="I10" s="46">
        <v>0</v>
      </c>
      <c r="J10" s="46">
        <v>0</v>
      </c>
      <c r="K10" s="47">
        <f t="shared" si="0"/>
        <v>189554</v>
      </c>
    </row>
    <row r="11" spans="1:23" ht="42.75" x14ac:dyDescent="0.2">
      <c r="A11" s="19" t="s">
        <v>197</v>
      </c>
      <c r="B11" s="22">
        <v>6</v>
      </c>
      <c r="C11" s="46">
        <v>0</v>
      </c>
      <c r="D11" s="46">
        <v>0</v>
      </c>
      <c r="E11" s="46">
        <v>0</v>
      </c>
      <c r="F11" s="46">
        <v>0</v>
      </c>
      <c r="G11" s="46">
        <v>0</v>
      </c>
      <c r="H11" s="46">
        <v>0</v>
      </c>
      <c r="I11" s="46">
        <v>0</v>
      </c>
      <c r="J11" s="46">
        <v>0</v>
      </c>
      <c r="K11" s="47">
        <f t="shared" si="0"/>
        <v>0</v>
      </c>
    </row>
    <row r="12" spans="1:23" ht="15" x14ac:dyDescent="0.2">
      <c r="A12" s="19" t="s">
        <v>198</v>
      </c>
      <c r="B12" s="22">
        <v>7</v>
      </c>
      <c r="C12" s="46">
        <v>0</v>
      </c>
      <c r="D12" s="46">
        <v>0</v>
      </c>
      <c r="E12" s="46">
        <v>0</v>
      </c>
      <c r="F12" s="46">
        <v>0</v>
      </c>
      <c r="G12" s="46">
        <v>0</v>
      </c>
      <c r="H12" s="46">
        <v>0</v>
      </c>
      <c r="I12" s="46">
        <v>-241001</v>
      </c>
      <c r="J12" s="46">
        <v>0</v>
      </c>
      <c r="K12" s="47">
        <f t="shared" si="0"/>
        <v>-241001</v>
      </c>
    </row>
    <row r="13" spans="1:23" ht="45" x14ac:dyDescent="0.2">
      <c r="A13" s="23" t="s">
        <v>199</v>
      </c>
      <c r="B13" s="24">
        <v>8</v>
      </c>
      <c r="C13" s="47">
        <f>C10+C11+C12</f>
        <v>0</v>
      </c>
      <c r="D13" s="47">
        <f t="shared" ref="D13:J13" si="2">D10+D11+D12</f>
        <v>0</v>
      </c>
      <c r="E13" s="47">
        <f t="shared" si="2"/>
        <v>0</v>
      </c>
      <c r="F13" s="47">
        <f t="shared" si="2"/>
        <v>189554</v>
      </c>
      <c r="G13" s="47">
        <f t="shared" si="2"/>
        <v>0</v>
      </c>
      <c r="H13" s="47">
        <f t="shared" si="2"/>
        <v>0</v>
      </c>
      <c r="I13" s="47">
        <f t="shared" si="2"/>
        <v>-241001</v>
      </c>
      <c r="J13" s="47">
        <f t="shared" si="2"/>
        <v>0</v>
      </c>
      <c r="K13" s="47">
        <f t="shared" si="0"/>
        <v>-51447</v>
      </c>
    </row>
    <row r="14" spans="1:23" ht="15" x14ac:dyDescent="0.2">
      <c r="A14" s="19" t="s">
        <v>200</v>
      </c>
      <c r="B14" s="22">
        <v>9</v>
      </c>
      <c r="C14" s="46">
        <v>0</v>
      </c>
      <c r="D14" s="46">
        <v>0</v>
      </c>
      <c r="E14" s="46">
        <v>0</v>
      </c>
      <c r="F14" s="46">
        <v>0</v>
      </c>
      <c r="G14" s="46">
        <v>0</v>
      </c>
      <c r="H14" s="46">
        <v>0</v>
      </c>
      <c r="I14" s="46">
        <v>0</v>
      </c>
      <c r="J14" s="46">
        <v>0</v>
      </c>
      <c r="K14" s="47">
        <f t="shared" si="0"/>
        <v>0</v>
      </c>
    </row>
    <row r="15" spans="1:23" ht="15" x14ac:dyDescent="0.2">
      <c r="A15" s="19" t="s">
        <v>201</v>
      </c>
      <c r="B15" s="25">
        <v>10</v>
      </c>
      <c r="C15" s="46">
        <v>0</v>
      </c>
      <c r="D15" s="46">
        <v>0</v>
      </c>
      <c r="E15" s="46">
        <v>0</v>
      </c>
      <c r="F15" s="46">
        <v>0</v>
      </c>
      <c r="G15" s="46">
        <v>0</v>
      </c>
      <c r="H15" s="46">
        <v>0</v>
      </c>
      <c r="I15" s="46">
        <v>0</v>
      </c>
      <c r="J15" s="46">
        <v>0</v>
      </c>
      <c r="K15" s="47">
        <f t="shared" si="0"/>
        <v>0</v>
      </c>
    </row>
    <row r="16" spans="1:23" ht="15" x14ac:dyDescent="0.2">
      <c r="A16" s="19" t="s">
        <v>202</v>
      </c>
      <c r="B16" s="25">
        <v>11</v>
      </c>
      <c r="C16" s="46">
        <v>0</v>
      </c>
      <c r="D16" s="46">
        <v>0</v>
      </c>
      <c r="E16" s="46">
        <v>0</v>
      </c>
      <c r="F16" s="46">
        <v>0</v>
      </c>
      <c r="G16" s="46">
        <v>0</v>
      </c>
      <c r="H16" s="46">
        <v>0</v>
      </c>
      <c r="I16" s="46">
        <v>0</v>
      </c>
      <c r="J16" s="46">
        <v>0</v>
      </c>
      <c r="K16" s="47">
        <f t="shared" si="0"/>
        <v>0</v>
      </c>
    </row>
    <row r="17" spans="1:11" ht="15" x14ac:dyDescent="0.2">
      <c r="A17" s="19" t="s">
        <v>203</v>
      </c>
      <c r="B17" s="25">
        <v>12</v>
      </c>
      <c r="C17" s="46">
        <v>0</v>
      </c>
      <c r="D17" s="46">
        <v>0</v>
      </c>
      <c r="E17" s="46">
        <v>0</v>
      </c>
      <c r="F17" s="46">
        <v>3754703</v>
      </c>
      <c r="G17" s="46">
        <f>-F17-I17+1</f>
        <v>-3694561</v>
      </c>
      <c r="H17" s="46">
        <v>0</v>
      </c>
      <c r="I17" s="46">
        <v>-60141</v>
      </c>
      <c r="J17" s="46">
        <v>0</v>
      </c>
      <c r="K17" s="47">
        <f t="shared" si="0"/>
        <v>1</v>
      </c>
    </row>
    <row r="18" spans="1:11" ht="30" x14ac:dyDescent="0.2">
      <c r="A18" s="23" t="s">
        <v>214</v>
      </c>
      <c r="B18" s="26">
        <v>13</v>
      </c>
      <c r="C18" s="47">
        <f>C17+C16+C15+C14+C13+C9</f>
        <v>46357000</v>
      </c>
      <c r="D18" s="47">
        <f t="shared" ref="D18:J18" si="3">D17+D16+D15+D14+D13+D9</f>
        <v>13860181</v>
      </c>
      <c r="E18" s="47">
        <f t="shared" si="3"/>
        <v>141000</v>
      </c>
      <c r="F18" s="47">
        <f t="shared" si="3"/>
        <v>189554</v>
      </c>
      <c r="G18" s="47">
        <f t="shared" si="3"/>
        <v>-21639001</v>
      </c>
      <c r="H18" s="47">
        <f t="shared" si="3"/>
        <v>0</v>
      </c>
      <c r="I18" s="47">
        <f t="shared" si="3"/>
        <v>594876</v>
      </c>
      <c r="J18" s="47">
        <f t="shared" si="3"/>
        <v>0</v>
      </c>
      <c r="K18" s="47">
        <f t="shared" si="0"/>
        <v>39503610</v>
      </c>
    </row>
    <row r="19" spans="1:11" ht="30" x14ac:dyDescent="0.2">
      <c r="A19" s="20" t="s">
        <v>215</v>
      </c>
      <c r="B19" s="27">
        <v>14</v>
      </c>
      <c r="C19" s="46">
        <v>46357000</v>
      </c>
      <c r="D19" s="46">
        <v>13860181</v>
      </c>
      <c r="E19" s="46">
        <v>141000</v>
      </c>
      <c r="F19" s="46">
        <v>189554</v>
      </c>
      <c r="G19" s="46">
        <f>+G18</f>
        <v>-21639001</v>
      </c>
      <c r="H19" s="46">
        <v>0</v>
      </c>
      <c r="I19" s="46">
        <v>594876</v>
      </c>
      <c r="J19" s="46">
        <v>0</v>
      </c>
      <c r="K19" s="47">
        <f t="shared" si="0"/>
        <v>39503610</v>
      </c>
    </row>
    <row r="20" spans="1:11" ht="15" x14ac:dyDescent="0.2">
      <c r="A20" s="19" t="s">
        <v>194</v>
      </c>
      <c r="B20" s="18">
        <v>15</v>
      </c>
      <c r="C20" s="46">
        <v>0</v>
      </c>
      <c r="D20" s="46">
        <v>0</v>
      </c>
      <c r="E20" s="46">
        <v>0</v>
      </c>
      <c r="F20" s="46">
        <v>0</v>
      </c>
      <c r="G20" s="46">
        <v>0</v>
      </c>
      <c r="H20" s="46">
        <v>0</v>
      </c>
      <c r="I20" s="46">
        <v>0</v>
      </c>
      <c r="J20" s="46">
        <v>0</v>
      </c>
      <c r="K20" s="47">
        <f t="shared" si="0"/>
        <v>0</v>
      </c>
    </row>
    <row r="21" spans="1:11" ht="15" x14ac:dyDescent="0.2">
      <c r="A21" s="19" t="s">
        <v>195</v>
      </c>
      <c r="B21" s="18">
        <v>16</v>
      </c>
      <c r="C21" s="46">
        <v>0</v>
      </c>
      <c r="D21" s="46">
        <v>0</v>
      </c>
      <c r="E21" s="46">
        <v>0</v>
      </c>
      <c r="F21" s="46">
        <v>0</v>
      </c>
      <c r="G21" s="46">
        <v>0</v>
      </c>
      <c r="H21" s="46">
        <v>0</v>
      </c>
      <c r="I21" s="46">
        <v>0</v>
      </c>
      <c r="J21" s="46">
        <v>0</v>
      </c>
      <c r="K21" s="47">
        <f t="shared" si="0"/>
        <v>0</v>
      </c>
    </row>
    <row r="22" spans="1:11" ht="30" x14ac:dyDescent="0.2">
      <c r="A22" s="23" t="s">
        <v>216</v>
      </c>
      <c r="B22" s="28">
        <v>17</v>
      </c>
      <c r="C22" s="47">
        <f>C19+C20+C21</f>
        <v>46357000</v>
      </c>
      <c r="D22" s="47">
        <f t="shared" ref="D22:J22" si="4">D19+D20+D21</f>
        <v>13860181</v>
      </c>
      <c r="E22" s="47">
        <f t="shared" si="4"/>
        <v>141000</v>
      </c>
      <c r="F22" s="47">
        <f t="shared" si="4"/>
        <v>189554</v>
      </c>
      <c r="G22" s="47">
        <f t="shared" si="4"/>
        <v>-21639001</v>
      </c>
      <c r="H22" s="47">
        <f t="shared" si="4"/>
        <v>0</v>
      </c>
      <c r="I22" s="47">
        <f t="shared" si="4"/>
        <v>594876</v>
      </c>
      <c r="J22" s="47">
        <f t="shared" si="4"/>
        <v>0</v>
      </c>
      <c r="K22" s="47">
        <f t="shared" si="0"/>
        <v>39503610</v>
      </c>
    </row>
    <row r="23" spans="1:11" ht="15" x14ac:dyDescent="0.2">
      <c r="A23" s="19" t="s">
        <v>196</v>
      </c>
      <c r="B23" s="18">
        <v>18</v>
      </c>
      <c r="C23" s="46">
        <v>0</v>
      </c>
      <c r="D23" s="46">
        <v>0</v>
      </c>
      <c r="E23" s="46">
        <v>0</v>
      </c>
      <c r="F23" s="46">
        <v>803149</v>
      </c>
      <c r="G23" s="46">
        <v>0</v>
      </c>
      <c r="H23" s="46">
        <v>0</v>
      </c>
      <c r="I23" s="46">
        <v>0</v>
      </c>
      <c r="J23" s="46">
        <v>0</v>
      </c>
      <c r="K23" s="47">
        <f t="shared" si="0"/>
        <v>803149</v>
      </c>
    </row>
    <row r="24" spans="1:11" ht="42.75" x14ac:dyDescent="0.2">
      <c r="A24" s="19" t="s">
        <v>197</v>
      </c>
      <c r="B24" s="18">
        <v>19</v>
      </c>
      <c r="C24" s="46">
        <v>0</v>
      </c>
      <c r="D24" s="46">
        <v>0</v>
      </c>
      <c r="E24" s="46">
        <v>0</v>
      </c>
      <c r="F24" s="46">
        <v>0</v>
      </c>
      <c r="G24" s="46">
        <v>0</v>
      </c>
      <c r="H24" s="46">
        <v>0</v>
      </c>
      <c r="I24" s="46">
        <v>0</v>
      </c>
      <c r="J24" s="46">
        <v>0</v>
      </c>
      <c r="K24" s="47">
        <f t="shared" si="0"/>
        <v>0</v>
      </c>
    </row>
    <row r="25" spans="1:11" ht="15" x14ac:dyDescent="0.2">
      <c r="A25" s="19" t="s">
        <v>198</v>
      </c>
      <c r="B25" s="18">
        <v>20</v>
      </c>
      <c r="C25" s="46">
        <v>0</v>
      </c>
      <c r="D25" s="46">
        <v>0</v>
      </c>
      <c r="E25" s="46">
        <v>0</v>
      </c>
      <c r="F25" s="46">
        <v>0</v>
      </c>
      <c r="G25" s="46">
        <v>0</v>
      </c>
      <c r="H25" s="46">
        <v>0</v>
      </c>
      <c r="I25" s="46">
        <v>-44944</v>
      </c>
      <c r="J25" s="46">
        <v>0</v>
      </c>
      <c r="K25" s="47">
        <f t="shared" si="0"/>
        <v>-44944</v>
      </c>
    </row>
    <row r="26" spans="1:11" ht="30" x14ac:dyDescent="0.2">
      <c r="A26" s="23" t="s">
        <v>204</v>
      </c>
      <c r="B26" s="28">
        <v>21</v>
      </c>
      <c r="C26" s="47">
        <f>C23+C24+C25</f>
        <v>0</v>
      </c>
      <c r="D26" s="47">
        <f t="shared" ref="D26:J26" si="5">D23+D24+D25</f>
        <v>0</v>
      </c>
      <c r="E26" s="47">
        <f t="shared" si="5"/>
        <v>0</v>
      </c>
      <c r="F26" s="47">
        <f t="shared" si="5"/>
        <v>803149</v>
      </c>
      <c r="G26" s="47">
        <f t="shared" si="5"/>
        <v>0</v>
      </c>
      <c r="H26" s="47">
        <f t="shared" si="5"/>
        <v>0</v>
      </c>
      <c r="I26" s="47">
        <f t="shared" si="5"/>
        <v>-44944</v>
      </c>
      <c r="J26" s="47">
        <f t="shared" si="5"/>
        <v>0</v>
      </c>
      <c r="K26" s="47">
        <f t="shared" si="0"/>
        <v>758205</v>
      </c>
    </row>
    <row r="27" spans="1:11" ht="15" x14ac:dyDescent="0.2">
      <c r="A27" s="19" t="s">
        <v>200</v>
      </c>
      <c r="B27" s="18">
        <v>22</v>
      </c>
      <c r="C27" s="46">
        <v>0</v>
      </c>
      <c r="D27" s="46">
        <v>0</v>
      </c>
      <c r="E27" s="46">
        <v>0</v>
      </c>
      <c r="F27" s="46">
        <v>0</v>
      </c>
      <c r="G27" s="46">
        <v>0</v>
      </c>
      <c r="H27" s="46">
        <v>0</v>
      </c>
      <c r="I27" s="46">
        <v>0</v>
      </c>
      <c r="J27" s="46">
        <v>0</v>
      </c>
      <c r="K27" s="47">
        <f t="shared" si="0"/>
        <v>0</v>
      </c>
    </row>
    <row r="28" spans="1:11" ht="15" x14ac:dyDescent="0.2">
      <c r="A28" s="19" t="s">
        <v>201</v>
      </c>
      <c r="B28" s="18">
        <v>23</v>
      </c>
      <c r="C28" s="46">
        <v>0</v>
      </c>
      <c r="D28" s="46">
        <v>0</v>
      </c>
      <c r="E28" s="46">
        <v>0</v>
      </c>
      <c r="F28" s="46">
        <v>0</v>
      </c>
      <c r="G28" s="46">
        <v>0</v>
      </c>
      <c r="H28" s="46">
        <v>0</v>
      </c>
      <c r="I28" s="46">
        <v>0</v>
      </c>
      <c r="J28" s="46">
        <v>0</v>
      </c>
      <c r="K28" s="47">
        <f>SUM(C28:J28)</f>
        <v>0</v>
      </c>
    </row>
    <row r="29" spans="1:11" ht="15" x14ac:dyDescent="0.2">
      <c r="A29" s="19" t="s">
        <v>202</v>
      </c>
      <c r="B29" s="18">
        <v>24</v>
      </c>
      <c r="C29" s="46">
        <v>0</v>
      </c>
      <c r="D29" s="46">
        <v>0</v>
      </c>
      <c r="E29" s="46">
        <v>0</v>
      </c>
      <c r="F29" s="46">
        <v>0</v>
      </c>
      <c r="G29" s="46">
        <v>0</v>
      </c>
      <c r="H29" s="46">
        <v>0</v>
      </c>
      <c r="I29" s="46">
        <v>0</v>
      </c>
      <c r="J29" s="46">
        <v>0</v>
      </c>
      <c r="K29" s="47">
        <f t="shared" si="0"/>
        <v>0</v>
      </c>
    </row>
    <row r="30" spans="1:11" ht="15" x14ac:dyDescent="0.2">
      <c r="A30" s="19" t="s">
        <v>203</v>
      </c>
      <c r="B30" s="18">
        <v>25</v>
      </c>
      <c r="C30" s="46">
        <v>0</v>
      </c>
      <c r="D30" s="46">
        <v>0</v>
      </c>
      <c r="E30" s="46">
        <v>0</v>
      </c>
      <c r="F30" s="46">
        <v>-189554</v>
      </c>
      <c r="G30" s="46">
        <v>189554</v>
      </c>
      <c r="H30" s="46">
        <v>0</v>
      </c>
      <c r="I30" s="46">
        <v>0</v>
      </c>
      <c r="J30" s="46">
        <v>0</v>
      </c>
      <c r="K30" s="47">
        <f t="shared" si="0"/>
        <v>0</v>
      </c>
    </row>
    <row r="31" spans="1:11" ht="30" x14ac:dyDescent="0.2">
      <c r="A31" s="23" t="s">
        <v>217</v>
      </c>
      <c r="B31" s="28">
        <v>26</v>
      </c>
      <c r="C31" s="47">
        <f>C30+C29+C28+C27+C26+C22</f>
        <v>46357000</v>
      </c>
      <c r="D31" s="47">
        <f t="shared" ref="D31:J31" si="6">D30+D29+D28+D27+D26+D22</f>
        <v>13860181</v>
      </c>
      <c r="E31" s="47">
        <f t="shared" si="6"/>
        <v>141000</v>
      </c>
      <c r="F31" s="47">
        <f t="shared" si="6"/>
        <v>803149</v>
      </c>
      <c r="G31" s="47">
        <f t="shared" si="6"/>
        <v>-21449447</v>
      </c>
      <c r="H31" s="47">
        <f t="shared" si="6"/>
        <v>0</v>
      </c>
      <c r="I31" s="47">
        <f t="shared" si="6"/>
        <v>549932</v>
      </c>
      <c r="J31" s="47">
        <f t="shared" si="6"/>
        <v>0</v>
      </c>
      <c r="K31" s="47">
        <f t="shared" si="0"/>
        <v>40261815</v>
      </c>
    </row>
  </sheetData>
  <protectedRanges>
    <protectedRange sqref="F2" name="Range1_1"/>
    <protectedRange sqref="H2" name="Range1"/>
  </protectedRanges>
  <mergeCells count="7">
    <mergeCell ref="A3:A4"/>
    <mergeCell ref="C3:I3"/>
    <mergeCell ref="J3:J4"/>
    <mergeCell ref="B3:B4"/>
    <mergeCell ref="A1:K1"/>
    <mergeCell ref="D2:E2"/>
    <mergeCell ref="K3:K4"/>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F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F65456 JA65456 SW65456 ACS65456 AMO65456 AWK65456 BGG65456 BQC65456 BZY65456 CJU65456 CTQ65456 DDM65456 DNI65456 DXE65456 EHA65456 EQW65456 FAS65456 FKO65456 FUK65456 GEG65456 GOC65456 GXY65456 HHU65456 HRQ65456 IBM65456 ILI65456 IVE65456 JFA65456 JOW65456 JYS65456 KIO65456 KSK65456 LCG65456 LMC65456 LVY65456 MFU65456 MPQ65456 MZM65456 NJI65456 NTE65456 ODA65456 OMW65456 OWS65456 PGO65456 PQK65456 QAG65456 QKC65456 QTY65456 RDU65456 RNQ65456 RXM65456 SHI65456 SRE65456 TBA65456 TKW65456 TUS65456 UEO65456 UOK65456 UYG65456 VIC65456 VRY65456 WBU65456 WLQ65456 WVM65456 F130992 JA130992 SW130992 ACS130992 AMO130992 AWK130992 BGG130992 BQC130992 BZY130992 CJU130992 CTQ130992 DDM130992 DNI130992 DXE130992 EHA130992 EQW130992 FAS130992 FKO130992 FUK130992 GEG130992 GOC130992 GXY130992 HHU130992 HRQ130992 IBM130992 ILI130992 IVE130992 JFA130992 JOW130992 JYS130992 KIO130992 KSK130992 LCG130992 LMC130992 LVY130992 MFU130992 MPQ130992 MZM130992 NJI130992 NTE130992 ODA130992 OMW130992 OWS130992 PGO130992 PQK130992 QAG130992 QKC130992 QTY130992 RDU130992 RNQ130992 RXM130992 SHI130992 SRE130992 TBA130992 TKW130992 TUS130992 UEO130992 UOK130992 UYG130992 VIC130992 VRY130992 WBU130992 WLQ130992 WVM130992 F196528 JA196528 SW196528 ACS196528 AMO196528 AWK196528 BGG196528 BQC196528 BZY196528 CJU196528 CTQ196528 DDM196528 DNI196528 DXE196528 EHA196528 EQW196528 FAS196528 FKO196528 FUK196528 GEG196528 GOC196528 GXY196528 HHU196528 HRQ196528 IBM196528 ILI196528 IVE196528 JFA196528 JOW196528 JYS196528 KIO196528 KSK196528 LCG196528 LMC196528 LVY196528 MFU196528 MPQ196528 MZM196528 NJI196528 NTE196528 ODA196528 OMW196528 OWS196528 PGO196528 PQK196528 QAG196528 QKC196528 QTY196528 RDU196528 RNQ196528 RXM196528 SHI196528 SRE196528 TBA196528 TKW196528 TUS196528 UEO196528 UOK196528 UYG196528 VIC196528 VRY196528 WBU196528 WLQ196528 WVM196528 F262064 JA262064 SW262064 ACS262064 AMO262064 AWK262064 BGG262064 BQC262064 BZY262064 CJU262064 CTQ262064 DDM262064 DNI262064 DXE262064 EHA262064 EQW262064 FAS262064 FKO262064 FUK262064 GEG262064 GOC262064 GXY262064 HHU262064 HRQ262064 IBM262064 ILI262064 IVE262064 JFA262064 JOW262064 JYS262064 KIO262064 KSK262064 LCG262064 LMC262064 LVY262064 MFU262064 MPQ262064 MZM262064 NJI262064 NTE262064 ODA262064 OMW262064 OWS262064 PGO262064 PQK262064 QAG262064 QKC262064 QTY262064 RDU262064 RNQ262064 RXM262064 SHI262064 SRE262064 TBA262064 TKW262064 TUS262064 UEO262064 UOK262064 UYG262064 VIC262064 VRY262064 WBU262064 WLQ262064 WVM262064 F327600 JA327600 SW327600 ACS327600 AMO327600 AWK327600 BGG327600 BQC327600 BZY327600 CJU327600 CTQ327600 DDM327600 DNI327600 DXE327600 EHA327600 EQW327600 FAS327600 FKO327600 FUK327600 GEG327600 GOC327600 GXY327600 HHU327600 HRQ327600 IBM327600 ILI327600 IVE327600 JFA327600 JOW327600 JYS327600 KIO327600 KSK327600 LCG327600 LMC327600 LVY327600 MFU327600 MPQ327600 MZM327600 NJI327600 NTE327600 ODA327600 OMW327600 OWS327600 PGO327600 PQK327600 QAG327600 QKC327600 QTY327600 RDU327600 RNQ327600 RXM327600 SHI327600 SRE327600 TBA327600 TKW327600 TUS327600 UEO327600 UOK327600 UYG327600 VIC327600 VRY327600 WBU327600 WLQ327600 WVM327600 F393136 JA393136 SW393136 ACS393136 AMO393136 AWK393136 BGG393136 BQC393136 BZY393136 CJU393136 CTQ393136 DDM393136 DNI393136 DXE393136 EHA393136 EQW393136 FAS393136 FKO393136 FUK393136 GEG393136 GOC393136 GXY393136 HHU393136 HRQ393136 IBM393136 ILI393136 IVE393136 JFA393136 JOW393136 JYS393136 KIO393136 KSK393136 LCG393136 LMC393136 LVY393136 MFU393136 MPQ393136 MZM393136 NJI393136 NTE393136 ODA393136 OMW393136 OWS393136 PGO393136 PQK393136 QAG393136 QKC393136 QTY393136 RDU393136 RNQ393136 RXM393136 SHI393136 SRE393136 TBA393136 TKW393136 TUS393136 UEO393136 UOK393136 UYG393136 VIC393136 VRY393136 WBU393136 WLQ393136 WVM393136 F458672 JA458672 SW458672 ACS458672 AMO458672 AWK458672 BGG458672 BQC458672 BZY458672 CJU458672 CTQ458672 DDM458672 DNI458672 DXE458672 EHA458672 EQW458672 FAS458672 FKO458672 FUK458672 GEG458672 GOC458672 GXY458672 HHU458672 HRQ458672 IBM458672 ILI458672 IVE458672 JFA458672 JOW458672 JYS458672 KIO458672 KSK458672 LCG458672 LMC458672 LVY458672 MFU458672 MPQ458672 MZM458672 NJI458672 NTE458672 ODA458672 OMW458672 OWS458672 PGO458672 PQK458672 QAG458672 QKC458672 QTY458672 RDU458672 RNQ458672 RXM458672 SHI458672 SRE458672 TBA458672 TKW458672 TUS458672 UEO458672 UOK458672 UYG458672 VIC458672 VRY458672 WBU458672 WLQ458672 WVM458672 F524208 JA524208 SW524208 ACS524208 AMO524208 AWK524208 BGG524208 BQC524208 BZY524208 CJU524208 CTQ524208 DDM524208 DNI524208 DXE524208 EHA524208 EQW524208 FAS524208 FKO524208 FUK524208 GEG524208 GOC524208 GXY524208 HHU524208 HRQ524208 IBM524208 ILI524208 IVE524208 JFA524208 JOW524208 JYS524208 KIO524208 KSK524208 LCG524208 LMC524208 LVY524208 MFU524208 MPQ524208 MZM524208 NJI524208 NTE524208 ODA524208 OMW524208 OWS524208 PGO524208 PQK524208 QAG524208 QKC524208 QTY524208 RDU524208 RNQ524208 RXM524208 SHI524208 SRE524208 TBA524208 TKW524208 TUS524208 UEO524208 UOK524208 UYG524208 VIC524208 VRY524208 WBU524208 WLQ524208 WVM524208 F589744 JA589744 SW589744 ACS589744 AMO589744 AWK589744 BGG589744 BQC589744 BZY589744 CJU589744 CTQ589744 DDM589744 DNI589744 DXE589744 EHA589744 EQW589744 FAS589744 FKO589744 FUK589744 GEG589744 GOC589744 GXY589744 HHU589744 HRQ589744 IBM589744 ILI589744 IVE589744 JFA589744 JOW589744 JYS589744 KIO589744 KSK589744 LCG589744 LMC589744 LVY589744 MFU589744 MPQ589744 MZM589744 NJI589744 NTE589744 ODA589744 OMW589744 OWS589744 PGO589744 PQK589744 QAG589744 QKC589744 QTY589744 RDU589744 RNQ589744 RXM589744 SHI589744 SRE589744 TBA589744 TKW589744 TUS589744 UEO589744 UOK589744 UYG589744 VIC589744 VRY589744 WBU589744 WLQ589744 WVM589744 F655280 JA655280 SW655280 ACS655280 AMO655280 AWK655280 BGG655280 BQC655280 BZY655280 CJU655280 CTQ655280 DDM655280 DNI655280 DXE655280 EHA655280 EQW655280 FAS655280 FKO655280 FUK655280 GEG655280 GOC655280 GXY655280 HHU655280 HRQ655280 IBM655280 ILI655280 IVE655280 JFA655280 JOW655280 JYS655280 KIO655280 KSK655280 LCG655280 LMC655280 LVY655280 MFU655280 MPQ655280 MZM655280 NJI655280 NTE655280 ODA655280 OMW655280 OWS655280 PGO655280 PQK655280 QAG655280 QKC655280 QTY655280 RDU655280 RNQ655280 RXM655280 SHI655280 SRE655280 TBA655280 TKW655280 TUS655280 UEO655280 UOK655280 UYG655280 VIC655280 VRY655280 WBU655280 WLQ655280 WVM655280 F720816 JA720816 SW720816 ACS720816 AMO720816 AWK720816 BGG720816 BQC720816 BZY720816 CJU720816 CTQ720816 DDM720816 DNI720816 DXE720816 EHA720816 EQW720816 FAS720816 FKO720816 FUK720816 GEG720816 GOC720816 GXY720816 HHU720816 HRQ720816 IBM720816 ILI720816 IVE720816 JFA720816 JOW720816 JYS720816 KIO720816 KSK720816 LCG720816 LMC720816 LVY720816 MFU720816 MPQ720816 MZM720816 NJI720816 NTE720816 ODA720816 OMW720816 OWS720816 PGO720816 PQK720816 QAG720816 QKC720816 QTY720816 RDU720816 RNQ720816 RXM720816 SHI720816 SRE720816 TBA720816 TKW720816 TUS720816 UEO720816 UOK720816 UYG720816 VIC720816 VRY720816 WBU720816 WLQ720816 WVM720816 F786352 JA786352 SW786352 ACS786352 AMO786352 AWK786352 BGG786352 BQC786352 BZY786352 CJU786352 CTQ786352 DDM786352 DNI786352 DXE786352 EHA786352 EQW786352 FAS786352 FKO786352 FUK786352 GEG786352 GOC786352 GXY786352 HHU786352 HRQ786352 IBM786352 ILI786352 IVE786352 JFA786352 JOW786352 JYS786352 KIO786352 KSK786352 LCG786352 LMC786352 LVY786352 MFU786352 MPQ786352 MZM786352 NJI786352 NTE786352 ODA786352 OMW786352 OWS786352 PGO786352 PQK786352 QAG786352 QKC786352 QTY786352 RDU786352 RNQ786352 RXM786352 SHI786352 SRE786352 TBA786352 TKW786352 TUS786352 UEO786352 UOK786352 UYG786352 VIC786352 VRY786352 WBU786352 WLQ786352 WVM786352 F851888 JA851888 SW851888 ACS851888 AMO851888 AWK851888 BGG851888 BQC851888 BZY851888 CJU851888 CTQ851888 DDM851888 DNI851888 DXE851888 EHA851888 EQW851888 FAS851888 FKO851888 FUK851888 GEG851888 GOC851888 GXY851888 HHU851888 HRQ851888 IBM851888 ILI851888 IVE851888 JFA851888 JOW851888 JYS851888 KIO851888 KSK851888 LCG851888 LMC851888 LVY851888 MFU851888 MPQ851888 MZM851888 NJI851888 NTE851888 ODA851888 OMW851888 OWS851888 PGO851888 PQK851888 QAG851888 QKC851888 QTY851888 RDU851888 RNQ851888 RXM851888 SHI851888 SRE851888 TBA851888 TKW851888 TUS851888 UEO851888 UOK851888 UYG851888 VIC851888 VRY851888 WBU851888 WLQ851888 WVM851888 F917424 JA917424 SW917424 ACS917424 AMO917424 AWK917424 BGG917424 BQC917424 BZY917424 CJU917424 CTQ917424 DDM917424 DNI917424 DXE917424 EHA917424 EQW917424 FAS917424 FKO917424 FUK917424 GEG917424 GOC917424 GXY917424 HHU917424 HRQ917424 IBM917424 ILI917424 IVE917424 JFA917424 JOW917424 JYS917424 KIO917424 KSK917424 LCG917424 LMC917424 LVY917424 MFU917424 MPQ917424 MZM917424 NJI917424 NTE917424 ODA917424 OMW917424 OWS917424 PGO917424 PQK917424 QAG917424 QKC917424 QTY917424 RDU917424 RNQ917424 RXM917424 SHI917424 SRE917424 TBA917424 TKW917424 TUS917424 UEO917424 UOK917424 UYG917424 VIC917424 VRY917424 WBU917424 WLQ917424 WVM917424 F982960 JA982960 SW982960 ACS982960 AMO982960 AWK982960 BGG982960 BQC982960 BZY982960 CJU982960 CTQ982960 DDM982960 DNI982960 DXE982960 EHA982960 EQW982960 FAS982960 FKO982960 FUK982960 GEG982960 GOC982960 GXY982960 HHU982960 HRQ982960 IBM982960 ILI982960 IVE982960 JFA982960 JOW982960 JYS982960 KIO982960 KSK982960 LCG982960 LMC982960 LVY982960 MFU982960 MPQ982960 MZM982960 NJI982960 NTE982960 ODA982960 OMW982960 OWS982960 PGO982960 PQK982960 QAG982960 QKC982960 QTY982960 RDU982960 RNQ982960 RXM982960 SHI982960 SRE982960 TBA982960 TKW982960 TUS982960 UEO982960 UOK982960 UYG982960 VIC982960 VRY982960 WBU982960 WLQ982960 WVM982960 H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H65456 JC65456 SY65456 ACU65456 AMQ65456 AWM65456 BGI65456 BQE65456 CAA65456 CJW65456 CTS65456 DDO65456 DNK65456 DXG65456 EHC65456 EQY65456 FAU65456 FKQ65456 FUM65456 GEI65456 GOE65456 GYA65456 HHW65456 HRS65456 IBO65456 ILK65456 IVG65456 JFC65456 JOY65456 JYU65456 KIQ65456 KSM65456 LCI65456 LME65456 LWA65456 MFW65456 MPS65456 MZO65456 NJK65456 NTG65456 ODC65456 OMY65456 OWU65456 PGQ65456 PQM65456 QAI65456 QKE65456 QUA65456 RDW65456 RNS65456 RXO65456 SHK65456 SRG65456 TBC65456 TKY65456 TUU65456 UEQ65456 UOM65456 UYI65456 VIE65456 VSA65456 WBW65456 WLS65456 WVO65456 H130992 JC130992 SY130992 ACU130992 AMQ130992 AWM130992 BGI130992 BQE130992 CAA130992 CJW130992 CTS130992 DDO130992 DNK130992 DXG130992 EHC130992 EQY130992 FAU130992 FKQ130992 FUM130992 GEI130992 GOE130992 GYA130992 HHW130992 HRS130992 IBO130992 ILK130992 IVG130992 JFC130992 JOY130992 JYU130992 KIQ130992 KSM130992 LCI130992 LME130992 LWA130992 MFW130992 MPS130992 MZO130992 NJK130992 NTG130992 ODC130992 OMY130992 OWU130992 PGQ130992 PQM130992 QAI130992 QKE130992 QUA130992 RDW130992 RNS130992 RXO130992 SHK130992 SRG130992 TBC130992 TKY130992 TUU130992 UEQ130992 UOM130992 UYI130992 VIE130992 VSA130992 WBW130992 WLS130992 WVO130992 H196528 JC196528 SY196528 ACU196528 AMQ196528 AWM196528 BGI196528 BQE196528 CAA196528 CJW196528 CTS196528 DDO196528 DNK196528 DXG196528 EHC196528 EQY196528 FAU196528 FKQ196528 FUM196528 GEI196528 GOE196528 GYA196528 HHW196528 HRS196528 IBO196528 ILK196528 IVG196528 JFC196528 JOY196528 JYU196528 KIQ196528 KSM196528 LCI196528 LME196528 LWA196528 MFW196528 MPS196528 MZO196528 NJK196528 NTG196528 ODC196528 OMY196528 OWU196528 PGQ196528 PQM196528 QAI196528 QKE196528 QUA196528 RDW196528 RNS196528 RXO196528 SHK196528 SRG196528 TBC196528 TKY196528 TUU196528 UEQ196528 UOM196528 UYI196528 VIE196528 VSA196528 WBW196528 WLS196528 WVO196528 H262064 JC262064 SY262064 ACU262064 AMQ262064 AWM262064 BGI262064 BQE262064 CAA262064 CJW262064 CTS262064 DDO262064 DNK262064 DXG262064 EHC262064 EQY262064 FAU262064 FKQ262064 FUM262064 GEI262064 GOE262064 GYA262064 HHW262064 HRS262064 IBO262064 ILK262064 IVG262064 JFC262064 JOY262064 JYU262064 KIQ262064 KSM262064 LCI262064 LME262064 LWA262064 MFW262064 MPS262064 MZO262064 NJK262064 NTG262064 ODC262064 OMY262064 OWU262064 PGQ262064 PQM262064 QAI262064 QKE262064 QUA262064 RDW262064 RNS262064 RXO262064 SHK262064 SRG262064 TBC262064 TKY262064 TUU262064 UEQ262064 UOM262064 UYI262064 VIE262064 VSA262064 WBW262064 WLS262064 WVO262064 H327600 JC327600 SY327600 ACU327600 AMQ327600 AWM327600 BGI327600 BQE327600 CAA327600 CJW327600 CTS327600 DDO327600 DNK327600 DXG327600 EHC327600 EQY327600 FAU327600 FKQ327600 FUM327600 GEI327600 GOE327600 GYA327600 HHW327600 HRS327600 IBO327600 ILK327600 IVG327600 JFC327600 JOY327600 JYU327600 KIQ327600 KSM327600 LCI327600 LME327600 LWA327600 MFW327600 MPS327600 MZO327600 NJK327600 NTG327600 ODC327600 OMY327600 OWU327600 PGQ327600 PQM327600 QAI327600 QKE327600 QUA327600 RDW327600 RNS327600 RXO327600 SHK327600 SRG327600 TBC327600 TKY327600 TUU327600 UEQ327600 UOM327600 UYI327600 VIE327600 VSA327600 WBW327600 WLS327600 WVO327600 H393136 JC393136 SY393136 ACU393136 AMQ393136 AWM393136 BGI393136 BQE393136 CAA393136 CJW393136 CTS393136 DDO393136 DNK393136 DXG393136 EHC393136 EQY393136 FAU393136 FKQ393136 FUM393136 GEI393136 GOE393136 GYA393136 HHW393136 HRS393136 IBO393136 ILK393136 IVG393136 JFC393136 JOY393136 JYU393136 KIQ393136 KSM393136 LCI393136 LME393136 LWA393136 MFW393136 MPS393136 MZO393136 NJK393136 NTG393136 ODC393136 OMY393136 OWU393136 PGQ393136 PQM393136 QAI393136 QKE393136 QUA393136 RDW393136 RNS393136 RXO393136 SHK393136 SRG393136 TBC393136 TKY393136 TUU393136 UEQ393136 UOM393136 UYI393136 VIE393136 VSA393136 WBW393136 WLS393136 WVO393136 H458672 JC458672 SY458672 ACU458672 AMQ458672 AWM458672 BGI458672 BQE458672 CAA458672 CJW458672 CTS458672 DDO458672 DNK458672 DXG458672 EHC458672 EQY458672 FAU458672 FKQ458672 FUM458672 GEI458672 GOE458672 GYA458672 HHW458672 HRS458672 IBO458672 ILK458672 IVG458672 JFC458672 JOY458672 JYU458672 KIQ458672 KSM458672 LCI458672 LME458672 LWA458672 MFW458672 MPS458672 MZO458672 NJK458672 NTG458672 ODC458672 OMY458672 OWU458672 PGQ458672 PQM458672 QAI458672 QKE458672 QUA458672 RDW458672 RNS458672 RXO458672 SHK458672 SRG458672 TBC458672 TKY458672 TUU458672 UEQ458672 UOM458672 UYI458672 VIE458672 VSA458672 WBW458672 WLS458672 WVO458672 H524208 JC524208 SY524208 ACU524208 AMQ524208 AWM524208 BGI524208 BQE524208 CAA524208 CJW524208 CTS524208 DDO524208 DNK524208 DXG524208 EHC524208 EQY524208 FAU524208 FKQ524208 FUM524208 GEI524208 GOE524208 GYA524208 HHW524208 HRS524208 IBO524208 ILK524208 IVG524208 JFC524208 JOY524208 JYU524208 KIQ524208 KSM524208 LCI524208 LME524208 LWA524208 MFW524208 MPS524208 MZO524208 NJK524208 NTG524208 ODC524208 OMY524208 OWU524208 PGQ524208 PQM524208 QAI524208 QKE524208 QUA524208 RDW524208 RNS524208 RXO524208 SHK524208 SRG524208 TBC524208 TKY524208 TUU524208 UEQ524208 UOM524208 UYI524208 VIE524208 VSA524208 WBW524208 WLS524208 WVO524208 H589744 JC589744 SY589744 ACU589744 AMQ589744 AWM589744 BGI589744 BQE589744 CAA589744 CJW589744 CTS589744 DDO589744 DNK589744 DXG589744 EHC589744 EQY589744 FAU589744 FKQ589744 FUM589744 GEI589744 GOE589744 GYA589744 HHW589744 HRS589744 IBO589744 ILK589744 IVG589744 JFC589744 JOY589744 JYU589744 KIQ589744 KSM589744 LCI589744 LME589744 LWA589744 MFW589744 MPS589744 MZO589744 NJK589744 NTG589744 ODC589744 OMY589744 OWU589744 PGQ589744 PQM589744 QAI589744 QKE589744 QUA589744 RDW589744 RNS589744 RXO589744 SHK589744 SRG589744 TBC589744 TKY589744 TUU589744 UEQ589744 UOM589744 UYI589744 VIE589744 VSA589744 WBW589744 WLS589744 WVO589744 H655280 JC655280 SY655280 ACU655280 AMQ655280 AWM655280 BGI655280 BQE655280 CAA655280 CJW655280 CTS655280 DDO655280 DNK655280 DXG655280 EHC655280 EQY655280 FAU655280 FKQ655280 FUM655280 GEI655280 GOE655280 GYA655280 HHW655280 HRS655280 IBO655280 ILK655280 IVG655280 JFC655280 JOY655280 JYU655280 KIQ655280 KSM655280 LCI655280 LME655280 LWA655280 MFW655280 MPS655280 MZO655280 NJK655280 NTG655280 ODC655280 OMY655280 OWU655280 PGQ655280 PQM655280 QAI655280 QKE655280 QUA655280 RDW655280 RNS655280 RXO655280 SHK655280 SRG655280 TBC655280 TKY655280 TUU655280 UEQ655280 UOM655280 UYI655280 VIE655280 VSA655280 WBW655280 WLS655280 WVO655280 H720816 JC720816 SY720816 ACU720816 AMQ720816 AWM720816 BGI720816 BQE720816 CAA720816 CJW720816 CTS720816 DDO720816 DNK720816 DXG720816 EHC720816 EQY720816 FAU720816 FKQ720816 FUM720816 GEI720816 GOE720816 GYA720816 HHW720816 HRS720816 IBO720816 ILK720816 IVG720816 JFC720816 JOY720816 JYU720816 KIQ720816 KSM720816 LCI720816 LME720816 LWA720816 MFW720816 MPS720816 MZO720816 NJK720816 NTG720816 ODC720816 OMY720816 OWU720816 PGQ720816 PQM720816 QAI720816 QKE720816 QUA720816 RDW720816 RNS720816 RXO720816 SHK720816 SRG720816 TBC720816 TKY720816 TUU720816 UEQ720816 UOM720816 UYI720816 VIE720816 VSA720816 WBW720816 WLS720816 WVO720816 H786352 JC786352 SY786352 ACU786352 AMQ786352 AWM786352 BGI786352 BQE786352 CAA786352 CJW786352 CTS786352 DDO786352 DNK786352 DXG786352 EHC786352 EQY786352 FAU786352 FKQ786352 FUM786352 GEI786352 GOE786352 GYA786352 HHW786352 HRS786352 IBO786352 ILK786352 IVG786352 JFC786352 JOY786352 JYU786352 KIQ786352 KSM786352 LCI786352 LME786352 LWA786352 MFW786352 MPS786352 MZO786352 NJK786352 NTG786352 ODC786352 OMY786352 OWU786352 PGQ786352 PQM786352 QAI786352 QKE786352 QUA786352 RDW786352 RNS786352 RXO786352 SHK786352 SRG786352 TBC786352 TKY786352 TUU786352 UEQ786352 UOM786352 UYI786352 VIE786352 VSA786352 WBW786352 WLS786352 WVO786352 H851888 JC851888 SY851888 ACU851888 AMQ851888 AWM851888 BGI851888 BQE851888 CAA851888 CJW851888 CTS851888 DDO851888 DNK851888 DXG851888 EHC851888 EQY851888 FAU851888 FKQ851888 FUM851888 GEI851888 GOE851888 GYA851888 HHW851888 HRS851888 IBO851888 ILK851888 IVG851888 JFC851888 JOY851888 JYU851888 KIQ851888 KSM851888 LCI851888 LME851888 LWA851888 MFW851888 MPS851888 MZO851888 NJK851888 NTG851888 ODC851888 OMY851888 OWU851888 PGQ851888 PQM851888 QAI851888 QKE851888 QUA851888 RDW851888 RNS851888 RXO851888 SHK851888 SRG851888 TBC851888 TKY851888 TUU851888 UEQ851888 UOM851888 UYI851888 VIE851888 VSA851888 WBW851888 WLS851888 WVO851888 H917424 JC917424 SY917424 ACU917424 AMQ917424 AWM917424 BGI917424 BQE917424 CAA917424 CJW917424 CTS917424 DDO917424 DNK917424 DXG917424 EHC917424 EQY917424 FAU917424 FKQ917424 FUM917424 GEI917424 GOE917424 GYA917424 HHW917424 HRS917424 IBO917424 ILK917424 IVG917424 JFC917424 JOY917424 JYU917424 KIQ917424 KSM917424 LCI917424 LME917424 LWA917424 MFW917424 MPS917424 MZO917424 NJK917424 NTG917424 ODC917424 OMY917424 OWU917424 PGQ917424 PQM917424 QAI917424 QKE917424 QUA917424 RDW917424 RNS917424 RXO917424 SHK917424 SRG917424 TBC917424 TKY917424 TUU917424 UEQ917424 UOM917424 UYI917424 VIE917424 VSA917424 WBW917424 WLS917424 WVO917424 H982960 JC982960 SY982960 ACU982960 AMQ982960 AWM982960 BGI982960 BQE982960 CAA982960 CJW982960 CTS982960 DDO982960 DNK982960 DXG982960 EHC982960 EQY982960 FAU982960 FKQ982960 FUM982960 GEI982960 GOE982960 GYA982960 HHW982960 HRS982960 IBO982960 ILK982960 IVG982960 JFC982960 JOY982960 JYU982960 KIQ982960 KSM982960 LCI982960 LME982960 LWA982960 MFW982960 MPS982960 MZO982960 NJK982960 NTG982960 ODC982960 OMY982960 OWU982960 PGQ982960 PQM982960 QAI982960 QKE982960 QUA982960 RDW982960 RNS982960 RXO982960 SHK982960 SRG982960 TBC982960 TKY982960 TUU982960 UEQ982960 UOM982960 UYI982960 VIE982960 VSA982960 WBW982960 WLS982960 WVO982960" xr:uid="{00000000-0002-0000-0500-000000000000}">
      <formula1>39448</formula1>
    </dataValidation>
    <dataValidation type="whole" operator="greaterThanOrEqual" allowBlank="1" showInputMessage="1" showErrorMessage="1" errorTitle="Pogrešan unos" error="Mogu se unijeti samo cjelobrojne pozitivne vrijednosti." sqref="J65468:K65468 JF65468:JG65468 TB65468:TC65468 ACX65468:ACY65468 AMT65468:AMU65468 AWP65468:AWQ65468 BGL65468:BGM65468 BQH65468:BQI65468 CAD65468:CAE65468 CJZ65468:CKA65468 CTV65468:CTW65468 DDR65468:DDS65468 DNN65468:DNO65468 DXJ65468:DXK65468 EHF65468:EHG65468 ERB65468:ERC65468 FAX65468:FAY65468 FKT65468:FKU65468 FUP65468:FUQ65468 GEL65468:GEM65468 GOH65468:GOI65468 GYD65468:GYE65468 HHZ65468:HIA65468 HRV65468:HRW65468 IBR65468:IBS65468 ILN65468:ILO65468 IVJ65468:IVK65468 JFF65468:JFG65468 JPB65468:JPC65468 JYX65468:JYY65468 KIT65468:KIU65468 KSP65468:KSQ65468 LCL65468:LCM65468 LMH65468:LMI65468 LWD65468:LWE65468 MFZ65468:MGA65468 MPV65468:MPW65468 MZR65468:MZS65468 NJN65468:NJO65468 NTJ65468:NTK65468 ODF65468:ODG65468 ONB65468:ONC65468 OWX65468:OWY65468 PGT65468:PGU65468 PQP65468:PQQ65468 QAL65468:QAM65468 QKH65468:QKI65468 QUD65468:QUE65468 RDZ65468:REA65468 RNV65468:RNW65468 RXR65468:RXS65468 SHN65468:SHO65468 SRJ65468:SRK65468 TBF65468:TBG65468 TLB65468:TLC65468 TUX65468:TUY65468 UET65468:UEU65468 UOP65468:UOQ65468 UYL65468:UYM65468 VIH65468:VII65468 VSD65468:VSE65468 WBZ65468:WCA65468 WLV65468:WLW65468 WVR65468:WVS65468 J131004:K131004 JF131004:JG131004 TB131004:TC131004 ACX131004:ACY131004 AMT131004:AMU131004 AWP131004:AWQ131004 BGL131004:BGM131004 BQH131004:BQI131004 CAD131004:CAE131004 CJZ131004:CKA131004 CTV131004:CTW131004 DDR131004:DDS131004 DNN131004:DNO131004 DXJ131004:DXK131004 EHF131004:EHG131004 ERB131004:ERC131004 FAX131004:FAY131004 FKT131004:FKU131004 FUP131004:FUQ131004 GEL131004:GEM131004 GOH131004:GOI131004 GYD131004:GYE131004 HHZ131004:HIA131004 HRV131004:HRW131004 IBR131004:IBS131004 ILN131004:ILO131004 IVJ131004:IVK131004 JFF131004:JFG131004 JPB131004:JPC131004 JYX131004:JYY131004 KIT131004:KIU131004 KSP131004:KSQ131004 LCL131004:LCM131004 LMH131004:LMI131004 LWD131004:LWE131004 MFZ131004:MGA131004 MPV131004:MPW131004 MZR131004:MZS131004 NJN131004:NJO131004 NTJ131004:NTK131004 ODF131004:ODG131004 ONB131004:ONC131004 OWX131004:OWY131004 PGT131004:PGU131004 PQP131004:PQQ131004 QAL131004:QAM131004 QKH131004:QKI131004 QUD131004:QUE131004 RDZ131004:REA131004 RNV131004:RNW131004 RXR131004:RXS131004 SHN131004:SHO131004 SRJ131004:SRK131004 TBF131004:TBG131004 TLB131004:TLC131004 TUX131004:TUY131004 UET131004:UEU131004 UOP131004:UOQ131004 UYL131004:UYM131004 VIH131004:VII131004 VSD131004:VSE131004 WBZ131004:WCA131004 WLV131004:WLW131004 WVR131004:WVS131004 J196540:K196540 JF196540:JG196540 TB196540:TC196540 ACX196540:ACY196540 AMT196540:AMU196540 AWP196540:AWQ196540 BGL196540:BGM196540 BQH196540:BQI196540 CAD196540:CAE196540 CJZ196540:CKA196540 CTV196540:CTW196540 DDR196540:DDS196540 DNN196540:DNO196540 DXJ196540:DXK196540 EHF196540:EHG196540 ERB196540:ERC196540 FAX196540:FAY196540 FKT196540:FKU196540 FUP196540:FUQ196540 GEL196540:GEM196540 GOH196540:GOI196540 GYD196540:GYE196540 HHZ196540:HIA196540 HRV196540:HRW196540 IBR196540:IBS196540 ILN196540:ILO196540 IVJ196540:IVK196540 JFF196540:JFG196540 JPB196540:JPC196540 JYX196540:JYY196540 KIT196540:KIU196540 KSP196540:KSQ196540 LCL196540:LCM196540 LMH196540:LMI196540 LWD196540:LWE196540 MFZ196540:MGA196540 MPV196540:MPW196540 MZR196540:MZS196540 NJN196540:NJO196540 NTJ196540:NTK196540 ODF196540:ODG196540 ONB196540:ONC196540 OWX196540:OWY196540 PGT196540:PGU196540 PQP196540:PQQ196540 QAL196540:QAM196540 QKH196540:QKI196540 QUD196540:QUE196540 RDZ196540:REA196540 RNV196540:RNW196540 RXR196540:RXS196540 SHN196540:SHO196540 SRJ196540:SRK196540 TBF196540:TBG196540 TLB196540:TLC196540 TUX196540:TUY196540 UET196540:UEU196540 UOP196540:UOQ196540 UYL196540:UYM196540 VIH196540:VII196540 VSD196540:VSE196540 WBZ196540:WCA196540 WLV196540:WLW196540 WVR196540:WVS196540 J262076:K262076 JF262076:JG262076 TB262076:TC262076 ACX262076:ACY262076 AMT262076:AMU262076 AWP262076:AWQ262076 BGL262076:BGM262076 BQH262076:BQI262076 CAD262076:CAE262076 CJZ262076:CKA262076 CTV262076:CTW262076 DDR262076:DDS262076 DNN262076:DNO262076 DXJ262076:DXK262076 EHF262076:EHG262076 ERB262076:ERC262076 FAX262076:FAY262076 FKT262076:FKU262076 FUP262076:FUQ262076 GEL262076:GEM262076 GOH262076:GOI262076 GYD262076:GYE262076 HHZ262076:HIA262076 HRV262076:HRW262076 IBR262076:IBS262076 ILN262076:ILO262076 IVJ262076:IVK262076 JFF262076:JFG262076 JPB262076:JPC262076 JYX262076:JYY262076 KIT262076:KIU262076 KSP262076:KSQ262076 LCL262076:LCM262076 LMH262076:LMI262076 LWD262076:LWE262076 MFZ262076:MGA262076 MPV262076:MPW262076 MZR262076:MZS262076 NJN262076:NJO262076 NTJ262076:NTK262076 ODF262076:ODG262076 ONB262076:ONC262076 OWX262076:OWY262076 PGT262076:PGU262076 PQP262076:PQQ262076 QAL262076:QAM262076 QKH262076:QKI262076 QUD262076:QUE262076 RDZ262076:REA262076 RNV262076:RNW262076 RXR262076:RXS262076 SHN262076:SHO262076 SRJ262076:SRK262076 TBF262076:TBG262076 TLB262076:TLC262076 TUX262076:TUY262076 UET262076:UEU262076 UOP262076:UOQ262076 UYL262076:UYM262076 VIH262076:VII262076 VSD262076:VSE262076 WBZ262076:WCA262076 WLV262076:WLW262076 WVR262076:WVS262076 J327612:K327612 JF327612:JG327612 TB327612:TC327612 ACX327612:ACY327612 AMT327612:AMU327612 AWP327612:AWQ327612 BGL327612:BGM327612 BQH327612:BQI327612 CAD327612:CAE327612 CJZ327612:CKA327612 CTV327612:CTW327612 DDR327612:DDS327612 DNN327612:DNO327612 DXJ327612:DXK327612 EHF327612:EHG327612 ERB327612:ERC327612 FAX327612:FAY327612 FKT327612:FKU327612 FUP327612:FUQ327612 GEL327612:GEM327612 GOH327612:GOI327612 GYD327612:GYE327612 HHZ327612:HIA327612 HRV327612:HRW327612 IBR327612:IBS327612 ILN327612:ILO327612 IVJ327612:IVK327612 JFF327612:JFG327612 JPB327612:JPC327612 JYX327612:JYY327612 KIT327612:KIU327612 KSP327612:KSQ327612 LCL327612:LCM327612 LMH327612:LMI327612 LWD327612:LWE327612 MFZ327612:MGA327612 MPV327612:MPW327612 MZR327612:MZS327612 NJN327612:NJO327612 NTJ327612:NTK327612 ODF327612:ODG327612 ONB327612:ONC327612 OWX327612:OWY327612 PGT327612:PGU327612 PQP327612:PQQ327612 QAL327612:QAM327612 QKH327612:QKI327612 QUD327612:QUE327612 RDZ327612:REA327612 RNV327612:RNW327612 RXR327612:RXS327612 SHN327612:SHO327612 SRJ327612:SRK327612 TBF327612:TBG327612 TLB327612:TLC327612 TUX327612:TUY327612 UET327612:UEU327612 UOP327612:UOQ327612 UYL327612:UYM327612 VIH327612:VII327612 VSD327612:VSE327612 WBZ327612:WCA327612 WLV327612:WLW327612 WVR327612:WVS327612 J393148:K393148 JF393148:JG393148 TB393148:TC393148 ACX393148:ACY393148 AMT393148:AMU393148 AWP393148:AWQ393148 BGL393148:BGM393148 BQH393148:BQI393148 CAD393148:CAE393148 CJZ393148:CKA393148 CTV393148:CTW393148 DDR393148:DDS393148 DNN393148:DNO393148 DXJ393148:DXK393148 EHF393148:EHG393148 ERB393148:ERC393148 FAX393148:FAY393148 FKT393148:FKU393148 FUP393148:FUQ393148 GEL393148:GEM393148 GOH393148:GOI393148 GYD393148:GYE393148 HHZ393148:HIA393148 HRV393148:HRW393148 IBR393148:IBS393148 ILN393148:ILO393148 IVJ393148:IVK393148 JFF393148:JFG393148 JPB393148:JPC393148 JYX393148:JYY393148 KIT393148:KIU393148 KSP393148:KSQ393148 LCL393148:LCM393148 LMH393148:LMI393148 LWD393148:LWE393148 MFZ393148:MGA393148 MPV393148:MPW393148 MZR393148:MZS393148 NJN393148:NJO393148 NTJ393148:NTK393148 ODF393148:ODG393148 ONB393148:ONC393148 OWX393148:OWY393148 PGT393148:PGU393148 PQP393148:PQQ393148 QAL393148:QAM393148 QKH393148:QKI393148 QUD393148:QUE393148 RDZ393148:REA393148 RNV393148:RNW393148 RXR393148:RXS393148 SHN393148:SHO393148 SRJ393148:SRK393148 TBF393148:TBG393148 TLB393148:TLC393148 TUX393148:TUY393148 UET393148:UEU393148 UOP393148:UOQ393148 UYL393148:UYM393148 VIH393148:VII393148 VSD393148:VSE393148 WBZ393148:WCA393148 WLV393148:WLW393148 WVR393148:WVS393148 J458684:K458684 JF458684:JG458684 TB458684:TC458684 ACX458684:ACY458684 AMT458684:AMU458684 AWP458684:AWQ458684 BGL458684:BGM458684 BQH458684:BQI458684 CAD458684:CAE458684 CJZ458684:CKA458684 CTV458684:CTW458684 DDR458684:DDS458684 DNN458684:DNO458684 DXJ458684:DXK458684 EHF458684:EHG458684 ERB458684:ERC458684 FAX458684:FAY458684 FKT458684:FKU458684 FUP458684:FUQ458684 GEL458684:GEM458684 GOH458684:GOI458684 GYD458684:GYE458684 HHZ458684:HIA458684 HRV458684:HRW458684 IBR458684:IBS458684 ILN458684:ILO458684 IVJ458684:IVK458684 JFF458684:JFG458684 JPB458684:JPC458684 JYX458684:JYY458684 KIT458684:KIU458684 KSP458684:KSQ458684 LCL458684:LCM458684 LMH458684:LMI458684 LWD458684:LWE458684 MFZ458684:MGA458684 MPV458684:MPW458684 MZR458684:MZS458684 NJN458684:NJO458684 NTJ458684:NTK458684 ODF458684:ODG458684 ONB458684:ONC458684 OWX458684:OWY458684 PGT458684:PGU458684 PQP458684:PQQ458684 QAL458684:QAM458684 QKH458684:QKI458684 QUD458684:QUE458684 RDZ458684:REA458684 RNV458684:RNW458684 RXR458684:RXS458684 SHN458684:SHO458684 SRJ458684:SRK458684 TBF458684:TBG458684 TLB458684:TLC458684 TUX458684:TUY458684 UET458684:UEU458684 UOP458684:UOQ458684 UYL458684:UYM458684 VIH458684:VII458684 VSD458684:VSE458684 WBZ458684:WCA458684 WLV458684:WLW458684 WVR458684:WVS458684 J524220:K524220 JF524220:JG524220 TB524220:TC524220 ACX524220:ACY524220 AMT524220:AMU524220 AWP524220:AWQ524220 BGL524220:BGM524220 BQH524220:BQI524220 CAD524220:CAE524220 CJZ524220:CKA524220 CTV524220:CTW524220 DDR524220:DDS524220 DNN524220:DNO524220 DXJ524220:DXK524220 EHF524220:EHG524220 ERB524220:ERC524220 FAX524220:FAY524220 FKT524220:FKU524220 FUP524220:FUQ524220 GEL524220:GEM524220 GOH524220:GOI524220 GYD524220:GYE524220 HHZ524220:HIA524220 HRV524220:HRW524220 IBR524220:IBS524220 ILN524220:ILO524220 IVJ524220:IVK524220 JFF524220:JFG524220 JPB524220:JPC524220 JYX524220:JYY524220 KIT524220:KIU524220 KSP524220:KSQ524220 LCL524220:LCM524220 LMH524220:LMI524220 LWD524220:LWE524220 MFZ524220:MGA524220 MPV524220:MPW524220 MZR524220:MZS524220 NJN524220:NJO524220 NTJ524220:NTK524220 ODF524220:ODG524220 ONB524220:ONC524220 OWX524220:OWY524220 PGT524220:PGU524220 PQP524220:PQQ524220 QAL524220:QAM524220 QKH524220:QKI524220 QUD524220:QUE524220 RDZ524220:REA524220 RNV524220:RNW524220 RXR524220:RXS524220 SHN524220:SHO524220 SRJ524220:SRK524220 TBF524220:TBG524220 TLB524220:TLC524220 TUX524220:TUY524220 UET524220:UEU524220 UOP524220:UOQ524220 UYL524220:UYM524220 VIH524220:VII524220 VSD524220:VSE524220 WBZ524220:WCA524220 WLV524220:WLW524220 WVR524220:WVS524220 J589756:K589756 JF589756:JG589756 TB589756:TC589756 ACX589756:ACY589756 AMT589756:AMU589756 AWP589756:AWQ589756 BGL589756:BGM589756 BQH589756:BQI589756 CAD589756:CAE589756 CJZ589756:CKA589756 CTV589756:CTW589756 DDR589756:DDS589756 DNN589756:DNO589756 DXJ589756:DXK589756 EHF589756:EHG589756 ERB589756:ERC589756 FAX589756:FAY589756 FKT589756:FKU589756 FUP589756:FUQ589756 GEL589756:GEM589756 GOH589756:GOI589756 GYD589756:GYE589756 HHZ589756:HIA589756 HRV589756:HRW589756 IBR589756:IBS589756 ILN589756:ILO589756 IVJ589756:IVK589756 JFF589756:JFG589756 JPB589756:JPC589756 JYX589756:JYY589756 KIT589756:KIU589756 KSP589756:KSQ589756 LCL589756:LCM589756 LMH589756:LMI589756 LWD589756:LWE589756 MFZ589756:MGA589756 MPV589756:MPW589756 MZR589756:MZS589756 NJN589756:NJO589756 NTJ589756:NTK589756 ODF589756:ODG589756 ONB589756:ONC589756 OWX589756:OWY589756 PGT589756:PGU589756 PQP589756:PQQ589756 QAL589756:QAM589756 QKH589756:QKI589756 QUD589756:QUE589756 RDZ589756:REA589756 RNV589756:RNW589756 RXR589756:RXS589756 SHN589756:SHO589756 SRJ589756:SRK589756 TBF589756:TBG589756 TLB589756:TLC589756 TUX589756:TUY589756 UET589756:UEU589756 UOP589756:UOQ589756 UYL589756:UYM589756 VIH589756:VII589756 VSD589756:VSE589756 WBZ589756:WCA589756 WLV589756:WLW589756 WVR589756:WVS589756 J655292:K655292 JF655292:JG655292 TB655292:TC655292 ACX655292:ACY655292 AMT655292:AMU655292 AWP655292:AWQ655292 BGL655292:BGM655292 BQH655292:BQI655292 CAD655292:CAE655292 CJZ655292:CKA655292 CTV655292:CTW655292 DDR655292:DDS655292 DNN655292:DNO655292 DXJ655292:DXK655292 EHF655292:EHG655292 ERB655292:ERC655292 FAX655292:FAY655292 FKT655292:FKU655292 FUP655292:FUQ655292 GEL655292:GEM655292 GOH655292:GOI655292 GYD655292:GYE655292 HHZ655292:HIA655292 HRV655292:HRW655292 IBR655292:IBS655292 ILN655292:ILO655292 IVJ655292:IVK655292 JFF655292:JFG655292 JPB655292:JPC655292 JYX655292:JYY655292 KIT655292:KIU655292 KSP655292:KSQ655292 LCL655292:LCM655292 LMH655292:LMI655292 LWD655292:LWE655292 MFZ655292:MGA655292 MPV655292:MPW655292 MZR655292:MZS655292 NJN655292:NJO655292 NTJ655292:NTK655292 ODF655292:ODG655292 ONB655292:ONC655292 OWX655292:OWY655292 PGT655292:PGU655292 PQP655292:PQQ655292 QAL655292:QAM655292 QKH655292:QKI655292 QUD655292:QUE655292 RDZ655292:REA655292 RNV655292:RNW655292 RXR655292:RXS655292 SHN655292:SHO655292 SRJ655292:SRK655292 TBF655292:TBG655292 TLB655292:TLC655292 TUX655292:TUY655292 UET655292:UEU655292 UOP655292:UOQ655292 UYL655292:UYM655292 VIH655292:VII655292 VSD655292:VSE655292 WBZ655292:WCA655292 WLV655292:WLW655292 WVR655292:WVS655292 J720828:K720828 JF720828:JG720828 TB720828:TC720828 ACX720828:ACY720828 AMT720828:AMU720828 AWP720828:AWQ720828 BGL720828:BGM720828 BQH720828:BQI720828 CAD720828:CAE720828 CJZ720828:CKA720828 CTV720828:CTW720828 DDR720828:DDS720828 DNN720828:DNO720828 DXJ720828:DXK720828 EHF720828:EHG720828 ERB720828:ERC720828 FAX720828:FAY720828 FKT720828:FKU720828 FUP720828:FUQ720828 GEL720828:GEM720828 GOH720828:GOI720828 GYD720828:GYE720828 HHZ720828:HIA720828 HRV720828:HRW720828 IBR720828:IBS720828 ILN720828:ILO720828 IVJ720828:IVK720828 JFF720828:JFG720828 JPB720828:JPC720828 JYX720828:JYY720828 KIT720828:KIU720828 KSP720828:KSQ720828 LCL720828:LCM720828 LMH720828:LMI720828 LWD720828:LWE720828 MFZ720828:MGA720828 MPV720828:MPW720828 MZR720828:MZS720828 NJN720828:NJO720828 NTJ720828:NTK720828 ODF720828:ODG720828 ONB720828:ONC720828 OWX720828:OWY720828 PGT720828:PGU720828 PQP720828:PQQ720828 QAL720828:QAM720828 QKH720828:QKI720828 QUD720828:QUE720828 RDZ720828:REA720828 RNV720828:RNW720828 RXR720828:RXS720828 SHN720828:SHO720828 SRJ720828:SRK720828 TBF720828:TBG720828 TLB720828:TLC720828 TUX720828:TUY720828 UET720828:UEU720828 UOP720828:UOQ720828 UYL720828:UYM720828 VIH720828:VII720828 VSD720828:VSE720828 WBZ720828:WCA720828 WLV720828:WLW720828 WVR720828:WVS720828 J786364:K786364 JF786364:JG786364 TB786364:TC786364 ACX786364:ACY786364 AMT786364:AMU786364 AWP786364:AWQ786364 BGL786364:BGM786364 BQH786364:BQI786364 CAD786364:CAE786364 CJZ786364:CKA786364 CTV786364:CTW786364 DDR786364:DDS786364 DNN786364:DNO786364 DXJ786364:DXK786364 EHF786364:EHG786364 ERB786364:ERC786364 FAX786364:FAY786364 FKT786364:FKU786364 FUP786364:FUQ786364 GEL786364:GEM786364 GOH786364:GOI786364 GYD786364:GYE786364 HHZ786364:HIA786364 HRV786364:HRW786364 IBR786364:IBS786364 ILN786364:ILO786364 IVJ786364:IVK786364 JFF786364:JFG786364 JPB786364:JPC786364 JYX786364:JYY786364 KIT786364:KIU786364 KSP786364:KSQ786364 LCL786364:LCM786364 LMH786364:LMI786364 LWD786364:LWE786364 MFZ786364:MGA786364 MPV786364:MPW786364 MZR786364:MZS786364 NJN786364:NJO786364 NTJ786364:NTK786364 ODF786364:ODG786364 ONB786364:ONC786364 OWX786364:OWY786364 PGT786364:PGU786364 PQP786364:PQQ786364 QAL786364:QAM786364 QKH786364:QKI786364 QUD786364:QUE786364 RDZ786364:REA786364 RNV786364:RNW786364 RXR786364:RXS786364 SHN786364:SHO786364 SRJ786364:SRK786364 TBF786364:TBG786364 TLB786364:TLC786364 TUX786364:TUY786364 UET786364:UEU786364 UOP786364:UOQ786364 UYL786364:UYM786364 VIH786364:VII786364 VSD786364:VSE786364 WBZ786364:WCA786364 WLV786364:WLW786364 WVR786364:WVS786364 J851900:K851900 JF851900:JG851900 TB851900:TC851900 ACX851900:ACY851900 AMT851900:AMU851900 AWP851900:AWQ851900 BGL851900:BGM851900 BQH851900:BQI851900 CAD851900:CAE851900 CJZ851900:CKA851900 CTV851900:CTW851900 DDR851900:DDS851900 DNN851900:DNO851900 DXJ851900:DXK851900 EHF851900:EHG851900 ERB851900:ERC851900 FAX851900:FAY851900 FKT851900:FKU851900 FUP851900:FUQ851900 GEL851900:GEM851900 GOH851900:GOI851900 GYD851900:GYE851900 HHZ851900:HIA851900 HRV851900:HRW851900 IBR851900:IBS851900 ILN851900:ILO851900 IVJ851900:IVK851900 JFF851900:JFG851900 JPB851900:JPC851900 JYX851900:JYY851900 KIT851900:KIU851900 KSP851900:KSQ851900 LCL851900:LCM851900 LMH851900:LMI851900 LWD851900:LWE851900 MFZ851900:MGA851900 MPV851900:MPW851900 MZR851900:MZS851900 NJN851900:NJO851900 NTJ851900:NTK851900 ODF851900:ODG851900 ONB851900:ONC851900 OWX851900:OWY851900 PGT851900:PGU851900 PQP851900:PQQ851900 QAL851900:QAM851900 QKH851900:QKI851900 QUD851900:QUE851900 RDZ851900:REA851900 RNV851900:RNW851900 RXR851900:RXS851900 SHN851900:SHO851900 SRJ851900:SRK851900 TBF851900:TBG851900 TLB851900:TLC851900 TUX851900:TUY851900 UET851900:UEU851900 UOP851900:UOQ851900 UYL851900:UYM851900 VIH851900:VII851900 VSD851900:VSE851900 WBZ851900:WCA851900 WLV851900:WLW851900 WVR851900:WVS851900 J917436:K917436 JF917436:JG917436 TB917436:TC917436 ACX917436:ACY917436 AMT917436:AMU917436 AWP917436:AWQ917436 BGL917436:BGM917436 BQH917436:BQI917436 CAD917436:CAE917436 CJZ917436:CKA917436 CTV917436:CTW917436 DDR917436:DDS917436 DNN917436:DNO917436 DXJ917436:DXK917436 EHF917436:EHG917436 ERB917436:ERC917436 FAX917436:FAY917436 FKT917436:FKU917436 FUP917436:FUQ917436 GEL917436:GEM917436 GOH917436:GOI917436 GYD917436:GYE917436 HHZ917436:HIA917436 HRV917436:HRW917436 IBR917436:IBS917436 ILN917436:ILO917436 IVJ917436:IVK917436 JFF917436:JFG917436 JPB917436:JPC917436 JYX917436:JYY917436 KIT917436:KIU917436 KSP917436:KSQ917436 LCL917436:LCM917436 LMH917436:LMI917436 LWD917436:LWE917436 MFZ917436:MGA917436 MPV917436:MPW917436 MZR917436:MZS917436 NJN917436:NJO917436 NTJ917436:NTK917436 ODF917436:ODG917436 ONB917436:ONC917436 OWX917436:OWY917436 PGT917436:PGU917436 PQP917436:PQQ917436 QAL917436:QAM917436 QKH917436:QKI917436 QUD917436:QUE917436 RDZ917436:REA917436 RNV917436:RNW917436 RXR917436:RXS917436 SHN917436:SHO917436 SRJ917436:SRK917436 TBF917436:TBG917436 TLB917436:TLC917436 TUX917436:TUY917436 UET917436:UEU917436 UOP917436:UOQ917436 UYL917436:UYM917436 VIH917436:VII917436 VSD917436:VSE917436 WBZ917436:WCA917436 WLV917436:WLW917436 WVR917436:WVS917436 J982972:K982972 JF982972:JG982972 TB982972:TC982972 ACX982972:ACY982972 AMT982972:AMU982972 AWP982972:AWQ982972 BGL982972:BGM982972 BQH982972:BQI982972 CAD982972:CAE982972 CJZ982972:CKA982972 CTV982972:CTW982972 DDR982972:DDS982972 DNN982972:DNO982972 DXJ982972:DXK982972 EHF982972:EHG982972 ERB982972:ERC982972 FAX982972:FAY982972 FKT982972:FKU982972 FUP982972:FUQ982972 GEL982972:GEM982972 GOH982972:GOI982972 GYD982972:GYE982972 HHZ982972:HIA982972 HRV982972:HRW982972 IBR982972:IBS982972 ILN982972:ILO982972 IVJ982972:IVK982972 JFF982972:JFG982972 JPB982972:JPC982972 JYX982972:JYY982972 KIT982972:KIU982972 KSP982972:KSQ982972 LCL982972:LCM982972 LMH982972:LMI982972 LWD982972:LWE982972 MFZ982972:MGA982972 MPV982972:MPW982972 MZR982972:MZS982972 NJN982972:NJO982972 NTJ982972:NTK982972 ODF982972:ODG982972 ONB982972:ONC982972 OWX982972:OWY982972 PGT982972:PGU982972 PQP982972:PQQ982972 QAL982972:QAM982972 QKH982972:QKI982972 QUD982972:QUE982972 RDZ982972:REA982972 RNV982972:RNW982972 RXR982972:RXS982972 SHN982972:SHO982972 SRJ982972:SRK982972 TBF982972:TBG982972 TLB982972:TLC982972 TUX982972:TUY982972 UET982972:UEU982972 UOP982972:UOQ982972 UYL982972:UYM982972 VIH982972:VII982972 VSD982972:VSE982972 WBZ982972:WCA982972 WLV982972:WLW982972 WVR982972:WVS982972 J65475:K65476 JF65475:JG65476 TB65475:TC65476 ACX65475:ACY65476 AMT65475:AMU65476 AWP65475:AWQ65476 BGL65475:BGM65476 BQH65475:BQI65476 CAD65475:CAE65476 CJZ65475:CKA65476 CTV65475:CTW65476 DDR65475:DDS65476 DNN65475:DNO65476 DXJ65475:DXK65476 EHF65475:EHG65476 ERB65475:ERC65476 FAX65475:FAY65476 FKT65475:FKU65476 FUP65475:FUQ65476 GEL65475:GEM65476 GOH65475:GOI65476 GYD65475:GYE65476 HHZ65475:HIA65476 HRV65475:HRW65476 IBR65475:IBS65476 ILN65475:ILO65476 IVJ65475:IVK65476 JFF65475:JFG65476 JPB65475:JPC65476 JYX65475:JYY65476 KIT65475:KIU65476 KSP65475:KSQ65476 LCL65475:LCM65476 LMH65475:LMI65476 LWD65475:LWE65476 MFZ65475:MGA65476 MPV65475:MPW65476 MZR65475:MZS65476 NJN65475:NJO65476 NTJ65475:NTK65476 ODF65475:ODG65476 ONB65475:ONC65476 OWX65475:OWY65476 PGT65475:PGU65476 PQP65475:PQQ65476 QAL65475:QAM65476 QKH65475:QKI65476 QUD65475:QUE65476 RDZ65475:REA65476 RNV65475:RNW65476 RXR65475:RXS65476 SHN65475:SHO65476 SRJ65475:SRK65476 TBF65475:TBG65476 TLB65475:TLC65476 TUX65475:TUY65476 UET65475:UEU65476 UOP65475:UOQ65476 UYL65475:UYM65476 VIH65475:VII65476 VSD65475:VSE65476 WBZ65475:WCA65476 WLV65475:WLW65476 WVR65475:WVS65476 J131011:K131012 JF131011:JG131012 TB131011:TC131012 ACX131011:ACY131012 AMT131011:AMU131012 AWP131011:AWQ131012 BGL131011:BGM131012 BQH131011:BQI131012 CAD131011:CAE131012 CJZ131011:CKA131012 CTV131011:CTW131012 DDR131011:DDS131012 DNN131011:DNO131012 DXJ131011:DXK131012 EHF131011:EHG131012 ERB131011:ERC131012 FAX131011:FAY131012 FKT131011:FKU131012 FUP131011:FUQ131012 GEL131011:GEM131012 GOH131011:GOI131012 GYD131011:GYE131012 HHZ131011:HIA131012 HRV131011:HRW131012 IBR131011:IBS131012 ILN131011:ILO131012 IVJ131011:IVK131012 JFF131011:JFG131012 JPB131011:JPC131012 JYX131011:JYY131012 KIT131011:KIU131012 KSP131011:KSQ131012 LCL131011:LCM131012 LMH131011:LMI131012 LWD131011:LWE131012 MFZ131011:MGA131012 MPV131011:MPW131012 MZR131011:MZS131012 NJN131011:NJO131012 NTJ131011:NTK131012 ODF131011:ODG131012 ONB131011:ONC131012 OWX131011:OWY131012 PGT131011:PGU131012 PQP131011:PQQ131012 QAL131011:QAM131012 QKH131011:QKI131012 QUD131011:QUE131012 RDZ131011:REA131012 RNV131011:RNW131012 RXR131011:RXS131012 SHN131011:SHO131012 SRJ131011:SRK131012 TBF131011:TBG131012 TLB131011:TLC131012 TUX131011:TUY131012 UET131011:UEU131012 UOP131011:UOQ131012 UYL131011:UYM131012 VIH131011:VII131012 VSD131011:VSE131012 WBZ131011:WCA131012 WLV131011:WLW131012 WVR131011:WVS131012 J196547:K196548 JF196547:JG196548 TB196547:TC196548 ACX196547:ACY196548 AMT196547:AMU196548 AWP196547:AWQ196548 BGL196547:BGM196548 BQH196547:BQI196548 CAD196547:CAE196548 CJZ196547:CKA196548 CTV196547:CTW196548 DDR196547:DDS196548 DNN196547:DNO196548 DXJ196547:DXK196548 EHF196547:EHG196548 ERB196547:ERC196548 FAX196547:FAY196548 FKT196547:FKU196548 FUP196547:FUQ196548 GEL196547:GEM196548 GOH196547:GOI196548 GYD196547:GYE196548 HHZ196547:HIA196548 HRV196547:HRW196548 IBR196547:IBS196548 ILN196547:ILO196548 IVJ196547:IVK196548 JFF196547:JFG196548 JPB196547:JPC196548 JYX196547:JYY196548 KIT196547:KIU196548 KSP196547:KSQ196548 LCL196547:LCM196548 LMH196547:LMI196548 LWD196547:LWE196548 MFZ196547:MGA196548 MPV196547:MPW196548 MZR196547:MZS196548 NJN196547:NJO196548 NTJ196547:NTK196548 ODF196547:ODG196548 ONB196547:ONC196548 OWX196547:OWY196548 PGT196547:PGU196548 PQP196547:PQQ196548 QAL196547:QAM196548 QKH196547:QKI196548 QUD196547:QUE196548 RDZ196547:REA196548 RNV196547:RNW196548 RXR196547:RXS196548 SHN196547:SHO196548 SRJ196547:SRK196548 TBF196547:TBG196548 TLB196547:TLC196548 TUX196547:TUY196548 UET196547:UEU196548 UOP196547:UOQ196548 UYL196547:UYM196548 VIH196547:VII196548 VSD196547:VSE196548 WBZ196547:WCA196548 WLV196547:WLW196548 WVR196547:WVS196548 J262083:K262084 JF262083:JG262084 TB262083:TC262084 ACX262083:ACY262084 AMT262083:AMU262084 AWP262083:AWQ262084 BGL262083:BGM262084 BQH262083:BQI262084 CAD262083:CAE262084 CJZ262083:CKA262084 CTV262083:CTW262084 DDR262083:DDS262084 DNN262083:DNO262084 DXJ262083:DXK262084 EHF262083:EHG262084 ERB262083:ERC262084 FAX262083:FAY262084 FKT262083:FKU262084 FUP262083:FUQ262084 GEL262083:GEM262084 GOH262083:GOI262084 GYD262083:GYE262084 HHZ262083:HIA262084 HRV262083:HRW262084 IBR262083:IBS262084 ILN262083:ILO262084 IVJ262083:IVK262084 JFF262083:JFG262084 JPB262083:JPC262084 JYX262083:JYY262084 KIT262083:KIU262084 KSP262083:KSQ262084 LCL262083:LCM262084 LMH262083:LMI262084 LWD262083:LWE262084 MFZ262083:MGA262084 MPV262083:MPW262084 MZR262083:MZS262084 NJN262083:NJO262084 NTJ262083:NTK262084 ODF262083:ODG262084 ONB262083:ONC262084 OWX262083:OWY262084 PGT262083:PGU262084 PQP262083:PQQ262084 QAL262083:QAM262084 QKH262083:QKI262084 QUD262083:QUE262084 RDZ262083:REA262084 RNV262083:RNW262084 RXR262083:RXS262084 SHN262083:SHO262084 SRJ262083:SRK262084 TBF262083:TBG262084 TLB262083:TLC262084 TUX262083:TUY262084 UET262083:UEU262084 UOP262083:UOQ262084 UYL262083:UYM262084 VIH262083:VII262084 VSD262083:VSE262084 WBZ262083:WCA262084 WLV262083:WLW262084 WVR262083:WVS262084 J327619:K327620 JF327619:JG327620 TB327619:TC327620 ACX327619:ACY327620 AMT327619:AMU327620 AWP327619:AWQ327620 BGL327619:BGM327620 BQH327619:BQI327620 CAD327619:CAE327620 CJZ327619:CKA327620 CTV327619:CTW327620 DDR327619:DDS327620 DNN327619:DNO327620 DXJ327619:DXK327620 EHF327619:EHG327620 ERB327619:ERC327620 FAX327619:FAY327620 FKT327619:FKU327620 FUP327619:FUQ327620 GEL327619:GEM327620 GOH327619:GOI327620 GYD327619:GYE327620 HHZ327619:HIA327620 HRV327619:HRW327620 IBR327619:IBS327620 ILN327619:ILO327620 IVJ327619:IVK327620 JFF327619:JFG327620 JPB327619:JPC327620 JYX327619:JYY327620 KIT327619:KIU327620 KSP327619:KSQ327620 LCL327619:LCM327620 LMH327619:LMI327620 LWD327619:LWE327620 MFZ327619:MGA327620 MPV327619:MPW327620 MZR327619:MZS327620 NJN327619:NJO327620 NTJ327619:NTK327620 ODF327619:ODG327620 ONB327619:ONC327620 OWX327619:OWY327620 PGT327619:PGU327620 PQP327619:PQQ327620 QAL327619:QAM327620 QKH327619:QKI327620 QUD327619:QUE327620 RDZ327619:REA327620 RNV327619:RNW327620 RXR327619:RXS327620 SHN327619:SHO327620 SRJ327619:SRK327620 TBF327619:TBG327620 TLB327619:TLC327620 TUX327619:TUY327620 UET327619:UEU327620 UOP327619:UOQ327620 UYL327619:UYM327620 VIH327619:VII327620 VSD327619:VSE327620 WBZ327619:WCA327620 WLV327619:WLW327620 WVR327619:WVS327620 J393155:K393156 JF393155:JG393156 TB393155:TC393156 ACX393155:ACY393156 AMT393155:AMU393156 AWP393155:AWQ393156 BGL393155:BGM393156 BQH393155:BQI393156 CAD393155:CAE393156 CJZ393155:CKA393156 CTV393155:CTW393156 DDR393155:DDS393156 DNN393155:DNO393156 DXJ393155:DXK393156 EHF393155:EHG393156 ERB393155:ERC393156 FAX393155:FAY393156 FKT393155:FKU393156 FUP393155:FUQ393156 GEL393155:GEM393156 GOH393155:GOI393156 GYD393155:GYE393156 HHZ393155:HIA393156 HRV393155:HRW393156 IBR393155:IBS393156 ILN393155:ILO393156 IVJ393155:IVK393156 JFF393155:JFG393156 JPB393155:JPC393156 JYX393155:JYY393156 KIT393155:KIU393156 KSP393155:KSQ393156 LCL393155:LCM393156 LMH393155:LMI393156 LWD393155:LWE393156 MFZ393155:MGA393156 MPV393155:MPW393156 MZR393155:MZS393156 NJN393155:NJO393156 NTJ393155:NTK393156 ODF393155:ODG393156 ONB393155:ONC393156 OWX393155:OWY393156 PGT393155:PGU393156 PQP393155:PQQ393156 QAL393155:QAM393156 QKH393155:QKI393156 QUD393155:QUE393156 RDZ393155:REA393156 RNV393155:RNW393156 RXR393155:RXS393156 SHN393155:SHO393156 SRJ393155:SRK393156 TBF393155:TBG393156 TLB393155:TLC393156 TUX393155:TUY393156 UET393155:UEU393156 UOP393155:UOQ393156 UYL393155:UYM393156 VIH393155:VII393156 VSD393155:VSE393156 WBZ393155:WCA393156 WLV393155:WLW393156 WVR393155:WVS393156 J458691:K458692 JF458691:JG458692 TB458691:TC458692 ACX458691:ACY458692 AMT458691:AMU458692 AWP458691:AWQ458692 BGL458691:BGM458692 BQH458691:BQI458692 CAD458691:CAE458692 CJZ458691:CKA458692 CTV458691:CTW458692 DDR458691:DDS458692 DNN458691:DNO458692 DXJ458691:DXK458692 EHF458691:EHG458692 ERB458691:ERC458692 FAX458691:FAY458692 FKT458691:FKU458692 FUP458691:FUQ458692 GEL458691:GEM458692 GOH458691:GOI458692 GYD458691:GYE458692 HHZ458691:HIA458692 HRV458691:HRW458692 IBR458691:IBS458692 ILN458691:ILO458692 IVJ458691:IVK458692 JFF458691:JFG458692 JPB458691:JPC458692 JYX458691:JYY458692 KIT458691:KIU458692 KSP458691:KSQ458692 LCL458691:LCM458692 LMH458691:LMI458692 LWD458691:LWE458692 MFZ458691:MGA458692 MPV458691:MPW458692 MZR458691:MZS458692 NJN458691:NJO458692 NTJ458691:NTK458692 ODF458691:ODG458692 ONB458691:ONC458692 OWX458691:OWY458692 PGT458691:PGU458692 PQP458691:PQQ458692 QAL458691:QAM458692 QKH458691:QKI458692 QUD458691:QUE458692 RDZ458691:REA458692 RNV458691:RNW458692 RXR458691:RXS458692 SHN458691:SHO458692 SRJ458691:SRK458692 TBF458691:TBG458692 TLB458691:TLC458692 TUX458691:TUY458692 UET458691:UEU458692 UOP458691:UOQ458692 UYL458691:UYM458692 VIH458691:VII458692 VSD458691:VSE458692 WBZ458691:WCA458692 WLV458691:WLW458692 WVR458691:WVS458692 J524227:K524228 JF524227:JG524228 TB524227:TC524228 ACX524227:ACY524228 AMT524227:AMU524228 AWP524227:AWQ524228 BGL524227:BGM524228 BQH524227:BQI524228 CAD524227:CAE524228 CJZ524227:CKA524228 CTV524227:CTW524228 DDR524227:DDS524228 DNN524227:DNO524228 DXJ524227:DXK524228 EHF524227:EHG524228 ERB524227:ERC524228 FAX524227:FAY524228 FKT524227:FKU524228 FUP524227:FUQ524228 GEL524227:GEM524228 GOH524227:GOI524228 GYD524227:GYE524228 HHZ524227:HIA524228 HRV524227:HRW524228 IBR524227:IBS524228 ILN524227:ILO524228 IVJ524227:IVK524228 JFF524227:JFG524228 JPB524227:JPC524228 JYX524227:JYY524228 KIT524227:KIU524228 KSP524227:KSQ524228 LCL524227:LCM524228 LMH524227:LMI524228 LWD524227:LWE524228 MFZ524227:MGA524228 MPV524227:MPW524228 MZR524227:MZS524228 NJN524227:NJO524228 NTJ524227:NTK524228 ODF524227:ODG524228 ONB524227:ONC524228 OWX524227:OWY524228 PGT524227:PGU524228 PQP524227:PQQ524228 QAL524227:QAM524228 QKH524227:QKI524228 QUD524227:QUE524228 RDZ524227:REA524228 RNV524227:RNW524228 RXR524227:RXS524228 SHN524227:SHO524228 SRJ524227:SRK524228 TBF524227:TBG524228 TLB524227:TLC524228 TUX524227:TUY524228 UET524227:UEU524228 UOP524227:UOQ524228 UYL524227:UYM524228 VIH524227:VII524228 VSD524227:VSE524228 WBZ524227:WCA524228 WLV524227:WLW524228 WVR524227:WVS524228 J589763:K589764 JF589763:JG589764 TB589763:TC589764 ACX589763:ACY589764 AMT589763:AMU589764 AWP589763:AWQ589764 BGL589763:BGM589764 BQH589763:BQI589764 CAD589763:CAE589764 CJZ589763:CKA589764 CTV589763:CTW589764 DDR589763:DDS589764 DNN589763:DNO589764 DXJ589763:DXK589764 EHF589763:EHG589764 ERB589763:ERC589764 FAX589763:FAY589764 FKT589763:FKU589764 FUP589763:FUQ589764 GEL589763:GEM589764 GOH589763:GOI589764 GYD589763:GYE589764 HHZ589763:HIA589764 HRV589763:HRW589764 IBR589763:IBS589764 ILN589763:ILO589764 IVJ589763:IVK589764 JFF589763:JFG589764 JPB589763:JPC589764 JYX589763:JYY589764 KIT589763:KIU589764 KSP589763:KSQ589764 LCL589763:LCM589764 LMH589763:LMI589764 LWD589763:LWE589764 MFZ589763:MGA589764 MPV589763:MPW589764 MZR589763:MZS589764 NJN589763:NJO589764 NTJ589763:NTK589764 ODF589763:ODG589764 ONB589763:ONC589764 OWX589763:OWY589764 PGT589763:PGU589764 PQP589763:PQQ589764 QAL589763:QAM589764 QKH589763:QKI589764 QUD589763:QUE589764 RDZ589763:REA589764 RNV589763:RNW589764 RXR589763:RXS589764 SHN589763:SHO589764 SRJ589763:SRK589764 TBF589763:TBG589764 TLB589763:TLC589764 TUX589763:TUY589764 UET589763:UEU589764 UOP589763:UOQ589764 UYL589763:UYM589764 VIH589763:VII589764 VSD589763:VSE589764 WBZ589763:WCA589764 WLV589763:WLW589764 WVR589763:WVS589764 J655299:K655300 JF655299:JG655300 TB655299:TC655300 ACX655299:ACY655300 AMT655299:AMU655300 AWP655299:AWQ655300 BGL655299:BGM655300 BQH655299:BQI655300 CAD655299:CAE655300 CJZ655299:CKA655300 CTV655299:CTW655300 DDR655299:DDS655300 DNN655299:DNO655300 DXJ655299:DXK655300 EHF655299:EHG655300 ERB655299:ERC655300 FAX655299:FAY655300 FKT655299:FKU655300 FUP655299:FUQ655300 GEL655299:GEM655300 GOH655299:GOI655300 GYD655299:GYE655300 HHZ655299:HIA655300 HRV655299:HRW655300 IBR655299:IBS655300 ILN655299:ILO655300 IVJ655299:IVK655300 JFF655299:JFG655300 JPB655299:JPC655300 JYX655299:JYY655300 KIT655299:KIU655300 KSP655299:KSQ655300 LCL655299:LCM655300 LMH655299:LMI655300 LWD655299:LWE655300 MFZ655299:MGA655300 MPV655299:MPW655300 MZR655299:MZS655300 NJN655299:NJO655300 NTJ655299:NTK655300 ODF655299:ODG655300 ONB655299:ONC655300 OWX655299:OWY655300 PGT655299:PGU655300 PQP655299:PQQ655300 QAL655299:QAM655300 QKH655299:QKI655300 QUD655299:QUE655300 RDZ655299:REA655300 RNV655299:RNW655300 RXR655299:RXS655300 SHN655299:SHO655300 SRJ655299:SRK655300 TBF655299:TBG655300 TLB655299:TLC655300 TUX655299:TUY655300 UET655299:UEU655300 UOP655299:UOQ655300 UYL655299:UYM655300 VIH655299:VII655300 VSD655299:VSE655300 WBZ655299:WCA655300 WLV655299:WLW655300 WVR655299:WVS655300 J720835:K720836 JF720835:JG720836 TB720835:TC720836 ACX720835:ACY720836 AMT720835:AMU720836 AWP720835:AWQ720836 BGL720835:BGM720836 BQH720835:BQI720836 CAD720835:CAE720836 CJZ720835:CKA720836 CTV720835:CTW720836 DDR720835:DDS720836 DNN720835:DNO720836 DXJ720835:DXK720836 EHF720835:EHG720836 ERB720835:ERC720836 FAX720835:FAY720836 FKT720835:FKU720836 FUP720835:FUQ720836 GEL720835:GEM720836 GOH720835:GOI720836 GYD720835:GYE720836 HHZ720835:HIA720836 HRV720835:HRW720836 IBR720835:IBS720836 ILN720835:ILO720836 IVJ720835:IVK720836 JFF720835:JFG720836 JPB720835:JPC720836 JYX720835:JYY720836 KIT720835:KIU720836 KSP720835:KSQ720836 LCL720835:LCM720836 LMH720835:LMI720836 LWD720835:LWE720836 MFZ720835:MGA720836 MPV720835:MPW720836 MZR720835:MZS720836 NJN720835:NJO720836 NTJ720835:NTK720836 ODF720835:ODG720836 ONB720835:ONC720836 OWX720835:OWY720836 PGT720835:PGU720836 PQP720835:PQQ720836 QAL720835:QAM720836 QKH720835:QKI720836 QUD720835:QUE720836 RDZ720835:REA720836 RNV720835:RNW720836 RXR720835:RXS720836 SHN720835:SHO720836 SRJ720835:SRK720836 TBF720835:TBG720836 TLB720835:TLC720836 TUX720835:TUY720836 UET720835:UEU720836 UOP720835:UOQ720836 UYL720835:UYM720836 VIH720835:VII720836 VSD720835:VSE720836 WBZ720835:WCA720836 WLV720835:WLW720836 WVR720835:WVS720836 J786371:K786372 JF786371:JG786372 TB786371:TC786372 ACX786371:ACY786372 AMT786371:AMU786372 AWP786371:AWQ786372 BGL786371:BGM786372 BQH786371:BQI786372 CAD786371:CAE786372 CJZ786371:CKA786372 CTV786371:CTW786372 DDR786371:DDS786372 DNN786371:DNO786372 DXJ786371:DXK786372 EHF786371:EHG786372 ERB786371:ERC786372 FAX786371:FAY786372 FKT786371:FKU786372 FUP786371:FUQ786372 GEL786371:GEM786372 GOH786371:GOI786372 GYD786371:GYE786372 HHZ786371:HIA786372 HRV786371:HRW786372 IBR786371:IBS786372 ILN786371:ILO786372 IVJ786371:IVK786372 JFF786371:JFG786372 JPB786371:JPC786372 JYX786371:JYY786372 KIT786371:KIU786372 KSP786371:KSQ786372 LCL786371:LCM786372 LMH786371:LMI786372 LWD786371:LWE786372 MFZ786371:MGA786372 MPV786371:MPW786372 MZR786371:MZS786372 NJN786371:NJO786372 NTJ786371:NTK786372 ODF786371:ODG786372 ONB786371:ONC786372 OWX786371:OWY786372 PGT786371:PGU786372 PQP786371:PQQ786372 QAL786371:QAM786372 QKH786371:QKI786372 QUD786371:QUE786372 RDZ786371:REA786372 RNV786371:RNW786372 RXR786371:RXS786372 SHN786371:SHO786372 SRJ786371:SRK786372 TBF786371:TBG786372 TLB786371:TLC786372 TUX786371:TUY786372 UET786371:UEU786372 UOP786371:UOQ786372 UYL786371:UYM786372 VIH786371:VII786372 VSD786371:VSE786372 WBZ786371:WCA786372 WLV786371:WLW786372 WVR786371:WVS786372 J851907:K851908 JF851907:JG851908 TB851907:TC851908 ACX851907:ACY851908 AMT851907:AMU851908 AWP851907:AWQ851908 BGL851907:BGM851908 BQH851907:BQI851908 CAD851907:CAE851908 CJZ851907:CKA851908 CTV851907:CTW851908 DDR851907:DDS851908 DNN851907:DNO851908 DXJ851907:DXK851908 EHF851907:EHG851908 ERB851907:ERC851908 FAX851907:FAY851908 FKT851907:FKU851908 FUP851907:FUQ851908 GEL851907:GEM851908 GOH851907:GOI851908 GYD851907:GYE851908 HHZ851907:HIA851908 HRV851907:HRW851908 IBR851907:IBS851908 ILN851907:ILO851908 IVJ851907:IVK851908 JFF851907:JFG851908 JPB851907:JPC851908 JYX851907:JYY851908 KIT851907:KIU851908 KSP851907:KSQ851908 LCL851907:LCM851908 LMH851907:LMI851908 LWD851907:LWE851908 MFZ851907:MGA851908 MPV851907:MPW851908 MZR851907:MZS851908 NJN851907:NJO851908 NTJ851907:NTK851908 ODF851907:ODG851908 ONB851907:ONC851908 OWX851907:OWY851908 PGT851907:PGU851908 PQP851907:PQQ851908 QAL851907:QAM851908 QKH851907:QKI851908 QUD851907:QUE851908 RDZ851907:REA851908 RNV851907:RNW851908 RXR851907:RXS851908 SHN851907:SHO851908 SRJ851907:SRK851908 TBF851907:TBG851908 TLB851907:TLC851908 TUX851907:TUY851908 UET851907:UEU851908 UOP851907:UOQ851908 UYL851907:UYM851908 VIH851907:VII851908 VSD851907:VSE851908 WBZ851907:WCA851908 WLV851907:WLW851908 WVR851907:WVS851908 J917443:K917444 JF917443:JG917444 TB917443:TC917444 ACX917443:ACY917444 AMT917443:AMU917444 AWP917443:AWQ917444 BGL917443:BGM917444 BQH917443:BQI917444 CAD917443:CAE917444 CJZ917443:CKA917444 CTV917443:CTW917444 DDR917443:DDS917444 DNN917443:DNO917444 DXJ917443:DXK917444 EHF917443:EHG917444 ERB917443:ERC917444 FAX917443:FAY917444 FKT917443:FKU917444 FUP917443:FUQ917444 GEL917443:GEM917444 GOH917443:GOI917444 GYD917443:GYE917444 HHZ917443:HIA917444 HRV917443:HRW917444 IBR917443:IBS917444 ILN917443:ILO917444 IVJ917443:IVK917444 JFF917443:JFG917444 JPB917443:JPC917444 JYX917443:JYY917444 KIT917443:KIU917444 KSP917443:KSQ917444 LCL917443:LCM917444 LMH917443:LMI917444 LWD917443:LWE917444 MFZ917443:MGA917444 MPV917443:MPW917444 MZR917443:MZS917444 NJN917443:NJO917444 NTJ917443:NTK917444 ODF917443:ODG917444 ONB917443:ONC917444 OWX917443:OWY917444 PGT917443:PGU917444 PQP917443:PQQ917444 QAL917443:QAM917444 QKH917443:QKI917444 QUD917443:QUE917444 RDZ917443:REA917444 RNV917443:RNW917444 RXR917443:RXS917444 SHN917443:SHO917444 SRJ917443:SRK917444 TBF917443:TBG917444 TLB917443:TLC917444 TUX917443:TUY917444 UET917443:UEU917444 UOP917443:UOQ917444 UYL917443:UYM917444 VIH917443:VII917444 VSD917443:VSE917444 WBZ917443:WCA917444 WLV917443:WLW917444 WVR917443:WVS917444 J982979:K982980 JF982979:JG982980 TB982979:TC982980 ACX982979:ACY982980 AMT982979:AMU982980 AWP982979:AWQ982980 BGL982979:BGM982980 BQH982979:BQI982980 CAD982979:CAE982980 CJZ982979:CKA982980 CTV982979:CTW982980 DDR982979:DDS982980 DNN982979:DNO982980 DXJ982979:DXK982980 EHF982979:EHG982980 ERB982979:ERC982980 FAX982979:FAY982980 FKT982979:FKU982980 FUP982979:FUQ982980 GEL982979:GEM982980 GOH982979:GOI982980 GYD982979:GYE982980 HHZ982979:HIA982980 HRV982979:HRW982980 IBR982979:IBS982980 ILN982979:ILO982980 IVJ982979:IVK982980 JFF982979:JFG982980 JPB982979:JPC982980 JYX982979:JYY982980 KIT982979:KIU982980 KSP982979:KSQ982980 LCL982979:LCM982980 LMH982979:LMI982980 LWD982979:LWE982980 MFZ982979:MGA982980 MPV982979:MPW982980 MZR982979:MZS982980 NJN982979:NJO982980 NTJ982979:NTK982980 ODF982979:ODG982980 ONB982979:ONC982980 OWX982979:OWY982980 PGT982979:PGU982980 PQP982979:PQQ982980 QAL982979:QAM982980 QKH982979:QKI982980 QUD982979:QUE982980 RDZ982979:REA982980 RNV982979:RNW982980 RXR982979:RXS982980 SHN982979:SHO982980 SRJ982979:SRK982980 TBF982979:TBG982980 TLB982979:TLC982980 TUX982979:TUY982980 UET982979:UEU982980 UOP982979:UOQ982980 UYL982979:UYM982980 VIH982979:VII982980 VSD982979:VSE982980 WBZ982979:WCA982980 WLV982979:WLW982980 WVR982979:WVS982980" xr:uid="{00000000-0002-0000-0500-000001000000}">
      <formula1>0</formula1>
    </dataValidation>
    <dataValidation type="whole" operator="notEqual" allowBlank="1" showInputMessage="1" showErrorMessage="1" errorTitle="Pogrešan unos" error="Mogu se unijeti samo cjelobrojne vrijednosti." sqref="J65459:K65467 JF65459:JG65467 TB65459:TC65467 ACX65459:ACY65467 AMT65459:AMU65467 AWP65459:AWQ65467 BGL65459:BGM65467 BQH65459:BQI65467 CAD65459:CAE65467 CJZ65459:CKA65467 CTV65459:CTW65467 DDR65459:DDS65467 DNN65459:DNO65467 DXJ65459:DXK65467 EHF65459:EHG65467 ERB65459:ERC65467 FAX65459:FAY65467 FKT65459:FKU65467 FUP65459:FUQ65467 GEL65459:GEM65467 GOH65459:GOI65467 GYD65459:GYE65467 HHZ65459:HIA65467 HRV65459:HRW65467 IBR65459:IBS65467 ILN65459:ILO65467 IVJ65459:IVK65467 JFF65459:JFG65467 JPB65459:JPC65467 JYX65459:JYY65467 KIT65459:KIU65467 KSP65459:KSQ65467 LCL65459:LCM65467 LMH65459:LMI65467 LWD65459:LWE65467 MFZ65459:MGA65467 MPV65459:MPW65467 MZR65459:MZS65467 NJN65459:NJO65467 NTJ65459:NTK65467 ODF65459:ODG65467 ONB65459:ONC65467 OWX65459:OWY65467 PGT65459:PGU65467 PQP65459:PQQ65467 QAL65459:QAM65467 QKH65459:QKI65467 QUD65459:QUE65467 RDZ65459:REA65467 RNV65459:RNW65467 RXR65459:RXS65467 SHN65459:SHO65467 SRJ65459:SRK65467 TBF65459:TBG65467 TLB65459:TLC65467 TUX65459:TUY65467 UET65459:UEU65467 UOP65459:UOQ65467 UYL65459:UYM65467 VIH65459:VII65467 VSD65459:VSE65467 WBZ65459:WCA65467 WLV65459:WLW65467 WVR65459:WVS65467 J130995:K131003 JF130995:JG131003 TB130995:TC131003 ACX130995:ACY131003 AMT130995:AMU131003 AWP130995:AWQ131003 BGL130995:BGM131003 BQH130995:BQI131003 CAD130995:CAE131003 CJZ130995:CKA131003 CTV130995:CTW131003 DDR130995:DDS131003 DNN130995:DNO131003 DXJ130995:DXK131003 EHF130995:EHG131003 ERB130995:ERC131003 FAX130995:FAY131003 FKT130995:FKU131003 FUP130995:FUQ131003 GEL130995:GEM131003 GOH130995:GOI131003 GYD130995:GYE131003 HHZ130995:HIA131003 HRV130995:HRW131003 IBR130995:IBS131003 ILN130995:ILO131003 IVJ130995:IVK131003 JFF130995:JFG131003 JPB130995:JPC131003 JYX130995:JYY131003 KIT130995:KIU131003 KSP130995:KSQ131003 LCL130995:LCM131003 LMH130995:LMI131003 LWD130995:LWE131003 MFZ130995:MGA131003 MPV130995:MPW131003 MZR130995:MZS131003 NJN130995:NJO131003 NTJ130995:NTK131003 ODF130995:ODG131003 ONB130995:ONC131003 OWX130995:OWY131003 PGT130995:PGU131003 PQP130995:PQQ131003 QAL130995:QAM131003 QKH130995:QKI131003 QUD130995:QUE131003 RDZ130995:REA131003 RNV130995:RNW131003 RXR130995:RXS131003 SHN130995:SHO131003 SRJ130995:SRK131003 TBF130995:TBG131003 TLB130995:TLC131003 TUX130995:TUY131003 UET130995:UEU131003 UOP130995:UOQ131003 UYL130995:UYM131003 VIH130995:VII131003 VSD130995:VSE131003 WBZ130995:WCA131003 WLV130995:WLW131003 WVR130995:WVS131003 J196531:K196539 JF196531:JG196539 TB196531:TC196539 ACX196531:ACY196539 AMT196531:AMU196539 AWP196531:AWQ196539 BGL196531:BGM196539 BQH196531:BQI196539 CAD196531:CAE196539 CJZ196531:CKA196539 CTV196531:CTW196539 DDR196531:DDS196539 DNN196531:DNO196539 DXJ196531:DXK196539 EHF196531:EHG196539 ERB196531:ERC196539 FAX196531:FAY196539 FKT196531:FKU196539 FUP196531:FUQ196539 GEL196531:GEM196539 GOH196531:GOI196539 GYD196531:GYE196539 HHZ196531:HIA196539 HRV196531:HRW196539 IBR196531:IBS196539 ILN196531:ILO196539 IVJ196531:IVK196539 JFF196531:JFG196539 JPB196531:JPC196539 JYX196531:JYY196539 KIT196531:KIU196539 KSP196531:KSQ196539 LCL196531:LCM196539 LMH196531:LMI196539 LWD196531:LWE196539 MFZ196531:MGA196539 MPV196531:MPW196539 MZR196531:MZS196539 NJN196531:NJO196539 NTJ196531:NTK196539 ODF196531:ODG196539 ONB196531:ONC196539 OWX196531:OWY196539 PGT196531:PGU196539 PQP196531:PQQ196539 QAL196531:QAM196539 QKH196531:QKI196539 QUD196531:QUE196539 RDZ196531:REA196539 RNV196531:RNW196539 RXR196531:RXS196539 SHN196531:SHO196539 SRJ196531:SRK196539 TBF196531:TBG196539 TLB196531:TLC196539 TUX196531:TUY196539 UET196531:UEU196539 UOP196531:UOQ196539 UYL196531:UYM196539 VIH196531:VII196539 VSD196531:VSE196539 WBZ196531:WCA196539 WLV196531:WLW196539 WVR196531:WVS196539 J262067:K262075 JF262067:JG262075 TB262067:TC262075 ACX262067:ACY262075 AMT262067:AMU262075 AWP262067:AWQ262075 BGL262067:BGM262075 BQH262067:BQI262075 CAD262067:CAE262075 CJZ262067:CKA262075 CTV262067:CTW262075 DDR262067:DDS262075 DNN262067:DNO262075 DXJ262067:DXK262075 EHF262067:EHG262075 ERB262067:ERC262075 FAX262067:FAY262075 FKT262067:FKU262075 FUP262067:FUQ262075 GEL262067:GEM262075 GOH262067:GOI262075 GYD262067:GYE262075 HHZ262067:HIA262075 HRV262067:HRW262075 IBR262067:IBS262075 ILN262067:ILO262075 IVJ262067:IVK262075 JFF262067:JFG262075 JPB262067:JPC262075 JYX262067:JYY262075 KIT262067:KIU262075 KSP262067:KSQ262075 LCL262067:LCM262075 LMH262067:LMI262075 LWD262067:LWE262075 MFZ262067:MGA262075 MPV262067:MPW262075 MZR262067:MZS262075 NJN262067:NJO262075 NTJ262067:NTK262075 ODF262067:ODG262075 ONB262067:ONC262075 OWX262067:OWY262075 PGT262067:PGU262075 PQP262067:PQQ262075 QAL262067:QAM262075 QKH262067:QKI262075 QUD262067:QUE262075 RDZ262067:REA262075 RNV262067:RNW262075 RXR262067:RXS262075 SHN262067:SHO262075 SRJ262067:SRK262075 TBF262067:TBG262075 TLB262067:TLC262075 TUX262067:TUY262075 UET262067:UEU262075 UOP262067:UOQ262075 UYL262067:UYM262075 VIH262067:VII262075 VSD262067:VSE262075 WBZ262067:WCA262075 WLV262067:WLW262075 WVR262067:WVS262075 J327603:K327611 JF327603:JG327611 TB327603:TC327611 ACX327603:ACY327611 AMT327603:AMU327611 AWP327603:AWQ327611 BGL327603:BGM327611 BQH327603:BQI327611 CAD327603:CAE327611 CJZ327603:CKA327611 CTV327603:CTW327611 DDR327603:DDS327611 DNN327603:DNO327611 DXJ327603:DXK327611 EHF327603:EHG327611 ERB327603:ERC327611 FAX327603:FAY327611 FKT327603:FKU327611 FUP327603:FUQ327611 GEL327603:GEM327611 GOH327603:GOI327611 GYD327603:GYE327611 HHZ327603:HIA327611 HRV327603:HRW327611 IBR327603:IBS327611 ILN327603:ILO327611 IVJ327603:IVK327611 JFF327603:JFG327611 JPB327603:JPC327611 JYX327603:JYY327611 KIT327603:KIU327611 KSP327603:KSQ327611 LCL327603:LCM327611 LMH327603:LMI327611 LWD327603:LWE327611 MFZ327603:MGA327611 MPV327603:MPW327611 MZR327603:MZS327611 NJN327603:NJO327611 NTJ327603:NTK327611 ODF327603:ODG327611 ONB327603:ONC327611 OWX327603:OWY327611 PGT327603:PGU327611 PQP327603:PQQ327611 QAL327603:QAM327611 QKH327603:QKI327611 QUD327603:QUE327611 RDZ327603:REA327611 RNV327603:RNW327611 RXR327603:RXS327611 SHN327603:SHO327611 SRJ327603:SRK327611 TBF327603:TBG327611 TLB327603:TLC327611 TUX327603:TUY327611 UET327603:UEU327611 UOP327603:UOQ327611 UYL327603:UYM327611 VIH327603:VII327611 VSD327603:VSE327611 WBZ327603:WCA327611 WLV327603:WLW327611 WVR327603:WVS327611 J393139:K393147 JF393139:JG393147 TB393139:TC393147 ACX393139:ACY393147 AMT393139:AMU393147 AWP393139:AWQ393147 BGL393139:BGM393147 BQH393139:BQI393147 CAD393139:CAE393147 CJZ393139:CKA393147 CTV393139:CTW393147 DDR393139:DDS393147 DNN393139:DNO393147 DXJ393139:DXK393147 EHF393139:EHG393147 ERB393139:ERC393147 FAX393139:FAY393147 FKT393139:FKU393147 FUP393139:FUQ393147 GEL393139:GEM393147 GOH393139:GOI393147 GYD393139:GYE393147 HHZ393139:HIA393147 HRV393139:HRW393147 IBR393139:IBS393147 ILN393139:ILO393147 IVJ393139:IVK393147 JFF393139:JFG393147 JPB393139:JPC393147 JYX393139:JYY393147 KIT393139:KIU393147 KSP393139:KSQ393147 LCL393139:LCM393147 LMH393139:LMI393147 LWD393139:LWE393147 MFZ393139:MGA393147 MPV393139:MPW393147 MZR393139:MZS393147 NJN393139:NJO393147 NTJ393139:NTK393147 ODF393139:ODG393147 ONB393139:ONC393147 OWX393139:OWY393147 PGT393139:PGU393147 PQP393139:PQQ393147 QAL393139:QAM393147 QKH393139:QKI393147 QUD393139:QUE393147 RDZ393139:REA393147 RNV393139:RNW393147 RXR393139:RXS393147 SHN393139:SHO393147 SRJ393139:SRK393147 TBF393139:TBG393147 TLB393139:TLC393147 TUX393139:TUY393147 UET393139:UEU393147 UOP393139:UOQ393147 UYL393139:UYM393147 VIH393139:VII393147 VSD393139:VSE393147 WBZ393139:WCA393147 WLV393139:WLW393147 WVR393139:WVS393147 J458675:K458683 JF458675:JG458683 TB458675:TC458683 ACX458675:ACY458683 AMT458675:AMU458683 AWP458675:AWQ458683 BGL458675:BGM458683 BQH458675:BQI458683 CAD458675:CAE458683 CJZ458675:CKA458683 CTV458675:CTW458683 DDR458675:DDS458683 DNN458675:DNO458683 DXJ458675:DXK458683 EHF458675:EHG458683 ERB458675:ERC458683 FAX458675:FAY458683 FKT458675:FKU458683 FUP458675:FUQ458683 GEL458675:GEM458683 GOH458675:GOI458683 GYD458675:GYE458683 HHZ458675:HIA458683 HRV458675:HRW458683 IBR458675:IBS458683 ILN458675:ILO458683 IVJ458675:IVK458683 JFF458675:JFG458683 JPB458675:JPC458683 JYX458675:JYY458683 KIT458675:KIU458683 KSP458675:KSQ458683 LCL458675:LCM458683 LMH458675:LMI458683 LWD458675:LWE458683 MFZ458675:MGA458683 MPV458675:MPW458683 MZR458675:MZS458683 NJN458675:NJO458683 NTJ458675:NTK458683 ODF458675:ODG458683 ONB458675:ONC458683 OWX458675:OWY458683 PGT458675:PGU458683 PQP458675:PQQ458683 QAL458675:QAM458683 QKH458675:QKI458683 QUD458675:QUE458683 RDZ458675:REA458683 RNV458675:RNW458683 RXR458675:RXS458683 SHN458675:SHO458683 SRJ458675:SRK458683 TBF458675:TBG458683 TLB458675:TLC458683 TUX458675:TUY458683 UET458675:UEU458683 UOP458675:UOQ458683 UYL458675:UYM458683 VIH458675:VII458683 VSD458675:VSE458683 WBZ458675:WCA458683 WLV458675:WLW458683 WVR458675:WVS458683 J524211:K524219 JF524211:JG524219 TB524211:TC524219 ACX524211:ACY524219 AMT524211:AMU524219 AWP524211:AWQ524219 BGL524211:BGM524219 BQH524211:BQI524219 CAD524211:CAE524219 CJZ524211:CKA524219 CTV524211:CTW524219 DDR524211:DDS524219 DNN524211:DNO524219 DXJ524211:DXK524219 EHF524211:EHG524219 ERB524211:ERC524219 FAX524211:FAY524219 FKT524211:FKU524219 FUP524211:FUQ524219 GEL524211:GEM524219 GOH524211:GOI524219 GYD524211:GYE524219 HHZ524211:HIA524219 HRV524211:HRW524219 IBR524211:IBS524219 ILN524211:ILO524219 IVJ524211:IVK524219 JFF524211:JFG524219 JPB524211:JPC524219 JYX524211:JYY524219 KIT524211:KIU524219 KSP524211:KSQ524219 LCL524211:LCM524219 LMH524211:LMI524219 LWD524211:LWE524219 MFZ524211:MGA524219 MPV524211:MPW524219 MZR524211:MZS524219 NJN524211:NJO524219 NTJ524211:NTK524219 ODF524211:ODG524219 ONB524211:ONC524219 OWX524211:OWY524219 PGT524211:PGU524219 PQP524211:PQQ524219 QAL524211:QAM524219 QKH524211:QKI524219 QUD524211:QUE524219 RDZ524211:REA524219 RNV524211:RNW524219 RXR524211:RXS524219 SHN524211:SHO524219 SRJ524211:SRK524219 TBF524211:TBG524219 TLB524211:TLC524219 TUX524211:TUY524219 UET524211:UEU524219 UOP524211:UOQ524219 UYL524211:UYM524219 VIH524211:VII524219 VSD524211:VSE524219 WBZ524211:WCA524219 WLV524211:WLW524219 WVR524211:WVS524219 J589747:K589755 JF589747:JG589755 TB589747:TC589755 ACX589747:ACY589755 AMT589747:AMU589755 AWP589747:AWQ589755 BGL589747:BGM589755 BQH589747:BQI589755 CAD589747:CAE589755 CJZ589747:CKA589755 CTV589747:CTW589755 DDR589747:DDS589755 DNN589747:DNO589755 DXJ589747:DXK589755 EHF589747:EHG589755 ERB589747:ERC589755 FAX589747:FAY589755 FKT589747:FKU589755 FUP589747:FUQ589755 GEL589747:GEM589755 GOH589747:GOI589755 GYD589747:GYE589755 HHZ589747:HIA589755 HRV589747:HRW589755 IBR589747:IBS589755 ILN589747:ILO589755 IVJ589747:IVK589755 JFF589747:JFG589755 JPB589747:JPC589755 JYX589747:JYY589755 KIT589747:KIU589755 KSP589747:KSQ589755 LCL589747:LCM589755 LMH589747:LMI589755 LWD589747:LWE589755 MFZ589747:MGA589755 MPV589747:MPW589755 MZR589747:MZS589755 NJN589747:NJO589755 NTJ589747:NTK589755 ODF589747:ODG589755 ONB589747:ONC589755 OWX589747:OWY589755 PGT589747:PGU589755 PQP589747:PQQ589755 QAL589747:QAM589755 QKH589747:QKI589755 QUD589747:QUE589755 RDZ589747:REA589755 RNV589747:RNW589755 RXR589747:RXS589755 SHN589747:SHO589755 SRJ589747:SRK589755 TBF589747:TBG589755 TLB589747:TLC589755 TUX589747:TUY589755 UET589747:UEU589755 UOP589747:UOQ589755 UYL589747:UYM589755 VIH589747:VII589755 VSD589747:VSE589755 WBZ589747:WCA589755 WLV589747:WLW589755 WVR589747:WVS589755 J655283:K655291 JF655283:JG655291 TB655283:TC655291 ACX655283:ACY655291 AMT655283:AMU655291 AWP655283:AWQ655291 BGL655283:BGM655291 BQH655283:BQI655291 CAD655283:CAE655291 CJZ655283:CKA655291 CTV655283:CTW655291 DDR655283:DDS655291 DNN655283:DNO655291 DXJ655283:DXK655291 EHF655283:EHG655291 ERB655283:ERC655291 FAX655283:FAY655291 FKT655283:FKU655291 FUP655283:FUQ655291 GEL655283:GEM655291 GOH655283:GOI655291 GYD655283:GYE655291 HHZ655283:HIA655291 HRV655283:HRW655291 IBR655283:IBS655291 ILN655283:ILO655291 IVJ655283:IVK655291 JFF655283:JFG655291 JPB655283:JPC655291 JYX655283:JYY655291 KIT655283:KIU655291 KSP655283:KSQ655291 LCL655283:LCM655291 LMH655283:LMI655291 LWD655283:LWE655291 MFZ655283:MGA655291 MPV655283:MPW655291 MZR655283:MZS655291 NJN655283:NJO655291 NTJ655283:NTK655291 ODF655283:ODG655291 ONB655283:ONC655291 OWX655283:OWY655291 PGT655283:PGU655291 PQP655283:PQQ655291 QAL655283:QAM655291 QKH655283:QKI655291 QUD655283:QUE655291 RDZ655283:REA655291 RNV655283:RNW655291 RXR655283:RXS655291 SHN655283:SHO655291 SRJ655283:SRK655291 TBF655283:TBG655291 TLB655283:TLC655291 TUX655283:TUY655291 UET655283:UEU655291 UOP655283:UOQ655291 UYL655283:UYM655291 VIH655283:VII655291 VSD655283:VSE655291 WBZ655283:WCA655291 WLV655283:WLW655291 WVR655283:WVS655291 J720819:K720827 JF720819:JG720827 TB720819:TC720827 ACX720819:ACY720827 AMT720819:AMU720827 AWP720819:AWQ720827 BGL720819:BGM720827 BQH720819:BQI720827 CAD720819:CAE720827 CJZ720819:CKA720827 CTV720819:CTW720827 DDR720819:DDS720827 DNN720819:DNO720827 DXJ720819:DXK720827 EHF720819:EHG720827 ERB720819:ERC720827 FAX720819:FAY720827 FKT720819:FKU720827 FUP720819:FUQ720827 GEL720819:GEM720827 GOH720819:GOI720827 GYD720819:GYE720827 HHZ720819:HIA720827 HRV720819:HRW720827 IBR720819:IBS720827 ILN720819:ILO720827 IVJ720819:IVK720827 JFF720819:JFG720827 JPB720819:JPC720827 JYX720819:JYY720827 KIT720819:KIU720827 KSP720819:KSQ720827 LCL720819:LCM720827 LMH720819:LMI720827 LWD720819:LWE720827 MFZ720819:MGA720827 MPV720819:MPW720827 MZR720819:MZS720827 NJN720819:NJO720827 NTJ720819:NTK720827 ODF720819:ODG720827 ONB720819:ONC720827 OWX720819:OWY720827 PGT720819:PGU720827 PQP720819:PQQ720827 QAL720819:QAM720827 QKH720819:QKI720827 QUD720819:QUE720827 RDZ720819:REA720827 RNV720819:RNW720827 RXR720819:RXS720827 SHN720819:SHO720827 SRJ720819:SRK720827 TBF720819:TBG720827 TLB720819:TLC720827 TUX720819:TUY720827 UET720819:UEU720827 UOP720819:UOQ720827 UYL720819:UYM720827 VIH720819:VII720827 VSD720819:VSE720827 WBZ720819:WCA720827 WLV720819:WLW720827 WVR720819:WVS720827 J786355:K786363 JF786355:JG786363 TB786355:TC786363 ACX786355:ACY786363 AMT786355:AMU786363 AWP786355:AWQ786363 BGL786355:BGM786363 BQH786355:BQI786363 CAD786355:CAE786363 CJZ786355:CKA786363 CTV786355:CTW786363 DDR786355:DDS786363 DNN786355:DNO786363 DXJ786355:DXK786363 EHF786355:EHG786363 ERB786355:ERC786363 FAX786355:FAY786363 FKT786355:FKU786363 FUP786355:FUQ786363 GEL786355:GEM786363 GOH786355:GOI786363 GYD786355:GYE786363 HHZ786355:HIA786363 HRV786355:HRW786363 IBR786355:IBS786363 ILN786355:ILO786363 IVJ786355:IVK786363 JFF786355:JFG786363 JPB786355:JPC786363 JYX786355:JYY786363 KIT786355:KIU786363 KSP786355:KSQ786363 LCL786355:LCM786363 LMH786355:LMI786363 LWD786355:LWE786363 MFZ786355:MGA786363 MPV786355:MPW786363 MZR786355:MZS786363 NJN786355:NJO786363 NTJ786355:NTK786363 ODF786355:ODG786363 ONB786355:ONC786363 OWX786355:OWY786363 PGT786355:PGU786363 PQP786355:PQQ786363 QAL786355:QAM786363 QKH786355:QKI786363 QUD786355:QUE786363 RDZ786355:REA786363 RNV786355:RNW786363 RXR786355:RXS786363 SHN786355:SHO786363 SRJ786355:SRK786363 TBF786355:TBG786363 TLB786355:TLC786363 TUX786355:TUY786363 UET786355:UEU786363 UOP786355:UOQ786363 UYL786355:UYM786363 VIH786355:VII786363 VSD786355:VSE786363 WBZ786355:WCA786363 WLV786355:WLW786363 WVR786355:WVS786363 J851891:K851899 JF851891:JG851899 TB851891:TC851899 ACX851891:ACY851899 AMT851891:AMU851899 AWP851891:AWQ851899 BGL851891:BGM851899 BQH851891:BQI851899 CAD851891:CAE851899 CJZ851891:CKA851899 CTV851891:CTW851899 DDR851891:DDS851899 DNN851891:DNO851899 DXJ851891:DXK851899 EHF851891:EHG851899 ERB851891:ERC851899 FAX851891:FAY851899 FKT851891:FKU851899 FUP851891:FUQ851899 GEL851891:GEM851899 GOH851891:GOI851899 GYD851891:GYE851899 HHZ851891:HIA851899 HRV851891:HRW851899 IBR851891:IBS851899 ILN851891:ILO851899 IVJ851891:IVK851899 JFF851891:JFG851899 JPB851891:JPC851899 JYX851891:JYY851899 KIT851891:KIU851899 KSP851891:KSQ851899 LCL851891:LCM851899 LMH851891:LMI851899 LWD851891:LWE851899 MFZ851891:MGA851899 MPV851891:MPW851899 MZR851891:MZS851899 NJN851891:NJO851899 NTJ851891:NTK851899 ODF851891:ODG851899 ONB851891:ONC851899 OWX851891:OWY851899 PGT851891:PGU851899 PQP851891:PQQ851899 QAL851891:QAM851899 QKH851891:QKI851899 QUD851891:QUE851899 RDZ851891:REA851899 RNV851891:RNW851899 RXR851891:RXS851899 SHN851891:SHO851899 SRJ851891:SRK851899 TBF851891:TBG851899 TLB851891:TLC851899 TUX851891:TUY851899 UET851891:UEU851899 UOP851891:UOQ851899 UYL851891:UYM851899 VIH851891:VII851899 VSD851891:VSE851899 WBZ851891:WCA851899 WLV851891:WLW851899 WVR851891:WVS851899 J917427:K917435 JF917427:JG917435 TB917427:TC917435 ACX917427:ACY917435 AMT917427:AMU917435 AWP917427:AWQ917435 BGL917427:BGM917435 BQH917427:BQI917435 CAD917427:CAE917435 CJZ917427:CKA917435 CTV917427:CTW917435 DDR917427:DDS917435 DNN917427:DNO917435 DXJ917427:DXK917435 EHF917427:EHG917435 ERB917427:ERC917435 FAX917427:FAY917435 FKT917427:FKU917435 FUP917427:FUQ917435 GEL917427:GEM917435 GOH917427:GOI917435 GYD917427:GYE917435 HHZ917427:HIA917435 HRV917427:HRW917435 IBR917427:IBS917435 ILN917427:ILO917435 IVJ917427:IVK917435 JFF917427:JFG917435 JPB917427:JPC917435 JYX917427:JYY917435 KIT917427:KIU917435 KSP917427:KSQ917435 LCL917427:LCM917435 LMH917427:LMI917435 LWD917427:LWE917435 MFZ917427:MGA917435 MPV917427:MPW917435 MZR917427:MZS917435 NJN917427:NJO917435 NTJ917427:NTK917435 ODF917427:ODG917435 ONB917427:ONC917435 OWX917427:OWY917435 PGT917427:PGU917435 PQP917427:PQQ917435 QAL917427:QAM917435 QKH917427:QKI917435 QUD917427:QUE917435 RDZ917427:REA917435 RNV917427:RNW917435 RXR917427:RXS917435 SHN917427:SHO917435 SRJ917427:SRK917435 TBF917427:TBG917435 TLB917427:TLC917435 TUX917427:TUY917435 UET917427:UEU917435 UOP917427:UOQ917435 UYL917427:UYM917435 VIH917427:VII917435 VSD917427:VSE917435 WBZ917427:WCA917435 WLV917427:WLW917435 WVR917427:WVS917435 J982963:K982971 JF982963:JG982971 TB982963:TC982971 ACX982963:ACY982971 AMT982963:AMU982971 AWP982963:AWQ982971 BGL982963:BGM982971 BQH982963:BQI982971 CAD982963:CAE982971 CJZ982963:CKA982971 CTV982963:CTW982971 DDR982963:DDS982971 DNN982963:DNO982971 DXJ982963:DXK982971 EHF982963:EHG982971 ERB982963:ERC982971 FAX982963:FAY982971 FKT982963:FKU982971 FUP982963:FUQ982971 GEL982963:GEM982971 GOH982963:GOI982971 GYD982963:GYE982971 HHZ982963:HIA982971 HRV982963:HRW982971 IBR982963:IBS982971 ILN982963:ILO982971 IVJ982963:IVK982971 JFF982963:JFG982971 JPB982963:JPC982971 JYX982963:JYY982971 KIT982963:KIU982971 KSP982963:KSQ982971 LCL982963:LCM982971 LMH982963:LMI982971 LWD982963:LWE982971 MFZ982963:MGA982971 MPV982963:MPW982971 MZR982963:MZS982971 NJN982963:NJO982971 NTJ982963:NTK982971 ODF982963:ODG982971 ONB982963:ONC982971 OWX982963:OWY982971 PGT982963:PGU982971 PQP982963:PQQ982971 QAL982963:QAM982971 QKH982963:QKI982971 QUD982963:QUE982971 RDZ982963:REA982971 RNV982963:RNW982971 RXR982963:RXS982971 SHN982963:SHO982971 SRJ982963:SRK982971 TBF982963:TBG982971 TLB982963:TLC982971 TUX982963:TUY982971 UET982963:UEU982971 UOP982963:UOQ982971 UYL982963:UYM982971 VIH982963:VII982971 VSD982963:VSE982971 WBZ982963:WCA982971 WLV982963:WLW982971 WVR982963:WVS982971 J65469:K65474 JF65469:JG65474 TB65469:TC65474 ACX65469:ACY65474 AMT65469:AMU65474 AWP65469:AWQ65474 BGL65469:BGM65474 BQH65469:BQI65474 CAD65469:CAE65474 CJZ65469:CKA65474 CTV65469:CTW65474 DDR65469:DDS65474 DNN65469:DNO65474 DXJ65469:DXK65474 EHF65469:EHG65474 ERB65469:ERC65474 FAX65469:FAY65474 FKT65469:FKU65474 FUP65469:FUQ65474 GEL65469:GEM65474 GOH65469:GOI65474 GYD65469:GYE65474 HHZ65469:HIA65474 HRV65469:HRW65474 IBR65469:IBS65474 ILN65469:ILO65474 IVJ65469:IVK65474 JFF65469:JFG65474 JPB65469:JPC65474 JYX65469:JYY65474 KIT65469:KIU65474 KSP65469:KSQ65474 LCL65469:LCM65474 LMH65469:LMI65474 LWD65469:LWE65474 MFZ65469:MGA65474 MPV65469:MPW65474 MZR65469:MZS65474 NJN65469:NJO65474 NTJ65469:NTK65474 ODF65469:ODG65474 ONB65469:ONC65474 OWX65469:OWY65474 PGT65469:PGU65474 PQP65469:PQQ65474 QAL65469:QAM65474 QKH65469:QKI65474 QUD65469:QUE65474 RDZ65469:REA65474 RNV65469:RNW65474 RXR65469:RXS65474 SHN65469:SHO65474 SRJ65469:SRK65474 TBF65469:TBG65474 TLB65469:TLC65474 TUX65469:TUY65474 UET65469:UEU65474 UOP65469:UOQ65474 UYL65469:UYM65474 VIH65469:VII65474 VSD65469:VSE65474 WBZ65469:WCA65474 WLV65469:WLW65474 WVR65469:WVS65474 J131005:K131010 JF131005:JG131010 TB131005:TC131010 ACX131005:ACY131010 AMT131005:AMU131010 AWP131005:AWQ131010 BGL131005:BGM131010 BQH131005:BQI131010 CAD131005:CAE131010 CJZ131005:CKA131010 CTV131005:CTW131010 DDR131005:DDS131010 DNN131005:DNO131010 DXJ131005:DXK131010 EHF131005:EHG131010 ERB131005:ERC131010 FAX131005:FAY131010 FKT131005:FKU131010 FUP131005:FUQ131010 GEL131005:GEM131010 GOH131005:GOI131010 GYD131005:GYE131010 HHZ131005:HIA131010 HRV131005:HRW131010 IBR131005:IBS131010 ILN131005:ILO131010 IVJ131005:IVK131010 JFF131005:JFG131010 JPB131005:JPC131010 JYX131005:JYY131010 KIT131005:KIU131010 KSP131005:KSQ131010 LCL131005:LCM131010 LMH131005:LMI131010 LWD131005:LWE131010 MFZ131005:MGA131010 MPV131005:MPW131010 MZR131005:MZS131010 NJN131005:NJO131010 NTJ131005:NTK131010 ODF131005:ODG131010 ONB131005:ONC131010 OWX131005:OWY131010 PGT131005:PGU131010 PQP131005:PQQ131010 QAL131005:QAM131010 QKH131005:QKI131010 QUD131005:QUE131010 RDZ131005:REA131010 RNV131005:RNW131010 RXR131005:RXS131010 SHN131005:SHO131010 SRJ131005:SRK131010 TBF131005:TBG131010 TLB131005:TLC131010 TUX131005:TUY131010 UET131005:UEU131010 UOP131005:UOQ131010 UYL131005:UYM131010 VIH131005:VII131010 VSD131005:VSE131010 WBZ131005:WCA131010 WLV131005:WLW131010 WVR131005:WVS131010 J196541:K196546 JF196541:JG196546 TB196541:TC196546 ACX196541:ACY196546 AMT196541:AMU196546 AWP196541:AWQ196546 BGL196541:BGM196546 BQH196541:BQI196546 CAD196541:CAE196546 CJZ196541:CKA196546 CTV196541:CTW196546 DDR196541:DDS196546 DNN196541:DNO196546 DXJ196541:DXK196546 EHF196541:EHG196546 ERB196541:ERC196546 FAX196541:FAY196546 FKT196541:FKU196546 FUP196541:FUQ196546 GEL196541:GEM196546 GOH196541:GOI196546 GYD196541:GYE196546 HHZ196541:HIA196546 HRV196541:HRW196546 IBR196541:IBS196546 ILN196541:ILO196546 IVJ196541:IVK196546 JFF196541:JFG196546 JPB196541:JPC196546 JYX196541:JYY196546 KIT196541:KIU196546 KSP196541:KSQ196546 LCL196541:LCM196546 LMH196541:LMI196546 LWD196541:LWE196546 MFZ196541:MGA196546 MPV196541:MPW196546 MZR196541:MZS196546 NJN196541:NJO196546 NTJ196541:NTK196546 ODF196541:ODG196546 ONB196541:ONC196546 OWX196541:OWY196546 PGT196541:PGU196546 PQP196541:PQQ196546 QAL196541:QAM196546 QKH196541:QKI196546 QUD196541:QUE196546 RDZ196541:REA196546 RNV196541:RNW196546 RXR196541:RXS196546 SHN196541:SHO196546 SRJ196541:SRK196546 TBF196541:TBG196546 TLB196541:TLC196546 TUX196541:TUY196546 UET196541:UEU196546 UOP196541:UOQ196546 UYL196541:UYM196546 VIH196541:VII196546 VSD196541:VSE196546 WBZ196541:WCA196546 WLV196541:WLW196546 WVR196541:WVS196546 J262077:K262082 JF262077:JG262082 TB262077:TC262082 ACX262077:ACY262082 AMT262077:AMU262082 AWP262077:AWQ262082 BGL262077:BGM262082 BQH262077:BQI262082 CAD262077:CAE262082 CJZ262077:CKA262082 CTV262077:CTW262082 DDR262077:DDS262082 DNN262077:DNO262082 DXJ262077:DXK262082 EHF262077:EHG262082 ERB262077:ERC262082 FAX262077:FAY262082 FKT262077:FKU262082 FUP262077:FUQ262082 GEL262077:GEM262082 GOH262077:GOI262082 GYD262077:GYE262082 HHZ262077:HIA262082 HRV262077:HRW262082 IBR262077:IBS262082 ILN262077:ILO262082 IVJ262077:IVK262082 JFF262077:JFG262082 JPB262077:JPC262082 JYX262077:JYY262082 KIT262077:KIU262082 KSP262077:KSQ262082 LCL262077:LCM262082 LMH262077:LMI262082 LWD262077:LWE262082 MFZ262077:MGA262082 MPV262077:MPW262082 MZR262077:MZS262082 NJN262077:NJO262082 NTJ262077:NTK262082 ODF262077:ODG262082 ONB262077:ONC262082 OWX262077:OWY262082 PGT262077:PGU262082 PQP262077:PQQ262082 QAL262077:QAM262082 QKH262077:QKI262082 QUD262077:QUE262082 RDZ262077:REA262082 RNV262077:RNW262082 RXR262077:RXS262082 SHN262077:SHO262082 SRJ262077:SRK262082 TBF262077:TBG262082 TLB262077:TLC262082 TUX262077:TUY262082 UET262077:UEU262082 UOP262077:UOQ262082 UYL262077:UYM262082 VIH262077:VII262082 VSD262077:VSE262082 WBZ262077:WCA262082 WLV262077:WLW262082 WVR262077:WVS262082 J327613:K327618 JF327613:JG327618 TB327613:TC327618 ACX327613:ACY327618 AMT327613:AMU327618 AWP327613:AWQ327618 BGL327613:BGM327618 BQH327613:BQI327618 CAD327613:CAE327618 CJZ327613:CKA327618 CTV327613:CTW327618 DDR327613:DDS327618 DNN327613:DNO327618 DXJ327613:DXK327618 EHF327613:EHG327618 ERB327613:ERC327618 FAX327613:FAY327618 FKT327613:FKU327618 FUP327613:FUQ327618 GEL327613:GEM327618 GOH327613:GOI327618 GYD327613:GYE327618 HHZ327613:HIA327618 HRV327613:HRW327618 IBR327613:IBS327618 ILN327613:ILO327618 IVJ327613:IVK327618 JFF327613:JFG327618 JPB327613:JPC327618 JYX327613:JYY327618 KIT327613:KIU327618 KSP327613:KSQ327618 LCL327613:LCM327618 LMH327613:LMI327618 LWD327613:LWE327618 MFZ327613:MGA327618 MPV327613:MPW327618 MZR327613:MZS327618 NJN327613:NJO327618 NTJ327613:NTK327618 ODF327613:ODG327618 ONB327613:ONC327618 OWX327613:OWY327618 PGT327613:PGU327618 PQP327613:PQQ327618 QAL327613:QAM327618 QKH327613:QKI327618 QUD327613:QUE327618 RDZ327613:REA327618 RNV327613:RNW327618 RXR327613:RXS327618 SHN327613:SHO327618 SRJ327613:SRK327618 TBF327613:TBG327618 TLB327613:TLC327618 TUX327613:TUY327618 UET327613:UEU327618 UOP327613:UOQ327618 UYL327613:UYM327618 VIH327613:VII327618 VSD327613:VSE327618 WBZ327613:WCA327618 WLV327613:WLW327618 WVR327613:WVS327618 J393149:K393154 JF393149:JG393154 TB393149:TC393154 ACX393149:ACY393154 AMT393149:AMU393154 AWP393149:AWQ393154 BGL393149:BGM393154 BQH393149:BQI393154 CAD393149:CAE393154 CJZ393149:CKA393154 CTV393149:CTW393154 DDR393149:DDS393154 DNN393149:DNO393154 DXJ393149:DXK393154 EHF393149:EHG393154 ERB393149:ERC393154 FAX393149:FAY393154 FKT393149:FKU393154 FUP393149:FUQ393154 GEL393149:GEM393154 GOH393149:GOI393154 GYD393149:GYE393154 HHZ393149:HIA393154 HRV393149:HRW393154 IBR393149:IBS393154 ILN393149:ILO393154 IVJ393149:IVK393154 JFF393149:JFG393154 JPB393149:JPC393154 JYX393149:JYY393154 KIT393149:KIU393154 KSP393149:KSQ393154 LCL393149:LCM393154 LMH393149:LMI393154 LWD393149:LWE393154 MFZ393149:MGA393154 MPV393149:MPW393154 MZR393149:MZS393154 NJN393149:NJO393154 NTJ393149:NTK393154 ODF393149:ODG393154 ONB393149:ONC393154 OWX393149:OWY393154 PGT393149:PGU393154 PQP393149:PQQ393154 QAL393149:QAM393154 QKH393149:QKI393154 QUD393149:QUE393154 RDZ393149:REA393154 RNV393149:RNW393154 RXR393149:RXS393154 SHN393149:SHO393154 SRJ393149:SRK393154 TBF393149:TBG393154 TLB393149:TLC393154 TUX393149:TUY393154 UET393149:UEU393154 UOP393149:UOQ393154 UYL393149:UYM393154 VIH393149:VII393154 VSD393149:VSE393154 WBZ393149:WCA393154 WLV393149:WLW393154 WVR393149:WVS393154 J458685:K458690 JF458685:JG458690 TB458685:TC458690 ACX458685:ACY458690 AMT458685:AMU458690 AWP458685:AWQ458690 BGL458685:BGM458690 BQH458685:BQI458690 CAD458685:CAE458690 CJZ458685:CKA458690 CTV458685:CTW458690 DDR458685:DDS458690 DNN458685:DNO458690 DXJ458685:DXK458690 EHF458685:EHG458690 ERB458685:ERC458690 FAX458685:FAY458690 FKT458685:FKU458690 FUP458685:FUQ458690 GEL458685:GEM458690 GOH458685:GOI458690 GYD458685:GYE458690 HHZ458685:HIA458690 HRV458685:HRW458690 IBR458685:IBS458690 ILN458685:ILO458690 IVJ458685:IVK458690 JFF458685:JFG458690 JPB458685:JPC458690 JYX458685:JYY458690 KIT458685:KIU458690 KSP458685:KSQ458690 LCL458685:LCM458690 LMH458685:LMI458690 LWD458685:LWE458690 MFZ458685:MGA458690 MPV458685:MPW458690 MZR458685:MZS458690 NJN458685:NJO458690 NTJ458685:NTK458690 ODF458685:ODG458690 ONB458685:ONC458690 OWX458685:OWY458690 PGT458685:PGU458690 PQP458685:PQQ458690 QAL458685:QAM458690 QKH458685:QKI458690 QUD458685:QUE458690 RDZ458685:REA458690 RNV458685:RNW458690 RXR458685:RXS458690 SHN458685:SHO458690 SRJ458685:SRK458690 TBF458685:TBG458690 TLB458685:TLC458690 TUX458685:TUY458690 UET458685:UEU458690 UOP458685:UOQ458690 UYL458685:UYM458690 VIH458685:VII458690 VSD458685:VSE458690 WBZ458685:WCA458690 WLV458685:WLW458690 WVR458685:WVS458690 J524221:K524226 JF524221:JG524226 TB524221:TC524226 ACX524221:ACY524226 AMT524221:AMU524226 AWP524221:AWQ524226 BGL524221:BGM524226 BQH524221:BQI524226 CAD524221:CAE524226 CJZ524221:CKA524226 CTV524221:CTW524226 DDR524221:DDS524226 DNN524221:DNO524226 DXJ524221:DXK524226 EHF524221:EHG524226 ERB524221:ERC524226 FAX524221:FAY524226 FKT524221:FKU524226 FUP524221:FUQ524226 GEL524221:GEM524226 GOH524221:GOI524226 GYD524221:GYE524226 HHZ524221:HIA524226 HRV524221:HRW524226 IBR524221:IBS524226 ILN524221:ILO524226 IVJ524221:IVK524226 JFF524221:JFG524226 JPB524221:JPC524226 JYX524221:JYY524226 KIT524221:KIU524226 KSP524221:KSQ524226 LCL524221:LCM524226 LMH524221:LMI524226 LWD524221:LWE524226 MFZ524221:MGA524226 MPV524221:MPW524226 MZR524221:MZS524226 NJN524221:NJO524226 NTJ524221:NTK524226 ODF524221:ODG524226 ONB524221:ONC524226 OWX524221:OWY524226 PGT524221:PGU524226 PQP524221:PQQ524226 QAL524221:QAM524226 QKH524221:QKI524226 QUD524221:QUE524226 RDZ524221:REA524226 RNV524221:RNW524226 RXR524221:RXS524226 SHN524221:SHO524226 SRJ524221:SRK524226 TBF524221:TBG524226 TLB524221:TLC524226 TUX524221:TUY524226 UET524221:UEU524226 UOP524221:UOQ524226 UYL524221:UYM524226 VIH524221:VII524226 VSD524221:VSE524226 WBZ524221:WCA524226 WLV524221:WLW524226 WVR524221:WVS524226 J589757:K589762 JF589757:JG589762 TB589757:TC589762 ACX589757:ACY589762 AMT589757:AMU589762 AWP589757:AWQ589762 BGL589757:BGM589762 BQH589757:BQI589762 CAD589757:CAE589762 CJZ589757:CKA589762 CTV589757:CTW589762 DDR589757:DDS589762 DNN589757:DNO589762 DXJ589757:DXK589762 EHF589757:EHG589762 ERB589757:ERC589762 FAX589757:FAY589762 FKT589757:FKU589762 FUP589757:FUQ589762 GEL589757:GEM589762 GOH589757:GOI589762 GYD589757:GYE589762 HHZ589757:HIA589762 HRV589757:HRW589762 IBR589757:IBS589762 ILN589757:ILO589762 IVJ589757:IVK589762 JFF589757:JFG589762 JPB589757:JPC589762 JYX589757:JYY589762 KIT589757:KIU589762 KSP589757:KSQ589762 LCL589757:LCM589762 LMH589757:LMI589762 LWD589757:LWE589762 MFZ589757:MGA589762 MPV589757:MPW589762 MZR589757:MZS589762 NJN589757:NJO589762 NTJ589757:NTK589762 ODF589757:ODG589762 ONB589757:ONC589762 OWX589757:OWY589762 PGT589757:PGU589762 PQP589757:PQQ589762 QAL589757:QAM589762 QKH589757:QKI589762 QUD589757:QUE589762 RDZ589757:REA589762 RNV589757:RNW589762 RXR589757:RXS589762 SHN589757:SHO589762 SRJ589757:SRK589762 TBF589757:TBG589762 TLB589757:TLC589762 TUX589757:TUY589762 UET589757:UEU589762 UOP589757:UOQ589762 UYL589757:UYM589762 VIH589757:VII589762 VSD589757:VSE589762 WBZ589757:WCA589762 WLV589757:WLW589762 WVR589757:WVS589762 J655293:K655298 JF655293:JG655298 TB655293:TC655298 ACX655293:ACY655298 AMT655293:AMU655298 AWP655293:AWQ655298 BGL655293:BGM655298 BQH655293:BQI655298 CAD655293:CAE655298 CJZ655293:CKA655298 CTV655293:CTW655298 DDR655293:DDS655298 DNN655293:DNO655298 DXJ655293:DXK655298 EHF655293:EHG655298 ERB655293:ERC655298 FAX655293:FAY655298 FKT655293:FKU655298 FUP655293:FUQ655298 GEL655293:GEM655298 GOH655293:GOI655298 GYD655293:GYE655298 HHZ655293:HIA655298 HRV655293:HRW655298 IBR655293:IBS655298 ILN655293:ILO655298 IVJ655293:IVK655298 JFF655293:JFG655298 JPB655293:JPC655298 JYX655293:JYY655298 KIT655293:KIU655298 KSP655293:KSQ655298 LCL655293:LCM655298 LMH655293:LMI655298 LWD655293:LWE655298 MFZ655293:MGA655298 MPV655293:MPW655298 MZR655293:MZS655298 NJN655293:NJO655298 NTJ655293:NTK655298 ODF655293:ODG655298 ONB655293:ONC655298 OWX655293:OWY655298 PGT655293:PGU655298 PQP655293:PQQ655298 QAL655293:QAM655298 QKH655293:QKI655298 QUD655293:QUE655298 RDZ655293:REA655298 RNV655293:RNW655298 RXR655293:RXS655298 SHN655293:SHO655298 SRJ655293:SRK655298 TBF655293:TBG655298 TLB655293:TLC655298 TUX655293:TUY655298 UET655293:UEU655298 UOP655293:UOQ655298 UYL655293:UYM655298 VIH655293:VII655298 VSD655293:VSE655298 WBZ655293:WCA655298 WLV655293:WLW655298 WVR655293:WVS655298 J720829:K720834 JF720829:JG720834 TB720829:TC720834 ACX720829:ACY720834 AMT720829:AMU720834 AWP720829:AWQ720834 BGL720829:BGM720834 BQH720829:BQI720834 CAD720829:CAE720834 CJZ720829:CKA720834 CTV720829:CTW720834 DDR720829:DDS720834 DNN720829:DNO720834 DXJ720829:DXK720834 EHF720829:EHG720834 ERB720829:ERC720834 FAX720829:FAY720834 FKT720829:FKU720834 FUP720829:FUQ720834 GEL720829:GEM720834 GOH720829:GOI720834 GYD720829:GYE720834 HHZ720829:HIA720834 HRV720829:HRW720834 IBR720829:IBS720834 ILN720829:ILO720834 IVJ720829:IVK720834 JFF720829:JFG720834 JPB720829:JPC720834 JYX720829:JYY720834 KIT720829:KIU720834 KSP720829:KSQ720834 LCL720829:LCM720834 LMH720829:LMI720834 LWD720829:LWE720834 MFZ720829:MGA720834 MPV720829:MPW720834 MZR720829:MZS720834 NJN720829:NJO720834 NTJ720829:NTK720834 ODF720829:ODG720834 ONB720829:ONC720834 OWX720829:OWY720834 PGT720829:PGU720834 PQP720829:PQQ720834 QAL720829:QAM720834 QKH720829:QKI720834 QUD720829:QUE720834 RDZ720829:REA720834 RNV720829:RNW720834 RXR720829:RXS720834 SHN720829:SHO720834 SRJ720829:SRK720834 TBF720829:TBG720834 TLB720829:TLC720834 TUX720829:TUY720834 UET720829:UEU720834 UOP720829:UOQ720834 UYL720829:UYM720834 VIH720829:VII720834 VSD720829:VSE720834 WBZ720829:WCA720834 WLV720829:WLW720834 WVR720829:WVS720834 J786365:K786370 JF786365:JG786370 TB786365:TC786370 ACX786365:ACY786370 AMT786365:AMU786370 AWP786365:AWQ786370 BGL786365:BGM786370 BQH786365:BQI786370 CAD786365:CAE786370 CJZ786365:CKA786370 CTV786365:CTW786370 DDR786365:DDS786370 DNN786365:DNO786370 DXJ786365:DXK786370 EHF786365:EHG786370 ERB786365:ERC786370 FAX786365:FAY786370 FKT786365:FKU786370 FUP786365:FUQ786370 GEL786365:GEM786370 GOH786365:GOI786370 GYD786365:GYE786370 HHZ786365:HIA786370 HRV786365:HRW786370 IBR786365:IBS786370 ILN786365:ILO786370 IVJ786365:IVK786370 JFF786365:JFG786370 JPB786365:JPC786370 JYX786365:JYY786370 KIT786365:KIU786370 KSP786365:KSQ786370 LCL786365:LCM786370 LMH786365:LMI786370 LWD786365:LWE786370 MFZ786365:MGA786370 MPV786365:MPW786370 MZR786365:MZS786370 NJN786365:NJO786370 NTJ786365:NTK786370 ODF786365:ODG786370 ONB786365:ONC786370 OWX786365:OWY786370 PGT786365:PGU786370 PQP786365:PQQ786370 QAL786365:QAM786370 QKH786365:QKI786370 QUD786365:QUE786370 RDZ786365:REA786370 RNV786365:RNW786370 RXR786365:RXS786370 SHN786365:SHO786370 SRJ786365:SRK786370 TBF786365:TBG786370 TLB786365:TLC786370 TUX786365:TUY786370 UET786365:UEU786370 UOP786365:UOQ786370 UYL786365:UYM786370 VIH786365:VII786370 VSD786365:VSE786370 WBZ786365:WCA786370 WLV786365:WLW786370 WVR786365:WVS786370 J851901:K851906 JF851901:JG851906 TB851901:TC851906 ACX851901:ACY851906 AMT851901:AMU851906 AWP851901:AWQ851906 BGL851901:BGM851906 BQH851901:BQI851906 CAD851901:CAE851906 CJZ851901:CKA851906 CTV851901:CTW851906 DDR851901:DDS851906 DNN851901:DNO851906 DXJ851901:DXK851906 EHF851901:EHG851906 ERB851901:ERC851906 FAX851901:FAY851906 FKT851901:FKU851906 FUP851901:FUQ851906 GEL851901:GEM851906 GOH851901:GOI851906 GYD851901:GYE851906 HHZ851901:HIA851906 HRV851901:HRW851906 IBR851901:IBS851906 ILN851901:ILO851906 IVJ851901:IVK851906 JFF851901:JFG851906 JPB851901:JPC851906 JYX851901:JYY851906 KIT851901:KIU851906 KSP851901:KSQ851906 LCL851901:LCM851906 LMH851901:LMI851906 LWD851901:LWE851906 MFZ851901:MGA851906 MPV851901:MPW851906 MZR851901:MZS851906 NJN851901:NJO851906 NTJ851901:NTK851906 ODF851901:ODG851906 ONB851901:ONC851906 OWX851901:OWY851906 PGT851901:PGU851906 PQP851901:PQQ851906 QAL851901:QAM851906 QKH851901:QKI851906 QUD851901:QUE851906 RDZ851901:REA851906 RNV851901:RNW851906 RXR851901:RXS851906 SHN851901:SHO851906 SRJ851901:SRK851906 TBF851901:TBG851906 TLB851901:TLC851906 TUX851901:TUY851906 UET851901:UEU851906 UOP851901:UOQ851906 UYL851901:UYM851906 VIH851901:VII851906 VSD851901:VSE851906 WBZ851901:WCA851906 WLV851901:WLW851906 WVR851901:WVS851906 J917437:K917442 JF917437:JG917442 TB917437:TC917442 ACX917437:ACY917442 AMT917437:AMU917442 AWP917437:AWQ917442 BGL917437:BGM917442 BQH917437:BQI917442 CAD917437:CAE917442 CJZ917437:CKA917442 CTV917437:CTW917442 DDR917437:DDS917442 DNN917437:DNO917442 DXJ917437:DXK917442 EHF917437:EHG917442 ERB917437:ERC917442 FAX917437:FAY917442 FKT917437:FKU917442 FUP917437:FUQ917442 GEL917437:GEM917442 GOH917437:GOI917442 GYD917437:GYE917442 HHZ917437:HIA917442 HRV917437:HRW917442 IBR917437:IBS917442 ILN917437:ILO917442 IVJ917437:IVK917442 JFF917437:JFG917442 JPB917437:JPC917442 JYX917437:JYY917442 KIT917437:KIU917442 KSP917437:KSQ917442 LCL917437:LCM917442 LMH917437:LMI917442 LWD917437:LWE917442 MFZ917437:MGA917442 MPV917437:MPW917442 MZR917437:MZS917442 NJN917437:NJO917442 NTJ917437:NTK917442 ODF917437:ODG917442 ONB917437:ONC917442 OWX917437:OWY917442 PGT917437:PGU917442 PQP917437:PQQ917442 QAL917437:QAM917442 QKH917437:QKI917442 QUD917437:QUE917442 RDZ917437:REA917442 RNV917437:RNW917442 RXR917437:RXS917442 SHN917437:SHO917442 SRJ917437:SRK917442 TBF917437:TBG917442 TLB917437:TLC917442 TUX917437:TUY917442 UET917437:UEU917442 UOP917437:UOQ917442 UYL917437:UYM917442 VIH917437:VII917442 VSD917437:VSE917442 WBZ917437:WCA917442 WLV917437:WLW917442 WVR917437:WVS917442 J982973:K982978 JF982973:JG982978 TB982973:TC982978 ACX982973:ACY982978 AMT982973:AMU982978 AWP982973:AWQ982978 BGL982973:BGM982978 BQH982973:BQI982978 CAD982973:CAE982978 CJZ982973:CKA982978 CTV982973:CTW982978 DDR982973:DDS982978 DNN982973:DNO982978 DXJ982973:DXK982978 EHF982973:EHG982978 ERB982973:ERC982978 FAX982973:FAY982978 FKT982973:FKU982978 FUP982973:FUQ982978 GEL982973:GEM982978 GOH982973:GOI982978 GYD982973:GYE982978 HHZ982973:HIA982978 HRV982973:HRW982978 IBR982973:IBS982978 ILN982973:ILO982978 IVJ982973:IVK982978 JFF982973:JFG982978 JPB982973:JPC982978 JYX982973:JYY982978 KIT982973:KIU982978 KSP982973:KSQ982978 LCL982973:LCM982978 LMH982973:LMI982978 LWD982973:LWE982978 MFZ982973:MGA982978 MPV982973:MPW982978 MZR982973:MZS982978 NJN982973:NJO982978 NTJ982973:NTK982978 ODF982973:ODG982978 ONB982973:ONC982978 OWX982973:OWY982978 PGT982973:PGU982978 PQP982973:PQQ982978 QAL982973:QAM982978 QKH982973:QKI982978 QUD982973:QUE982978 RDZ982973:REA982978 RNV982973:RNW982978 RXR982973:RXS982978 SHN982973:SHO982978 SRJ982973:SRK982978 TBF982973:TBG982978 TLB982973:TLC982978 TUX982973:TUY982978 UET982973:UEU982978 UOP982973:UOQ982978 UYL982973:UYM982978 VIH982973:VII982978 VSD982973:VSE982978 WBZ982973:WCA982978 WLV982973:WLW982978 WVR982973:WVS982978" xr:uid="{00000000-0002-0000-0500-000002000000}">
      <formula1>999999999999</formula1>
    </dataValidation>
    <dataValidation type="whole" operator="notEqual" allowBlank="1" showInputMessage="1" showErrorMessage="1" errorTitle="Pogrešan unos" error="Mogu se unijeti samo cjelobrojne vrijednosti." sqref="J65477:K65478 JF65477:JG65478 TB65477:TC65478 ACX65477:ACY65478 AMT65477:AMU65478 AWP65477:AWQ65478 BGL65477:BGM65478 BQH65477:BQI65478 CAD65477:CAE65478 CJZ65477:CKA65478 CTV65477:CTW65478 DDR65477:DDS65478 DNN65477:DNO65478 DXJ65477:DXK65478 EHF65477:EHG65478 ERB65477:ERC65478 FAX65477:FAY65478 FKT65477:FKU65478 FUP65477:FUQ65478 GEL65477:GEM65478 GOH65477:GOI65478 GYD65477:GYE65478 HHZ65477:HIA65478 HRV65477:HRW65478 IBR65477:IBS65478 ILN65477:ILO65478 IVJ65477:IVK65478 JFF65477:JFG65478 JPB65477:JPC65478 JYX65477:JYY65478 KIT65477:KIU65478 KSP65477:KSQ65478 LCL65477:LCM65478 LMH65477:LMI65478 LWD65477:LWE65478 MFZ65477:MGA65478 MPV65477:MPW65478 MZR65477:MZS65478 NJN65477:NJO65478 NTJ65477:NTK65478 ODF65477:ODG65478 ONB65477:ONC65478 OWX65477:OWY65478 PGT65477:PGU65478 PQP65477:PQQ65478 QAL65477:QAM65478 QKH65477:QKI65478 QUD65477:QUE65478 RDZ65477:REA65478 RNV65477:RNW65478 RXR65477:RXS65478 SHN65477:SHO65478 SRJ65477:SRK65478 TBF65477:TBG65478 TLB65477:TLC65478 TUX65477:TUY65478 UET65477:UEU65478 UOP65477:UOQ65478 UYL65477:UYM65478 VIH65477:VII65478 VSD65477:VSE65478 WBZ65477:WCA65478 WLV65477:WLW65478 WVR65477:WVS65478 J131013:K131014 JF131013:JG131014 TB131013:TC131014 ACX131013:ACY131014 AMT131013:AMU131014 AWP131013:AWQ131014 BGL131013:BGM131014 BQH131013:BQI131014 CAD131013:CAE131014 CJZ131013:CKA131014 CTV131013:CTW131014 DDR131013:DDS131014 DNN131013:DNO131014 DXJ131013:DXK131014 EHF131013:EHG131014 ERB131013:ERC131014 FAX131013:FAY131014 FKT131013:FKU131014 FUP131013:FUQ131014 GEL131013:GEM131014 GOH131013:GOI131014 GYD131013:GYE131014 HHZ131013:HIA131014 HRV131013:HRW131014 IBR131013:IBS131014 ILN131013:ILO131014 IVJ131013:IVK131014 JFF131013:JFG131014 JPB131013:JPC131014 JYX131013:JYY131014 KIT131013:KIU131014 KSP131013:KSQ131014 LCL131013:LCM131014 LMH131013:LMI131014 LWD131013:LWE131014 MFZ131013:MGA131014 MPV131013:MPW131014 MZR131013:MZS131014 NJN131013:NJO131014 NTJ131013:NTK131014 ODF131013:ODG131014 ONB131013:ONC131014 OWX131013:OWY131014 PGT131013:PGU131014 PQP131013:PQQ131014 QAL131013:QAM131014 QKH131013:QKI131014 QUD131013:QUE131014 RDZ131013:REA131014 RNV131013:RNW131014 RXR131013:RXS131014 SHN131013:SHO131014 SRJ131013:SRK131014 TBF131013:TBG131014 TLB131013:TLC131014 TUX131013:TUY131014 UET131013:UEU131014 UOP131013:UOQ131014 UYL131013:UYM131014 VIH131013:VII131014 VSD131013:VSE131014 WBZ131013:WCA131014 WLV131013:WLW131014 WVR131013:WVS131014 J196549:K196550 JF196549:JG196550 TB196549:TC196550 ACX196549:ACY196550 AMT196549:AMU196550 AWP196549:AWQ196550 BGL196549:BGM196550 BQH196549:BQI196550 CAD196549:CAE196550 CJZ196549:CKA196550 CTV196549:CTW196550 DDR196549:DDS196550 DNN196549:DNO196550 DXJ196549:DXK196550 EHF196549:EHG196550 ERB196549:ERC196550 FAX196549:FAY196550 FKT196549:FKU196550 FUP196549:FUQ196550 GEL196549:GEM196550 GOH196549:GOI196550 GYD196549:GYE196550 HHZ196549:HIA196550 HRV196549:HRW196550 IBR196549:IBS196550 ILN196549:ILO196550 IVJ196549:IVK196550 JFF196549:JFG196550 JPB196549:JPC196550 JYX196549:JYY196550 KIT196549:KIU196550 KSP196549:KSQ196550 LCL196549:LCM196550 LMH196549:LMI196550 LWD196549:LWE196550 MFZ196549:MGA196550 MPV196549:MPW196550 MZR196549:MZS196550 NJN196549:NJO196550 NTJ196549:NTK196550 ODF196549:ODG196550 ONB196549:ONC196550 OWX196549:OWY196550 PGT196549:PGU196550 PQP196549:PQQ196550 QAL196549:QAM196550 QKH196549:QKI196550 QUD196549:QUE196550 RDZ196549:REA196550 RNV196549:RNW196550 RXR196549:RXS196550 SHN196549:SHO196550 SRJ196549:SRK196550 TBF196549:TBG196550 TLB196549:TLC196550 TUX196549:TUY196550 UET196549:UEU196550 UOP196549:UOQ196550 UYL196549:UYM196550 VIH196549:VII196550 VSD196549:VSE196550 WBZ196549:WCA196550 WLV196549:WLW196550 WVR196549:WVS196550 J262085:K262086 JF262085:JG262086 TB262085:TC262086 ACX262085:ACY262086 AMT262085:AMU262086 AWP262085:AWQ262086 BGL262085:BGM262086 BQH262085:BQI262086 CAD262085:CAE262086 CJZ262085:CKA262086 CTV262085:CTW262086 DDR262085:DDS262086 DNN262085:DNO262086 DXJ262085:DXK262086 EHF262085:EHG262086 ERB262085:ERC262086 FAX262085:FAY262086 FKT262085:FKU262086 FUP262085:FUQ262086 GEL262085:GEM262086 GOH262085:GOI262086 GYD262085:GYE262086 HHZ262085:HIA262086 HRV262085:HRW262086 IBR262085:IBS262086 ILN262085:ILO262086 IVJ262085:IVK262086 JFF262085:JFG262086 JPB262085:JPC262086 JYX262085:JYY262086 KIT262085:KIU262086 KSP262085:KSQ262086 LCL262085:LCM262086 LMH262085:LMI262086 LWD262085:LWE262086 MFZ262085:MGA262086 MPV262085:MPW262086 MZR262085:MZS262086 NJN262085:NJO262086 NTJ262085:NTK262086 ODF262085:ODG262086 ONB262085:ONC262086 OWX262085:OWY262086 PGT262085:PGU262086 PQP262085:PQQ262086 QAL262085:QAM262086 QKH262085:QKI262086 QUD262085:QUE262086 RDZ262085:REA262086 RNV262085:RNW262086 RXR262085:RXS262086 SHN262085:SHO262086 SRJ262085:SRK262086 TBF262085:TBG262086 TLB262085:TLC262086 TUX262085:TUY262086 UET262085:UEU262086 UOP262085:UOQ262086 UYL262085:UYM262086 VIH262085:VII262086 VSD262085:VSE262086 WBZ262085:WCA262086 WLV262085:WLW262086 WVR262085:WVS262086 J327621:K327622 JF327621:JG327622 TB327621:TC327622 ACX327621:ACY327622 AMT327621:AMU327622 AWP327621:AWQ327622 BGL327621:BGM327622 BQH327621:BQI327622 CAD327621:CAE327622 CJZ327621:CKA327622 CTV327621:CTW327622 DDR327621:DDS327622 DNN327621:DNO327622 DXJ327621:DXK327622 EHF327621:EHG327622 ERB327621:ERC327622 FAX327621:FAY327622 FKT327621:FKU327622 FUP327621:FUQ327622 GEL327621:GEM327622 GOH327621:GOI327622 GYD327621:GYE327622 HHZ327621:HIA327622 HRV327621:HRW327622 IBR327621:IBS327622 ILN327621:ILO327622 IVJ327621:IVK327622 JFF327621:JFG327622 JPB327621:JPC327622 JYX327621:JYY327622 KIT327621:KIU327622 KSP327621:KSQ327622 LCL327621:LCM327622 LMH327621:LMI327622 LWD327621:LWE327622 MFZ327621:MGA327622 MPV327621:MPW327622 MZR327621:MZS327622 NJN327621:NJO327622 NTJ327621:NTK327622 ODF327621:ODG327622 ONB327621:ONC327622 OWX327621:OWY327622 PGT327621:PGU327622 PQP327621:PQQ327622 QAL327621:QAM327622 QKH327621:QKI327622 QUD327621:QUE327622 RDZ327621:REA327622 RNV327621:RNW327622 RXR327621:RXS327622 SHN327621:SHO327622 SRJ327621:SRK327622 TBF327621:TBG327622 TLB327621:TLC327622 TUX327621:TUY327622 UET327621:UEU327622 UOP327621:UOQ327622 UYL327621:UYM327622 VIH327621:VII327622 VSD327621:VSE327622 WBZ327621:WCA327622 WLV327621:WLW327622 WVR327621:WVS327622 J393157:K393158 JF393157:JG393158 TB393157:TC393158 ACX393157:ACY393158 AMT393157:AMU393158 AWP393157:AWQ393158 BGL393157:BGM393158 BQH393157:BQI393158 CAD393157:CAE393158 CJZ393157:CKA393158 CTV393157:CTW393158 DDR393157:DDS393158 DNN393157:DNO393158 DXJ393157:DXK393158 EHF393157:EHG393158 ERB393157:ERC393158 FAX393157:FAY393158 FKT393157:FKU393158 FUP393157:FUQ393158 GEL393157:GEM393158 GOH393157:GOI393158 GYD393157:GYE393158 HHZ393157:HIA393158 HRV393157:HRW393158 IBR393157:IBS393158 ILN393157:ILO393158 IVJ393157:IVK393158 JFF393157:JFG393158 JPB393157:JPC393158 JYX393157:JYY393158 KIT393157:KIU393158 KSP393157:KSQ393158 LCL393157:LCM393158 LMH393157:LMI393158 LWD393157:LWE393158 MFZ393157:MGA393158 MPV393157:MPW393158 MZR393157:MZS393158 NJN393157:NJO393158 NTJ393157:NTK393158 ODF393157:ODG393158 ONB393157:ONC393158 OWX393157:OWY393158 PGT393157:PGU393158 PQP393157:PQQ393158 QAL393157:QAM393158 QKH393157:QKI393158 QUD393157:QUE393158 RDZ393157:REA393158 RNV393157:RNW393158 RXR393157:RXS393158 SHN393157:SHO393158 SRJ393157:SRK393158 TBF393157:TBG393158 TLB393157:TLC393158 TUX393157:TUY393158 UET393157:UEU393158 UOP393157:UOQ393158 UYL393157:UYM393158 VIH393157:VII393158 VSD393157:VSE393158 WBZ393157:WCA393158 WLV393157:WLW393158 WVR393157:WVS393158 J458693:K458694 JF458693:JG458694 TB458693:TC458694 ACX458693:ACY458694 AMT458693:AMU458694 AWP458693:AWQ458694 BGL458693:BGM458694 BQH458693:BQI458694 CAD458693:CAE458694 CJZ458693:CKA458694 CTV458693:CTW458694 DDR458693:DDS458694 DNN458693:DNO458694 DXJ458693:DXK458694 EHF458693:EHG458694 ERB458693:ERC458694 FAX458693:FAY458694 FKT458693:FKU458694 FUP458693:FUQ458694 GEL458693:GEM458694 GOH458693:GOI458694 GYD458693:GYE458694 HHZ458693:HIA458694 HRV458693:HRW458694 IBR458693:IBS458694 ILN458693:ILO458694 IVJ458693:IVK458694 JFF458693:JFG458694 JPB458693:JPC458694 JYX458693:JYY458694 KIT458693:KIU458694 KSP458693:KSQ458694 LCL458693:LCM458694 LMH458693:LMI458694 LWD458693:LWE458694 MFZ458693:MGA458694 MPV458693:MPW458694 MZR458693:MZS458694 NJN458693:NJO458694 NTJ458693:NTK458694 ODF458693:ODG458694 ONB458693:ONC458694 OWX458693:OWY458694 PGT458693:PGU458694 PQP458693:PQQ458694 QAL458693:QAM458694 QKH458693:QKI458694 QUD458693:QUE458694 RDZ458693:REA458694 RNV458693:RNW458694 RXR458693:RXS458694 SHN458693:SHO458694 SRJ458693:SRK458694 TBF458693:TBG458694 TLB458693:TLC458694 TUX458693:TUY458694 UET458693:UEU458694 UOP458693:UOQ458694 UYL458693:UYM458694 VIH458693:VII458694 VSD458693:VSE458694 WBZ458693:WCA458694 WLV458693:WLW458694 WVR458693:WVS458694 J524229:K524230 JF524229:JG524230 TB524229:TC524230 ACX524229:ACY524230 AMT524229:AMU524230 AWP524229:AWQ524230 BGL524229:BGM524230 BQH524229:BQI524230 CAD524229:CAE524230 CJZ524229:CKA524230 CTV524229:CTW524230 DDR524229:DDS524230 DNN524229:DNO524230 DXJ524229:DXK524230 EHF524229:EHG524230 ERB524229:ERC524230 FAX524229:FAY524230 FKT524229:FKU524230 FUP524229:FUQ524230 GEL524229:GEM524230 GOH524229:GOI524230 GYD524229:GYE524230 HHZ524229:HIA524230 HRV524229:HRW524230 IBR524229:IBS524230 ILN524229:ILO524230 IVJ524229:IVK524230 JFF524229:JFG524230 JPB524229:JPC524230 JYX524229:JYY524230 KIT524229:KIU524230 KSP524229:KSQ524230 LCL524229:LCM524230 LMH524229:LMI524230 LWD524229:LWE524230 MFZ524229:MGA524230 MPV524229:MPW524230 MZR524229:MZS524230 NJN524229:NJO524230 NTJ524229:NTK524230 ODF524229:ODG524230 ONB524229:ONC524230 OWX524229:OWY524230 PGT524229:PGU524230 PQP524229:PQQ524230 QAL524229:QAM524230 QKH524229:QKI524230 QUD524229:QUE524230 RDZ524229:REA524230 RNV524229:RNW524230 RXR524229:RXS524230 SHN524229:SHO524230 SRJ524229:SRK524230 TBF524229:TBG524230 TLB524229:TLC524230 TUX524229:TUY524230 UET524229:UEU524230 UOP524229:UOQ524230 UYL524229:UYM524230 VIH524229:VII524230 VSD524229:VSE524230 WBZ524229:WCA524230 WLV524229:WLW524230 WVR524229:WVS524230 J589765:K589766 JF589765:JG589766 TB589765:TC589766 ACX589765:ACY589766 AMT589765:AMU589766 AWP589765:AWQ589766 BGL589765:BGM589766 BQH589765:BQI589766 CAD589765:CAE589766 CJZ589765:CKA589766 CTV589765:CTW589766 DDR589765:DDS589766 DNN589765:DNO589766 DXJ589765:DXK589766 EHF589765:EHG589766 ERB589765:ERC589766 FAX589765:FAY589766 FKT589765:FKU589766 FUP589765:FUQ589766 GEL589765:GEM589766 GOH589765:GOI589766 GYD589765:GYE589766 HHZ589765:HIA589766 HRV589765:HRW589766 IBR589765:IBS589766 ILN589765:ILO589766 IVJ589765:IVK589766 JFF589765:JFG589766 JPB589765:JPC589766 JYX589765:JYY589766 KIT589765:KIU589766 KSP589765:KSQ589766 LCL589765:LCM589766 LMH589765:LMI589766 LWD589765:LWE589766 MFZ589765:MGA589766 MPV589765:MPW589766 MZR589765:MZS589766 NJN589765:NJO589766 NTJ589765:NTK589766 ODF589765:ODG589766 ONB589765:ONC589766 OWX589765:OWY589766 PGT589765:PGU589766 PQP589765:PQQ589766 QAL589765:QAM589766 QKH589765:QKI589766 QUD589765:QUE589766 RDZ589765:REA589766 RNV589765:RNW589766 RXR589765:RXS589766 SHN589765:SHO589766 SRJ589765:SRK589766 TBF589765:TBG589766 TLB589765:TLC589766 TUX589765:TUY589766 UET589765:UEU589766 UOP589765:UOQ589766 UYL589765:UYM589766 VIH589765:VII589766 VSD589765:VSE589766 WBZ589765:WCA589766 WLV589765:WLW589766 WVR589765:WVS589766 J655301:K655302 JF655301:JG655302 TB655301:TC655302 ACX655301:ACY655302 AMT655301:AMU655302 AWP655301:AWQ655302 BGL655301:BGM655302 BQH655301:BQI655302 CAD655301:CAE655302 CJZ655301:CKA655302 CTV655301:CTW655302 DDR655301:DDS655302 DNN655301:DNO655302 DXJ655301:DXK655302 EHF655301:EHG655302 ERB655301:ERC655302 FAX655301:FAY655302 FKT655301:FKU655302 FUP655301:FUQ655302 GEL655301:GEM655302 GOH655301:GOI655302 GYD655301:GYE655302 HHZ655301:HIA655302 HRV655301:HRW655302 IBR655301:IBS655302 ILN655301:ILO655302 IVJ655301:IVK655302 JFF655301:JFG655302 JPB655301:JPC655302 JYX655301:JYY655302 KIT655301:KIU655302 KSP655301:KSQ655302 LCL655301:LCM655302 LMH655301:LMI655302 LWD655301:LWE655302 MFZ655301:MGA655302 MPV655301:MPW655302 MZR655301:MZS655302 NJN655301:NJO655302 NTJ655301:NTK655302 ODF655301:ODG655302 ONB655301:ONC655302 OWX655301:OWY655302 PGT655301:PGU655302 PQP655301:PQQ655302 QAL655301:QAM655302 QKH655301:QKI655302 QUD655301:QUE655302 RDZ655301:REA655302 RNV655301:RNW655302 RXR655301:RXS655302 SHN655301:SHO655302 SRJ655301:SRK655302 TBF655301:TBG655302 TLB655301:TLC655302 TUX655301:TUY655302 UET655301:UEU655302 UOP655301:UOQ655302 UYL655301:UYM655302 VIH655301:VII655302 VSD655301:VSE655302 WBZ655301:WCA655302 WLV655301:WLW655302 WVR655301:WVS655302 J720837:K720838 JF720837:JG720838 TB720837:TC720838 ACX720837:ACY720838 AMT720837:AMU720838 AWP720837:AWQ720838 BGL720837:BGM720838 BQH720837:BQI720838 CAD720837:CAE720838 CJZ720837:CKA720838 CTV720837:CTW720838 DDR720837:DDS720838 DNN720837:DNO720838 DXJ720837:DXK720838 EHF720837:EHG720838 ERB720837:ERC720838 FAX720837:FAY720838 FKT720837:FKU720838 FUP720837:FUQ720838 GEL720837:GEM720838 GOH720837:GOI720838 GYD720837:GYE720838 HHZ720837:HIA720838 HRV720837:HRW720838 IBR720837:IBS720838 ILN720837:ILO720838 IVJ720837:IVK720838 JFF720837:JFG720838 JPB720837:JPC720838 JYX720837:JYY720838 KIT720837:KIU720838 KSP720837:KSQ720838 LCL720837:LCM720838 LMH720837:LMI720838 LWD720837:LWE720838 MFZ720837:MGA720838 MPV720837:MPW720838 MZR720837:MZS720838 NJN720837:NJO720838 NTJ720837:NTK720838 ODF720837:ODG720838 ONB720837:ONC720838 OWX720837:OWY720838 PGT720837:PGU720838 PQP720837:PQQ720838 QAL720837:QAM720838 QKH720837:QKI720838 QUD720837:QUE720838 RDZ720837:REA720838 RNV720837:RNW720838 RXR720837:RXS720838 SHN720837:SHO720838 SRJ720837:SRK720838 TBF720837:TBG720838 TLB720837:TLC720838 TUX720837:TUY720838 UET720837:UEU720838 UOP720837:UOQ720838 UYL720837:UYM720838 VIH720837:VII720838 VSD720837:VSE720838 WBZ720837:WCA720838 WLV720837:WLW720838 WVR720837:WVS720838 J786373:K786374 JF786373:JG786374 TB786373:TC786374 ACX786373:ACY786374 AMT786373:AMU786374 AWP786373:AWQ786374 BGL786373:BGM786374 BQH786373:BQI786374 CAD786373:CAE786374 CJZ786373:CKA786374 CTV786373:CTW786374 DDR786373:DDS786374 DNN786373:DNO786374 DXJ786373:DXK786374 EHF786373:EHG786374 ERB786373:ERC786374 FAX786373:FAY786374 FKT786373:FKU786374 FUP786373:FUQ786374 GEL786373:GEM786374 GOH786373:GOI786374 GYD786373:GYE786374 HHZ786373:HIA786374 HRV786373:HRW786374 IBR786373:IBS786374 ILN786373:ILO786374 IVJ786373:IVK786374 JFF786373:JFG786374 JPB786373:JPC786374 JYX786373:JYY786374 KIT786373:KIU786374 KSP786373:KSQ786374 LCL786373:LCM786374 LMH786373:LMI786374 LWD786373:LWE786374 MFZ786373:MGA786374 MPV786373:MPW786374 MZR786373:MZS786374 NJN786373:NJO786374 NTJ786373:NTK786374 ODF786373:ODG786374 ONB786373:ONC786374 OWX786373:OWY786374 PGT786373:PGU786374 PQP786373:PQQ786374 QAL786373:QAM786374 QKH786373:QKI786374 QUD786373:QUE786374 RDZ786373:REA786374 RNV786373:RNW786374 RXR786373:RXS786374 SHN786373:SHO786374 SRJ786373:SRK786374 TBF786373:TBG786374 TLB786373:TLC786374 TUX786373:TUY786374 UET786373:UEU786374 UOP786373:UOQ786374 UYL786373:UYM786374 VIH786373:VII786374 VSD786373:VSE786374 WBZ786373:WCA786374 WLV786373:WLW786374 WVR786373:WVS786374 J851909:K851910 JF851909:JG851910 TB851909:TC851910 ACX851909:ACY851910 AMT851909:AMU851910 AWP851909:AWQ851910 BGL851909:BGM851910 BQH851909:BQI851910 CAD851909:CAE851910 CJZ851909:CKA851910 CTV851909:CTW851910 DDR851909:DDS851910 DNN851909:DNO851910 DXJ851909:DXK851910 EHF851909:EHG851910 ERB851909:ERC851910 FAX851909:FAY851910 FKT851909:FKU851910 FUP851909:FUQ851910 GEL851909:GEM851910 GOH851909:GOI851910 GYD851909:GYE851910 HHZ851909:HIA851910 HRV851909:HRW851910 IBR851909:IBS851910 ILN851909:ILO851910 IVJ851909:IVK851910 JFF851909:JFG851910 JPB851909:JPC851910 JYX851909:JYY851910 KIT851909:KIU851910 KSP851909:KSQ851910 LCL851909:LCM851910 LMH851909:LMI851910 LWD851909:LWE851910 MFZ851909:MGA851910 MPV851909:MPW851910 MZR851909:MZS851910 NJN851909:NJO851910 NTJ851909:NTK851910 ODF851909:ODG851910 ONB851909:ONC851910 OWX851909:OWY851910 PGT851909:PGU851910 PQP851909:PQQ851910 QAL851909:QAM851910 QKH851909:QKI851910 QUD851909:QUE851910 RDZ851909:REA851910 RNV851909:RNW851910 RXR851909:RXS851910 SHN851909:SHO851910 SRJ851909:SRK851910 TBF851909:TBG851910 TLB851909:TLC851910 TUX851909:TUY851910 UET851909:UEU851910 UOP851909:UOQ851910 UYL851909:UYM851910 VIH851909:VII851910 VSD851909:VSE851910 WBZ851909:WCA851910 WLV851909:WLW851910 WVR851909:WVS851910 J917445:K917446 JF917445:JG917446 TB917445:TC917446 ACX917445:ACY917446 AMT917445:AMU917446 AWP917445:AWQ917446 BGL917445:BGM917446 BQH917445:BQI917446 CAD917445:CAE917446 CJZ917445:CKA917446 CTV917445:CTW917446 DDR917445:DDS917446 DNN917445:DNO917446 DXJ917445:DXK917446 EHF917445:EHG917446 ERB917445:ERC917446 FAX917445:FAY917446 FKT917445:FKU917446 FUP917445:FUQ917446 GEL917445:GEM917446 GOH917445:GOI917446 GYD917445:GYE917446 HHZ917445:HIA917446 HRV917445:HRW917446 IBR917445:IBS917446 ILN917445:ILO917446 IVJ917445:IVK917446 JFF917445:JFG917446 JPB917445:JPC917446 JYX917445:JYY917446 KIT917445:KIU917446 KSP917445:KSQ917446 LCL917445:LCM917446 LMH917445:LMI917446 LWD917445:LWE917446 MFZ917445:MGA917446 MPV917445:MPW917446 MZR917445:MZS917446 NJN917445:NJO917446 NTJ917445:NTK917446 ODF917445:ODG917446 ONB917445:ONC917446 OWX917445:OWY917446 PGT917445:PGU917446 PQP917445:PQQ917446 QAL917445:QAM917446 QKH917445:QKI917446 QUD917445:QUE917446 RDZ917445:REA917446 RNV917445:RNW917446 RXR917445:RXS917446 SHN917445:SHO917446 SRJ917445:SRK917446 TBF917445:TBG917446 TLB917445:TLC917446 TUX917445:TUY917446 UET917445:UEU917446 UOP917445:UOQ917446 UYL917445:UYM917446 VIH917445:VII917446 VSD917445:VSE917446 WBZ917445:WCA917446 WLV917445:WLW917446 WVR917445:WVS917446 J982981:K982982 JF982981:JG982982 TB982981:TC982982 ACX982981:ACY982982 AMT982981:AMU982982 AWP982981:AWQ982982 BGL982981:BGM982982 BQH982981:BQI982982 CAD982981:CAE982982 CJZ982981:CKA982982 CTV982981:CTW982982 DDR982981:DDS982982 DNN982981:DNO982982 DXJ982981:DXK982982 EHF982981:EHG982982 ERB982981:ERC982982 FAX982981:FAY982982 FKT982981:FKU982982 FUP982981:FUQ982982 GEL982981:GEM982982 GOH982981:GOI982982 GYD982981:GYE982982 HHZ982981:HIA982982 HRV982981:HRW982982 IBR982981:IBS982982 ILN982981:ILO982982 IVJ982981:IVK982982 JFF982981:JFG982982 JPB982981:JPC982982 JYX982981:JYY982982 KIT982981:KIU982982 KSP982981:KSQ982982 LCL982981:LCM982982 LMH982981:LMI982982 LWD982981:LWE982982 MFZ982981:MGA982982 MPV982981:MPW982982 MZR982981:MZS982982 NJN982981:NJO982982 NTJ982981:NTK982982 ODF982981:ODG982982 ONB982981:ONC982982 OWX982981:OWY982982 PGT982981:PGU982982 PQP982981:PQQ982982 QAL982981:QAM982982 QKH982981:QKI982982 QUD982981:QUE982982 RDZ982981:REA982982 RNV982981:RNW982982 RXR982981:RXS982982 SHN982981:SHO982982 SRJ982981:SRK982982 TBF982981:TBG982982 TLB982981:TLC982982 TUX982981:TUY982982 UET982981:UEU982982 UOP982981:UOQ982982 UYL982981:UYM982982 VIH982981:VII982982 VSD982981:VSE982982 WBZ982981:WCA982982 WLV982981:WLW982982 WVR982981:WVS982982" xr:uid="{00000000-0002-0000-0500-000003000000}">
      <formula1>9999999999</formula1>
    </dataValidation>
  </dataValidations>
  <pageMargins left="0.70866141732283472" right="0.70866141732283472" top="0.74803149606299213" bottom="0.74803149606299213" header="0.31496062992125984" footer="0.31496062992125984"/>
  <pageSetup paperSize="9" scale="52" orientation="portrait" horizont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activeCell="Q19" sqref="Q19"/>
    </sheetView>
  </sheetViews>
  <sheetFormatPr defaultRowHeight="12.75" x14ac:dyDescent="0.2"/>
  <sheetData>
    <row r="1" spans="1:9" x14ac:dyDescent="0.2">
      <c r="A1" s="209" t="s">
        <v>248</v>
      </c>
      <c r="B1" s="210"/>
      <c r="C1" s="210"/>
      <c r="D1" s="210"/>
      <c r="E1" s="210"/>
      <c r="F1" s="210"/>
      <c r="G1" s="210"/>
      <c r="H1" s="210"/>
      <c r="I1" s="210"/>
    </row>
    <row r="2" spans="1:9" x14ac:dyDescent="0.2">
      <c r="A2" s="210"/>
      <c r="B2" s="210"/>
      <c r="C2" s="210"/>
      <c r="D2" s="210"/>
      <c r="E2" s="210"/>
      <c r="F2" s="210"/>
      <c r="G2" s="210"/>
      <c r="H2" s="210"/>
      <c r="I2" s="210"/>
    </row>
    <row r="3" spans="1:9" x14ac:dyDescent="0.2">
      <c r="A3" s="210"/>
      <c r="B3" s="210"/>
      <c r="C3" s="210"/>
      <c r="D3" s="210"/>
      <c r="E3" s="210"/>
      <c r="F3" s="210"/>
      <c r="G3" s="210"/>
      <c r="H3" s="210"/>
      <c r="I3" s="210"/>
    </row>
    <row r="4" spans="1:9" x14ac:dyDescent="0.2">
      <c r="A4" s="210"/>
      <c r="B4" s="210"/>
      <c r="C4" s="210"/>
      <c r="D4" s="210"/>
      <c r="E4" s="210"/>
      <c r="F4" s="210"/>
      <c r="G4" s="210"/>
      <c r="H4" s="210"/>
      <c r="I4" s="210"/>
    </row>
    <row r="5" spans="1:9" x14ac:dyDescent="0.2">
      <c r="A5" s="210"/>
      <c r="B5" s="210"/>
      <c r="C5" s="210"/>
      <c r="D5" s="210"/>
      <c r="E5" s="210"/>
      <c r="F5" s="210"/>
      <c r="G5" s="210"/>
      <c r="H5" s="210"/>
      <c r="I5" s="210"/>
    </row>
    <row r="6" spans="1:9" x14ac:dyDescent="0.2">
      <c r="A6" s="210"/>
      <c r="B6" s="210"/>
      <c r="C6" s="210"/>
      <c r="D6" s="210"/>
      <c r="E6" s="210"/>
      <c r="F6" s="210"/>
      <c r="G6" s="210"/>
      <c r="H6" s="210"/>
      <c r="I6" s="210"/>
    </row>
    <row r="7" spans="1:9" x14ac:dyDescent="0.2">
      <c r="A7" s="210"/>
      <c r="B7" s="210"/>
      <c r="C7" s="210"/>
      <c r="D7" s="210"/>
      <c r="E7" s="210"/>
      <c r="F7" s="210"/>
      <c r="G7" s="210"/>
      <c r="H7" s="210"/>
      <c r="I7" s="210"/>
    </row>
    <row r="8" spans="1:9" x14ac:dyDescent="0.2">
      <c r="A8" s="210"/>
      <c r="B8" s="210"/>
      <c r="C8" s="210"/>
      <c r="D8" s="210"/>
      <c r="E8" s="210"/>
      <c r="F8" s="210"/>
      <c r="G8" s="210"/>
      <c r="H8" s="210"/>
      <c r="I8" s="210"/>
    </row>
    <row r="9" spans="1:9" x14ac:dyDescent="0.2">
      <c r="A9" s="210"/>
      <c r="B9" s="210"/>
      <c r="C9" s="210"/>
      <c r="D9" s="210"/>
      <c r="E9" s="210"/>
      <c r="F9" s="210"/>
      <c r="G9" s="210"/>
      <c r="H9" s="210"/>
      <c r="I9" s="210"/>
    </row>
    <row r="10" spans="1:9" x14ac:dyDescent="0.2">
      <c r="A10" s="210"/>
      <c r="B10" s="210"/>
      <c r="C10" s="210"/>
      <c r="D10" s="210"/>
      <c r="E10" s="210"/>
      <c r="F10" s="210"/>
      <c r="G10" s="210"/>
      <c r="H10" s="210"/>
      <c r="I10" s="210"/>
    </row>
    <row r="11" spans="1:9" x14ac:dyDescent="0.2">
      <c r="A11" s="210"/>
      <c r="B11" s="210"/>
      <c r="C11" s="210"/>
      <c r="D11" s="210"/>
      <c r="E11" s="210"/>
      <c r="F11" s="210"/>
      <c r="G11" s="210"/>
      <c r="H11" s="210"/>
      <c r="I11" s="210"/>
    </row>
    <row r="12" spans="1:9" x14ac:dyDescent="0.2">
      <c r="A12" s="210"/>
      <c r="B12" s="210"/>
      <c r="C12" s="210"/>
      <c r="D12" s="210"/>
      <c r="E12" s="210"/>
      <c r="F12" s="210"/>
      <c r="G12" s="210"/>
      <c r="H12" s="210"/>
      <c r="I12" s="210"/>
    </row>
    <row r="13" spans="1:9" x14ac:dyDescent="0.2">
      <c r="A13" s="210"/>
      <c r="B13" s="210"/>
      <c r="C13" s="210"/>
      <c r="D13" s="210"/>
      <c r="E13" s="210"/>
      <c r="F13" s="210"/>
      <c r="G13" s="210"/>
      <c r="H13" s="210"/>
      <c r="I13" s="210"/>
    </row>
    <row r="14" spans="1:9" x14ac:dyDescent="0.2">
      <c r="A14" s="210"/>
      <c r="B14" s="210"/>
      <c r="C14" s="210"/>
      <c r="D14" s="210"/>
      <c r="E14" s="210"/>
      <c r="F14" s="210"/>
      <c r="G14" s="210"/>
      <c r="H14" s="210"/>
      <c r="I14" s="210"/>
    </row>
    <row r="15" spans="1:9" x14ac:dyDescent="0.2">
      <c r="A15" s="210"/>
      <c r="B15" s="210"/>
      <c r="C15" s="210"/>
      <c r="D15" s="210"/>
      <c r="E15" s="210"/>
      <c r="F15" s="210"/>
      <c r="G15" s="210"/>
      <c r="H15" s="210"/>
      <c r="I15" s="210"/>
    </row>
    <row r="16" spans="1:9" x14ac:dyDescent="0.2">
      <c r="A16" s="210"/>
      <c r="B16" s="210"/>
      <c r="C16" s="210"/>
      <c r="D16" s="210"/>
      <c r="E16" s="210"/>
      <c r="F16" s="210"/>
      <c r="G16" s="210"/>
      <c r="H16" s="210"/>
      <c r="I16" s="210"/>
    </row>
    <row r="17" spans="1:9" x14ac:dyDescent="0.2">
      <c r="A17" s="210"/>
      <c r="B17" s="210"/>
      <c r="C17" s="210"/>
      <c r="D17" s="210"/>
      <c r="E17" s="210"/>
      <c r="F17" s="210"/>
      <c r="G17" s="210"/>
      <c r="H17" s="210"/>
      <c r="I17" s="210"/>
    </row>
    <row r="18" spans="1:9" x14ac:dyDescent="0.2">
      <c r="A18" s="210"/>
      <c r="B18" s="210"/>
      <c r="C18" s="210"/>
      <c r="D18" s="210"/>
      <c r="E18" s="210"/>
      <c r="F18" s="210"/>
      <c r="G18" s="210"/>
      <c r="H18" s="210"/>
      <c r="I18" s="210"/>
    </row>
    <row r="19" spans="1:9" x14ac:dyDescent="0.2">
      <c r="A19" s="210"/>
      <c r="B19" s="210"/>
      <c r="C19" s="210"/>
      <c r="D19" s="210"/>
      <c r="E19" s="210"/>
      <c r="F19" s="210"/>
      <c r="G19" s="210"/>
      <c r="H19" s="210"/>
      <c r="I19" s="210"/>
    </row>
    <row r="20" spans="1:9" x14ac:dyDescent="0.2">
      <c r="A20" s="210"/>
      <c r="B20" s="210"/>
      <c r="C20" s="210"/>
      <c r="D20" s="210"/>
      <c r="E20" s="210"/>
      <c r="F20" s="210"/>
      <c r="G20" s="210"/>
      <c r="H20" s="210"/>
      <c r="I20" s="210"/>
    </row>
    <row r="21" spans="1:9" x14ac:dyDescent="0.2">
      <c r="A21" s="210"/>
      <c r="B21" s="210"/>
      <c r="C21" s="210"/>
      <c r="D21" s="210"/>
      <c r="E21" s="210"/>
      <c r="F21" s="210"/>
      <c r="G21" s="210"/>
      <c r="H21" s="210"/>
      <c r="I21" s="210"/>
    </row>
    <row r="22" spans="1:9" x14ac:dyDescent="0.2">
      <c r="A22" s="210"/>
      <c r="B22" s="210"/>
      <c r="C22" s="210"/>
      <c r="D22" s="210"/>
      <c r="E22" s="210"/>
      <c r="F22" s="210"/>
      <c r="G22" s="210"/>
      <c r="H22" s="210"/>
      <c r="I22" s="210"/>
    </row>
    <row r="23" spans="1:9" x14ac:dyDescent="0.2">
      <c r="A23" s="210"/>
      <c r="B23" s="210"/>
      <c r="C23" s="210"/>
      <c r="D23" s="210"/>
      <c r="E23" s="210"/>
      <c r="F23" s="210"/>
      <c r="G23" s="210"/>
      <c r="H23" s="210"/>
      <c r="I23" s="210"/>
    </row>
    <row r="24" spans="1:9" x14ac:dyDescent="0.2">
      <c r="A24" s="210"/>
      <c r="B24" s="210"/>
      <c r="C24" s="210"/>
      <c r="D24" s="210"/>
      <c r="E24" s="210"/>
      <c r="F24" s="210"/>
      <c r="G24" s="210"/>
      <c r="H24" s="210"/>
      <c r="I24" s="210"/>
    </row>
    <row r="25" spans="1:9" x14ac:dyDescent="0.2">
      <c r="A25" s="210"/>
      <c r="B25" s="210"/>
      <c r="C25" s="210"/>
      <c r="D25" s="210"/>
      <c r="E25" s="210"/>
      <c r="F25" s="210"/>
      <c r="G25" s="210"/>
      <c r="H25" s="210"/>
      <c r="I25" s="210"/>
    </row>
    <row r="26" spans="1:9" x14ac:dyDescent="0.2">
      <c r="A26" s="210"/>
      <c r="B26" s="210"/>
      <c r="C26" s="210"/>
      <c r="D26" s="210"/>
      <c r="E26" s="210"/>
      <c r="F26" s="210"/>
      <c r="G26" s="210"/>
      <c r="H26" s="210"/>
      <c r="I26" s="210"/>
    </row>
    <row r="27" spans="1:9" x14ac:dyDescent="0.2">
      <c r="A27" s="210"/>
      <c r="B27" s="210"/>
      <c r="C27" s="210"/>
      <c r="D27" s="210"/>
      <c r="E27" s="210"/>
      <c r="F27" s="210"/>
      <c r="G27" s="210"/>
      <c r="H27" s="210"/>
      <c r="I27" s="210"/>
    </row>
    <row r="28" spans="1:9" x14ac:dyDescent="0.2">
      <c r="A28" s="210"/>
      <c r="B28" s="210"/>
      <c r="C28" s="210"/>
      <c r="D28" s="210"/>
      <c r="E28" s="210"/>
      <c r="F28" s="210"/>
      <c r="G28" s="210"/>
      <c r="H28" s="210"/>
      <c r="I28" s="210"/>
    </row>
    <row r="29" spans="1:9" x14ac:dyDescent="0.2">
      <c r="A29" s="210"/>
      <c r="B29" s="210"/>
      <c r="C29" s="210"/>
      <c r="D29" s="210"/>
      <c r="E29" s="210"/>
      <c r="F29" s="210"/>
      <c r="G29" s="210"/>
      <c r="H29" s="210"/>
      <c r="I29" s="210"/>
    </row>
    <row r="30" spans="1:9" x14ac:dyDescent="0.2">
      <c r="A30" s="210"/>
      <c r="B30" s="210"/>
      <c r="C30" s="210"/>
      <c r="D30" s="210"/>
      <c r="E30" s="210"/>
      <c r="F30" s="210"/>
      <c r="G30" s="210"/>
      <c r="H30" s="210"/>
      <c r="I30" s="210"/>
    </row>
    <row r="31" spans="1:9" x14ac:dyDescent="0.2">
      <c r="A31" s="210"/>
      <c r="B31" s="210"/>
      <c r="C31" s="210"/>
      <c r="D31" s="210"/>
      <c r="E31" s="210"/>
      <c r="F31" s="210"/>
      <c r="G31" s="210"/>
      <c r="H31" s="210"/>
      <c r="I31" s="210"/>
    </row>
    <row r="32" spans="1:9" x14ac:dyDescent="0.2">
      <c r="A32" s="210"/>
      <c r="B32" s="210"/>
      <c r="C32" s="210"/>
      <c r="D32" s="210"/>
      <c r="E32" s="210"/>
      <c r="F32" s="210"/>
      <c r="G32" s="210"/>
      <c r="H32" s="210"/>
      <c r="I32" s="210"/>
    </row>
    <row r="33" spans="1:9" x14ac:dyDescent="0.2">
      <c r="A33" s="210"/>
      <c r="B33" s="210"/>
      <c r="C33" s="210"/>
      <c r="D33" s="210"/>
      <c r="E33" s="210"/>
      <c r="F33" s="210"/>
      <c r="G33" s="210"/>
      <c r="H33" s="210"/>
      <c r="I33" s="210"/>
    </row>
    <row r="34" spans="1:9" x14ac:dyDescent="0.2">
      <c r="A34" s="210"/>
      <c r="B34" s="210"/>
      <c r="C34" s="210"/>
      <c r="D34" s="210"/>
      <c r="E34" s="210"/>
      <c r="F34" s="210"/>
      <c r="G34" s="210"/>
      <c r="H34" s="210"/>
      <c r="I34" s="210"/>
    </row>
    <row r="35" spans="1:9" x14ac:dyDescent="0.2">
      <c r="A35" s="210"/>
      <c r="B35" s="210"/>
      <c r="C35" s="210"/>
      <c r="D35" s="210"/>
      <c r="E35" s="210"/>
      <c r="F35" s="210"/>
      <c r="G35" s="210"/>
      <c r="H35" s="210"/>
      <c r="I35" s="210"/>
    </row>
    <row r="36" spans="1:9" x14ac:dyDescent="0.2">
      <c r="A36" s="210"/>
      <c r="B36" s="210"/>
      <c r="C36" s="210"/>
      <c r="D36" s="210"/>
      <c r="E36" s="210"/>
      <c r="F36" s="210"/>
      <c r="G36" s="210"/>
      <c r="H36" s="210"/>
      <c r="I36" s="210"/>
    </row>
    <row r="37" spans="1:9" x14ac:dyDescent="0.2">
      <c r="A37" s="210"/>
      <c r="B37" s="210"/>
      <c r="C37" s="210"/>
      <c r="D37" s="210"/>
      <c r="E37" s="210"/>
      <c r="F37" s="210"/>
      <c r="G37" s="210"/>
      <c r="H37" s="210"/>
      <c r="I37" s="210"/>
    </row>
    <row r="38" spans="1:9" x14ac:dyDescent="0.2">
      <c r="A38" s="210"/>
      <c r="B38" s="210"/>
      <c r="C38" s="210"/>
      <c r="D38" s="210"/>
      <c r="E38" s="210"/>
      <c r="F38" s="210"/>
      <c r="G38" s="210"/>
      <c r="H38" s="210"/>
      <c r="I38" s="210"/>
    </row>
    <row r="39" spans="1:9" x14ac:dyDescent="0.2">
      <c r="A39" s="210"/>
      <c r="B39" s="210"/>
      <c r="C39" s="210"/>
      <c r="D39" s="210"/>
      <c r="E39" s="210"/>
      <c r="F39" s="210"/>
      <c r="G39" s="210"/>
      <c r="H39" s="210"/>
      <c r="I39" s="210"/>
    </row>
    <row r="40" spans="1:9" x14ac:dyDescent="0.2">
      <c r="A40" s="210"/>
      <c r="B40" s="210"/>
      <c r="C40" s="210"/>
      <c r="D40" s="210"/>
      <c r="E40" s="210"/>
      <c r="F40" s="210"/>
      <c r="G40" s="210"/>
      <c r="H40" s="210"/>
      <c r="I40" s="210"/>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C6ABD8BA-0B84-405C-B251-713965F554D6}">
  <ds:schemaRefs>
    <ds:schemaRef ds:uri="http://schemas.microsoft.com/sharepoint/v3/contenttype/forms"/>
  </ds:schemaRefs>
</ds:datastoreItem>
</file>

<file path=customXml/itemProps2.xml><?xml version="1.0" encoding="utf-8"?>
<ds:datastoreItem xmlns:ds="http://schemas.openxmlformats.org/officeDocument/2006/customXml" ds:itemID="{BCF34BB1-68B9-46CC-ABAE-63BA75F464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91D0DB1-363B-42FA-AD71-703E78C5E9D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2baa3bd-a2fa-4ea9-9ebb-3a9c6a55952b"/>
    <ds:schemaRef ds:uri="d8745bc5-821e-4205-946a-621c2da728c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lpstr>Bilanca!Print_Titles</vt:lpstr>
      <vt:lpstr>RDG!Print_Titles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Martina Butkovic</cp:lastModifiedBy>
  <cp:lastPrinted>2019-10-14T12:25:41Z</cp:lastPrinted>
  <dcterms:created xsi:type="dcterms:W3CDTF">2008-10-17T11:51:54Z</dcterms:created>
  <dcterms:modified xsi:type="dcterms:W3CDTF">2019-10-15T10:47:04Z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