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saveExternalLinkValues="0" codeName="ThisWorkbook" defaultThemeVersion="124226"/>
  <mc:AlternateContent xmlns:mc="http://schemas.openxmlformats.org/markup-compatibility/2006">
    <mc:Choice Requires="x15">
      <x15ac:absPath xmlns:x15ac="http://schemas.microsoft.com/office/spreadsheetml/2010/11/ac" url="I:\Objave po datumima\2020\2020-02-24 Financijski izvještaji - 4Q 2019\"/>
    </mc:Choice>
  </mc:AlternateContent>
  <xr:revisionPtr revIDLastSave="0" documentId="13_ncr:1_{28AB77F8-80AE-41D0-8813-8DD786210462}" xr6:coauthVersionLast="45" xr6:coauthVersionMax="45" xr10:uidLastSave="{00000000-0000-0000-0000-000000000000}"/>
  <workbookProtection workbookPassword="CA29" lockStructure="1"/>
  <bookViews>
    <workbookView xWindow="-165" yWindow="60" windowWidth="14415" windowHeight="17070" activeTab="2"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Bilanca!$A$1:$I$63</definedName>
    <definedName name="_xlnm.Print_Area" localSheetId="4">NT_D!$A$1:$I$49</definedName>
    <definedName name="_xlnm.Print_Area" localSheetId="3">NT_I!$A$1:$I$47</definedName>
    <definedName name="_xlnm.Print_Area" localSheetId="5">PK!$A$1:$K$31</definedName>
    <definedName name="_xlnm.Print_Titles" localSheetId="1">Bilanca!$5:$6</definedName>
    <definedName name="_xlnm.Print_Titles" localSheetId="2">RDG!$5:$7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0" i="18" l="1"/>
  <c r="H8" i="18" s="1"/>
  <c r="I10" i="18"/>
  <c r="I8" i="18" s="1"/>
  <c r="H16" i="18"/>
  <c r="I16" i="18"/>
  <c r="H21" i="18"/>
  <c r="H20" i="18" s="1"/>
  <c r="I21" i="18"/>
  <c r="H27" i="18"/>
  <c r="I27" i="18"/>
  <c r="I20" i="18" s="1"/>
  <c r="I33" i="18" l="1"/>
  <c r="H33" i="18"/>
  <c r="K23" i="22"/>
  <c r="H16" i="19" l="1"/>
  <c r="I16" i="19"/>
  <c r="J16" i="19"/>
  <c r="K16" i="19"/>
  <c r="I48" i="18" l="1"/>
  <c r="H48" i="18"/>
  <c r="I60" i="19" l="1"/>
  <c r="J60" i="19"/>
  <c r="K60" i="19"/>
  <c r="H60" i="19"/>
  <c r="K28" i="22" l="1"/>
  <c r="C26" i="22"/>
  <c r="C13" i="22"/>
  <c r="C9" i="22"/>
  <c r="H49" i="21"/>
  <c r="H45" i="21"/>
  <c r="H39" i="21"/>
  <c r="H31" i="21"/>
  <c r="H34" i="21" s="1"/>
  <c r="H25" i="21"/>
  <c r="H28" i="21" s="1"/>
  <c r="I19" i="21"/>
  <c r="H12" i="21"/>
  <c r="H43" i="20"/>
  <c r="H37" i="20"/>
  <c r="H32" i="20"/>
  <c r="H28" i="20"/>
  <c r="H21" i="20"/>
  <c r="H15" i="20"/>
  <c r="H45" i="20" l="1"/>
  <c r="H47" i="20" s="1"/>
  <c r="C18" i="22"/>
  <c r="C22" i="22" s="1"/>
  <c r="C31" i="22" s="1"/>
  <c r="I43" i="20"/>
  <c r="I37" i="20"/>
  <c r="H42" i="19" l="1"/>
  <c r="H35" i="19"/>
  <c r="H30" i="19"/>
  <c r="H24" i="19"/>
  <c r="H21" i="19"/>
  <c r="H9" i="19"/>
  <c r="H39" i="18"/>
  <c r="H36" i="18" s="1"/>
  <c r="H61" i="18" s="1"/>
  <c r="H58" i="18" l="1"/>
  <c r="H20" i="19"/>
  <c r="H49" i="19" s="1"/>
  <c r="H8" i="19"/>
  <c r="H48" i="19" s="1"/>
  <c r="K6" i="22"/>
  <c r="K7" i="22"/>
  <c r="K8" i="22"/>
  <c r="D9" i="22"/>
  <c r="E9" i="22"/>
  <c r="F9" i="22"/>
  <c r="G9" i="22"/>
  <c r="H9" i="22"/>
  <c r="I9" i="22"/>
  <c r="J9" i="22"/>
  <c r="K10" i="22"/>
  <c r="K11" i="22"/>
  <c r="K12" i="22"/>
  <c r="D13" i="22"/>
  <c r="E13" i="22"/>
  <c r="F13" i="22"/>
  <c r="G13" i="22"/>
  <c r="H13" i="22"/>
  <c r="H18" i="22" s="1"/>
  <c r="H22" i="22" s="1"/>
  <c r="I13" i="22"/>
  <c r="J13" i="22"/>
  <c r="K14" i="22"/>
  <c r="K29" i="22"/>
  <c r="K27" i="22"/>
  <c r="J26" i="22"/>
  <c r="I26" i="22"/>
  <c r="H26" i="22"/>
  <c r="G26" i="22"/>
  <c r="E26" i="22"/>
  <c r="D26" i="22"/>
  <c r="J22" i="22"/>
  <c r="K21" i="22"/>
  <c r="K20" i="22"/>
  <c r="K17" i="22"/>
  <c r="K16" i="22"/>
  <c r="K15" i="22"/>
  <c r="D18" i="22"/>
  <c r="D22" i="22" s="1"/>
  <c r="I49" i="21"/>
  <c r="I45" i="21"/>
  <c r="I39" i="21"/>
  <c r="I31" i="21"/>
  <c r="I34" i="21" s="1"/>
  <c r="I25" i="21"/>
  <c r="I28" i="21" s="1"/>
  <c r="H19" i="21"/>
  <c r="I12" i="21"/>
  <c r="I32" i="20"/>
  <c r="I28" i="20"/>
  <c r="I21" i="20"/>
  <c r="I15" i="20"/>
  <c r="K42" i="19"/>
  <c r="K35" i="19"/>
  <c r="K30" i="19"/>
  <c r="K24" i="19"/>
  <c r="K21" i="19"/>
  <c r="K9" i="19"/>
  <c r="J42" i="19"/>
  <c r="J35" i="19"/>
  <c r="J30" i="19"/>
  <c r="J24" i="19"/>
  <c r="J21" i="19"/>
  <c r="J9" i="19"/>
  <c r="I42" i="19"/>
  <c r="I35" i="19"/>
  <c r="I30" i="19"/>
  <c r="I24" i="19"/>
  <c r="I21" i="19"/>
  <c r="I9" i="19"/>
  <c r="I39" i="18"/>
  <c r="I36" i="18" s="1"/>
  <c r="I61" i="18" s="1"/>
  <c r="I46" i="20" l="1"/>
  <c r="I47" i="20" s="1"/>
  <c r="D31" i="22"/>
  <c r="H31" i="22"/>
  <c r="J31" i="22"/>
  <c r="J18" i="22"/>
  <c r="I18" i="22"/>
  <c r="I22" i="22" s="1"/>
  <c r="I31" i="22" s="1"/>
  <c r="F18" i="22"/>
  <c r="K13" i="22"/>
  <c r="G18" i="22"/>
  <c r="G22" i="22" s="1"/>
  <c r="K9" i="22"/>
  <c r="E18" i="22"/>
  <c r="E22" i="22" s="1"/>
  <c r="E31" i="22" s="1"/>
  <c r="H51" i="19"/>
  <c r="H53" i="19" s="1"/>
  <c r="H61" i="19" s="1"/>
  <c r="K8" i="19"/>
  <c r="K48" i="19" s="1"/>
  <c r="J8" i="19"/>
  <c r="J48" i="19" s="1"/>
  <c r="I58" i="18"/>
  <c r="I20" i="19"/>
  <c r="I49" i="19" s="1"/>
  <c r="J20" i="19"/>
  <c r="J49" i="19" s="1"/>
  <c r="I8" i="19"/>
  <c r="I48" i="19" s="1"/>
  <c r="K20" i="19"/>
  <c r="K49" i="19" s="1"/>
  <c r="F22" i="22" l="1"/>
  <c r="K19" i="22"/>
  <c r="K18" i="22"/>
  <c r="K51" i="19"/>
  <c r="K53" i="19" s="1"/>
  <c r="K61" i="19" s="1"/>
  <c r="J51" i="19"/>
  <c r="J53" i="19" s="1"/>
  <c r="I51" i="19"/>
  <c r="I53" i="19" s="1"/>
  <c r="I61" i="19" s="1"/>
  <c r="J61" i="19" l="1"/>
  <c r="K22" i="22"/>
  <c r="F26" i="22" l="1"/>
  <c r="K26" i="22" s="1"/>
  <c r="G31" i="22" l="1"/>
  <c r="F31" i="22"/>
  <c r="K30" i="22" l="1"/>
  <c r="K31" i="22"/>
</calcChain>
</file>

<file path=xl/sharedStrings.xml><?xml version="1.0" encoding="utf-8"?>
<sst xmlns="http://schemas.openxmlformats.org/spreadsheetml/2006/main" count="343" uniqueCount="288">
  <si>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</si>
  <si>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</si>
  <si>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</si>
  <si>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</si>
  <si>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</si>
  <si>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</si>
  <si>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</si>
  <si>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</si>
  <si>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</si>
  <si>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</si>
  <si>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</si>
  <si>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</si>
  <si>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</si>
  <si>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</si>
  <si>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u kunama</t>
  </si>
  <si>
    <t>ODGOĐENA POREZNA IMOVINA</t>
  </si>
  <si>
    <t>A DUGOTRAJNA IMOVINA 002+003+009+012</t>
  </si>
  <si>
    <t>I NEMATERIJALNA IMOVINA</t>
  </si>
  <si>
    <t>II MATERIJALNA IMOVINA 004+…+008</t>
  </si>
  <si>
    <t>1 Zemljišta i zgrade</t>
  </si>
  <si>
    <t>2 Računalna oprema</t>
  </si>
  <si>
    <t>3 Ostala materijalna imovina</t>
  </si>
  <si>
    <t>4 Ulaganja u tuđu imovinu</t>
  </si>
  <si>
    <t>5 Imovina u pripremi</t>
  </si>
  <si>
    <t>III DUGOTRAJNA FINANCIJSKA IMOVINA 010+011</t>
  </si>
  <si>
    <t>1 Ulaganja u pridružena društva, ovisna društva i zajedničke pothvate</t>
  </si>
  <si>
    <t>2 Financijska imovina koja se vodi po amortiziranom trošku</t>
  </si>
  <si>
    <t>B KRATKOTRAJNA IMOVINA 014+020+024</t>
  </si>
  <si>
    <t>I POTRAŽIVANJA 015+...+019</t>
  </si>
  <si>
    <t>1 Potraživanja od kupaca</t>
  </si>
  <si>
    <t>2 Potraživanja od zaposlenika i članova poduzetnika</t>
  </si>
  <si>
    <t>3 Potraživanja od države i drugih institucija</t>
  </si>
  <si>
    <t>4 Potraživanja od povezanih poduzetnika</t>
  </si>
  <si>
    <t>5 Ostala potraživanja</t>
  </si>
  <si>
    <t>II KRATKOTRAJNA FINANCIJSKA IMOVINA 021+…+023</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</si>
  <si>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</si>
  <si>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</si>
  <si>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</si>
  <si>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</si>
  <si>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</si>
  <si>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D UKUPNO AKTIVA 001+013+025</t>
  </si>
  <si>
    <t>E IZVANBILANČNI  ZAPISI</t>
  </si>
  <si>
    <t>Dodatak bilanci (pozicija za konsolidirane financijske izvještaje)</t>
  </si>
  <si>
    <t>AKTIVA</t>
  </si>
  <si>
    <t>I TEMELJNI KAPITAL</t>
  </si>
  <si>
    <t>II KAPITALNE REZERVE</t>
  </si>
  <si>
    <t>III REZERVE IZ DOBITI 032+...+035</t>
  </si>
  <si>
    <t>1 Zakonske rezerve</t>
  </si>
  <si>
    <t>2 Rezerve za vlastite dionice</t>
  </si>
  <si>
    <t>3 Rezerve fer vrijednosti</t>
  </si>
  <si>
    <t>4 Ostale rezerve</t>
  </si>
  <si>
    <t>IV ZADRŽANA DOBIT ILI PRENESENI GUBITAK</t>
  </si>
  <si>
    <t>V DOBIT ILI GUBITAK POSLOVNE GODINE</t>
  </si>
  <si>
    <t>VI MANJINSKI INTERES</t>
  </si>
  <si>
    <t xml:space="preserve">B REZERVIRANJA </t>
  </si>
  <si>
    <t>C KRATKOROČNE OBVEZE 041+...046</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</si>
  <si>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</si>
  <si>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</si>
  <si>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</si>
  <si>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</si>
  <si>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</si>
  <si>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</si>
  <si>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</si>
  <si>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</si>
  <si>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</si>
  <si>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</si>
  <si>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I Kapital i rezerve 053+054</t>
  </si>
  <si>
    <t>1 Pripisano imateljima kapitala matice</t>
  </si>
  <si>
    <t>2 Pripisano nekontrolirajućem interesu</t>
  </si>
  <si>
    <t>Dodatak **</t>
  </si>
  <si>
    <t>Pripisano imateljima matice</t>
  </si>
  <si>
    <t>Pripisano manjinskom interesu</t>
  </si>
  <si>
    <t>I Prihodi od prodaje 003+...+008</t>
  </si>
  <si>
    <t>1 Provizije i članarine</t>
  </si>
  <si>
    <t>2 Prihodi od održavanja uvrštenja</t>
  </si>
  <si>
    <t>3 Prihodi od naknada za uvrštenje</t>
  </si>
  <si>
    <t>4 Prihodi od dražbi</t>
  </si>
  <si>
    <t>5 Prihodi od prodaje članskih mjesta</t>
  </si>
  <si>
    <t>6 Prihod od izdavanja i održavanja LEI-ija</t>
  </si>
  <si>
    <t>II Ostali poslovni prihodi 010+...+012</t>
  </si>
  <si>
    <t>1 Naknade za korištenje sučelja za izravan pristup trgovinskom sustavu (API)</t>
  </si>
  <si>
    <t>2 Prihodi od prodaje informacija</t>
  </si>
  <si>
    <t>3 Ostali prihodi</t>
  </si>
  <si>
    <t>B POSLOVNI RASHODI 014+017+021+022+023+026+027</t>
  </si>
  <si>
    <t>I Materijalni troškovi 015+016</t>
  </si>
  <si>
    <t>1 Troškovi sirovina i materijala</t>
  </si>
  <si>
    <t>2 Ostali vanjski troškovi</t>
  </si>
  <si>
    <t>1 Neto plaće i nadnice</t>
  </si>
  <si>
    <t>2 Troškovi poreza i doprinosa iz plaća</t>
  </si>
  <si>
    <t>3 Doprinosi na plaće</t>
  </si>
  <si>
    <t>III Amortizacija</t>
  </si>
  <si>
    <t>IV Ostali troškovi</t>
  </si>
  <si>
    <t>V Vrijednosno usklađivanje 024+025</t>
  </si>
  <si>
    <t>1 dugotrajne imovine (osim financijske imovine)</t>
  </si>
  <si>
    <t>2 kratkotrajne imovine (osim financijske imovine)</t>
  </si>
  <si>
    <t>VI Rezerviranja</t>
  </si>
  <si>
    <t>VII Ostali poslovni rashodi</t>
  </si>
  <si>
    <t>C FINANCIJSKI PRIHODI 029+...+034</t>
  </si>
  <si>
    <t>1 Kamate, tečajne razlike, dividende i slični prihodi iz odnosa s         povezanim poduzetnicima</t>
  </si>
  <si>
    <t>2 Kamate, tečajne razlike, dividende, slični prihodi iz odnosa s         nepovezanim poduzetnicima i drugim osobama</t>
  </si>
  <si>
    <t>3 Dio prihoda od pridruženih poduzetnika i sudjelujućih interesa</t>
  </si>
  <si>
    <t>4 Nerealizirani dobici (prihodi) od financijske imovine</t>
  </si>
  <si>
    <t>5 Dobit od ukidanja rezervacija za umanjenje vrijednosti za očekivane kreditne gubitke</t>
  </si>
  <si>
    <t>6 Ostali financijski prihodi</t>
  </si>
  <si>
    <t>D FINANCIJSKI RASHODI 036+...+040</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</si>
  <si>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</si>
  <si>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</si>
  <si>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</si>
  <si>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</si>
  <si>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</si>
  <si>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E UKUPNI PRIHODI 001+028</t>
  </si>
  <si>
    <t>F UKUPNI RASHODI 013+035</t>
  </si>
  <si>
    <t>G Udio u dobiti/gubitku pridruženog i ovisnog društva</t>
  </si>
  <si>
    <t>H DOBIT ILI GUBITAK PRIJE OPOREZIVANJA 041-042+043</t>
  </si>
  <si>
    <t>I POREZ NA DOBIT</t>
  </si>
  <si>
    <t>J DOBIT ILI GUBITAK RAZDOBLJA 044-045</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</si>
  <si>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</si>
  <si>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</si>
  <si>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</si>
  <si>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</si>
  <si>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</si>
  <si>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</si>
  <si>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K OSTALA SVEOBUHVATNA DOBIT 047+…+052</t>
  </si>
  <si>
    <t>L UKUPNA SVEOBUHVATNA DOBIT 046+053</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</si>
  <si>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</si>
  <si>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</si>
  <si>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</si>
  <si>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</si>
  <si>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</si>
  <si>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</si>
  <si>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</si>
  <si>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</si>
  <si>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</si>
  <si>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</si>
  <si>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</si>
  <si>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</si>
  <si>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</si>
  <si>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</si>
  <si>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</si>
  <si>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</si>
  <si>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</si>
  <si>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</si>
  <si>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</si>
  <si>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</si>
  <si>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</si>
  <si>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</si>
  <si>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</si>
  <si>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</si>
  <si>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</si>
  <si>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</si>
  <si>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</si>
  <si>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</si>
  <si>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</si>
  <si>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</si>
  <si>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</si>
  <si>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</si>
  <si>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</si>
  <si>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</si>
  <si>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</si>
  <si>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</si>
  <si>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</si>
  <si>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</si>
  <si>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</si>
  <si>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</si>
  <si>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</si>
  <si>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</si>
  <si>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</si>
  <si>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</si>
  <si>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</si>
  <si>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</si>
  <si>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</si>
  <si>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</si>
  <si>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</si>
  <si>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</si>
  <si>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</si>
  <si>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</si>
  <si>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</si>
  <si>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</si>
  <si>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</si>
  <si>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</si>
  <si>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</si>
  <si>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</si>
  <si>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</si>
  <si>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</si>
  <si>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</si>
  <si>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</si>
  <si>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</si>
  <si>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</si>
  <si>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Rezerve kapitala</t>
  </si>
  <si>
    <t>Rezerve iz dobiti</t>
  </si>
  <si>
    <t>Dobit ili gubitak tekuće godine (razdoblja)</t>
  </si>
  <si>
    <t>Zadržana dobit ili preneseni gubitak</t>
  </si>
  <si>
    <t xml:space="preserve">Rezerve fer vrijednosti </t>
  </si>
  <si>
    <t>Ostale revalorizacijske rezerve</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</si>
  <si>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</si>
  <si>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</si>
  <si>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</si>
  <si>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</si>
  <si>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</si>
  <si>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</si>
  <si>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</si>
  <si>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</si>
  <si>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</si>
  <si>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</si>
  <si>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</si>
  <si>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</si>
  <si>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</si>
  <si>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 xml:space="preserve">Kumulativ </t>
  </si>
  <si>
    <t>Tromjesečje</t>
  </si>
  <si>
    <t>Tekuće razdoblje</t>
  </si>
  <si>
    <t>Zadnji dan prethodne poslovne godine</t>
  </si>
  <si>
    <t xml:space="preserve">Na izvještajni datum tekućeg razdoblja
</t>
  </si>
  <si>
    <t>Stanje na dan početka prethodne  poslovne godine</t>
  </si>
  <si>
    <t>Stanje na dan početka  prethodne poslovne godine   (prepravljeno)</t>
  </si>
  <si>
    <t xml:space="preserve">Stanje na zadnji dan izvještajnog razdoblja prethodne poslovne godine </t>
  </si>
  <si>
    <t>Stanje na dan početka tekuće poslovne godine</t>
  </si>
  <si>
    <t>Stanje na dan početka  tekuće poslovne godine (prepravljeno)</t>
  </si>
  <si>
    <t xml:space="preserve">Stanje na zadnji dan izvještajnog razdoblja tekuće poslovne godine  </t>
  </si>
  <si>
    <t>Isto razdoblje prethodne godine</t>
  </si>
  <si>
    <t>Na izvještajni datum tekućeg razdoblja</t>
  </si>
  <si>
    <t>G UKUPNO  PASIVA 028+039+040+047+048+049</t>
  </si>
  <si>
    <t>II Troškovi osoblja 018+...+020</t>
  </si>
  <si>
    <t>A KAPITAL I REZERVE 029+030+031+036+037+038</t>
  </si>
  <si>
    <t>A POSLOVNI PRIHODI 002+009</t>
  </si>
  <si>
    <t>4 Smanjenje kratkotrajnih potraživanja</t>
  </si>
  <si>
    <t>7 Ostalo povećanje novčanog tijeka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</si>
  <si>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</si>
  <si>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</si>
  <si>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</si>
  <si>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</si>
  <si>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</si>
  <si>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</si>
  <si>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</si>
  <si>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</si>
  <si>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</si>
  <si>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</si>
  <si>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</si>
  <si>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</si>
  <si>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</si>
  <si>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</si>
  <si>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</si>
  <si>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</si>
  <si>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</si>
  <si>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</si>
  <si>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</si>
  <si>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</si>
  <si>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</si>
  <si>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</si>
  <si>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</si>
  <si>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</si>
  <si>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</si>
  <si>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</si>
  <si>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</si>
  <si>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</si>
  <si>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</si>
  <si>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</si>
  <si>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</si>
  <si>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</si>
  <si>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</si>
  <si>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</si>
  <si>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</si>
  <si>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</si>
  <si>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</si>
  <si>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</si>
  <si>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</si>
  <si>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</si>
  <si>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</si>
  <si>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</si>
  <si>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</si>
  <si>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03749606</t>
  </si>
  <si>
    <t>HR</t>
  </si>
  <si>
    <t>080034217</t>
  </si>
  <si>
    <t>84368186611</t>
  </si>
  <si>
    <t>7478000050A040C0D041</t>
  </si>
  <si>
    <t>Zagrebačka burza d.d.</t>
  </si>
  <si>
    <t>Zagreb</t>
  </si>
  <si>
    <t>Ivana Lučića 2a/22</t>
  </si>
  <si>
    <t>sandra.semuga@zse.hr</t>
  </si>
  <si>
    <t>www.zse.hr</t>
  </si>
  <si>
    <t>Sigma Tax Consulting d.o.o.</t>
  </si>
  <si>
    <t>01/4699-555</t>
  </si>
  <si>
    <t>Obveznik: Zagrebačka burza d.d.</t>
  </si>
  <si>
    <t>Martina Butković</t>
  </si>
  <si>
    <t>martina.butkovic@sigmabc.eu</t>
  </si>
  <si>
    <t>u razdoblju 01.01.2019. do 31.12.2019.</t>
  </si>
  <si>
    <t>stanje na dan 31.12.2019</t>
  </si>
  <si>
    <t>u razdoblju 01.01.2019. do 31.12.2019</t>
  </si>
  <si>
    <t>u razdoblju 01.01.2019 do 31.12.2019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</si>
</sst>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10"/>
      <color rgb="FF00B0F0"/>
      <name val="Arial"/>
      <family val="2"/>
      <charset val="238"/>
    </font>
    <font>
      <u/>
      <sz val="10"/>
      <color theme="1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8">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 fillId="0" borderId="0"/>
    <xf numFmtId="0" fontId="27" fillId="0" borderId="0" applyNumberFormat="0" applyFill="0" applyBorder="0" applyAlignment="0" applyProtection="0"/>
    <xf numFmtId="0" fontId="2" fillId="0" borderId="0"/>
  </cellStyleXfs>
  <cellXfs count="213">
    <xf numFmtId="0" fontId="0" fillId="0" borderId="0" xfId="0"/>
    <xf numFmtId="0" fontId="0" fillId="0" borderId="0" xfId="0" applyProtection="1"/>
    <xf numFmtId="0" fontId="3"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3" fontId="10" fillId="3" borderId="1" xfId="0"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9" fillId="0" borderId="0" xfId="3" applyProtection="1"/>
    <xf numFmtId="0" fontId="10" fillId="3" borderId="1" xfId="3" applyFont="1" applyFill="1" applyBorder="1" applyAlignment="1" applyProtection="1">
      <alignment horizontal="center" vertical="center"/>
    </xf>
    <xf numFmtId="0" fontId="2" fillId="0" borderId="0" xfId="3" applyFont="1" applyProtection="1"/>
    <xf numFmtId="0" fontId="3" fillId="3" borderId="1" xfId="3" applyFont="1" applyFill="1" applyBorder="1" applyAlignment="1" applyProtection="1">
      <alignment horizontal="center" vertical="center" wrapText="1"/>
    </xf>
    <xf numFmtId="0" fontId="9" fillId="0" borderId="0" xfId="1" applyFont="1" applyAlignment="1" applyProtection="1">
      <alignment wrapText="1"/>
    </xf>
    <xf numFmtId="0" fontId="9" fillId="0" borderId="0" xfId="3" applyFont="1" applyProtection="1"/>
    <xf numFmtId="0" fontId="6" fillId="0" borderId="0" xfId="1" applyFont="1" applyFill="1" applyBorder="1" applyAlignment="1" applyProtection="1">
      <alignment horizontal="center" vertical="center" wrapText="1"/>
    </xf>
    <xf numFmtId="0" fontId="9" fillId="0" borderId="0" xfId="1" applyFont="1" applyBorder="1" applyAlignment="1" applyProtection="1">
      <alignment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15" fillId="0" borderId="1" xfId="0" applyFont="1" applyBorder="1" applyAlignment="1" applyProtection="1">
      <alignment horizontal="justify" vertical="center" wrapText="1"/>
    </xf>
    <xf numFmtId="1" fontId="15" fillId="0" borderId="1"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xf>
    <xf numFmtId="0" fontId="15" fillId="7" borderId="1" xfId="0" applyFont="1" applyFill="1" applyBorder="1" applyAlignment="1" applyProtection="1">
      <alignment horizontal="justify" vertical="center" wrapText="1"/>
    </xf>
    <xf numFmtId="1" fontId="15" fillId="7"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0" fontId="15" fillId="0" borderId="1" xfId="0" applyFont="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3" fontId="16" fillId="7" borderId="1" xfId="0" applyNumberFormat="1" applyFont="1" applyFill="1" applyBorder="1" applyAlignment="1" applyProtection="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9" fillId="0" borderId="0" xfId="3" applyNumberFormat="1" applyAlignment="1" applyProtection="1">
      <alignment horizontal="right"/>
    </xf>
    <xf numFmtId="3" fontId="10" fillId="3" borderId="1" xfId="3" applyNumberFormat="1" applyFont="1" applyFill="1" applyBorder="1" applyAlignment="1" applyProtection="1">
      <alignment horizontal="center" vertical="center" wrapText="1"/>
    </xf>
    <xf numFmtId="3" fontId="9" fillId="0" borderId="1" xfId="3" applyNumberFormat="1" applyBorder="1" applyAlignment="1" applyProtection="1">
      <alignment horizontal="right"/>
    </xf>
    <xf numFmtId="3" fontId="10" fillId="3" borderId="7" xfId="3" applyNumberFormat="1" applyFont="1" applyFill="1" applyBorder="1" applyAlignment="1" applyProtection="1">
      <alignment horizontal="center" vertical="center" wrapText="1"/>
    </xf>
    <xf numFmtId="3" fontId="2" fillId="0" borderId="1" xfId="0" applyNumberFormat="1" applyFont="1" applyBorder="1" applyAlignment="1" applyProtection="1">
      <alignment horizontal="center" vertical="center" wrapText="1"/>
      <protection locked="0"/>
    </xf>
    <xf numFmtId="3" fontId="9" fillId="0" borderId="0" xfId="3" applyNumberFormat="1" applyProtection="1"/>
    <xf numFmtId="3" fontId="9" fillId="0" borderId="0" xfId="3"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2" fillId="0" borderId="0" xfId="3" applyNumberFormat="1" applyFont="1" applyProtection="1"/>
    <xf numFmtId="3" fontId="13" fillId="0" borderId="1" xfId="0" applyNumberFormat="1" applyFont="1" applyBorder="1" applyAlignment="1" applyProtection="1">
      <alignment horizontal="center" vertical="center" wrapText="1"/>
    </xf>
    <xf numFmtId="3" fontId="7" fillId="0" borderId="1" xfId="0" applyNumberFormat="1" applyFont="1" applyBorder="1" applyAlignment="1" applyProtection="1">
      <alignment horizontal="center" vertical="center" wrapText="1"/>
    </xf>
    <xf numFmtId="3" fontId="14" fillId="0" borderId="1" xfId="0" applyNumberFormat="1" applyFont="1" applyBorder="1" applyAlignment="1" applyProtection="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pplyProtection="1">
      <alignment vertical="center" wrapText="1"/>
    </xf>
    <xf numFmtId="3" fontId="9" fillId="0" borderId="0" xfId="3" applyNumberFormat="1" applyFont="1" applyProtection="1"/>
    <xf numFmtId="14" fontId="4" fillId="2" borderId="0" xfId="1" applyNumberFormat="1" applyFont="1" applyFill="1" applyBorder="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22" fillId="8" borderId="0" xfId="4" applyFont="1" applyFill="1" applyBorder="1" applyAlignment="1">
      <alignment horizontal="center" vertical="center"/>
    </xf>
    <xf numFmtId="0" fontId="22" fillId="8" borderId="16" xfId="4" applyFont="1" applyFill="1" applyBorder="1" applyAlignment="1">
      <alignment vertical="center"/>
    </xf>
    <xf numFmtId="0" fontId="24" fillId="0" borderId="0" xfId="4" applyFont="1" applyFill="1"/>
    <xf numFmtId="0" fontId="3" fillId="8" borderId="13" xfId="4" applyFont="1" applyFill="1" applyBorder="1" applyAlignment="1">
      <alignment vertical="center" wrapText="1"/>
    </xf>
    <xf numFmtId="0" fontId="3" fillId="8" borderId="0" xfId="4" applyFont="1" applyFill="1" applyBorder="1" applyAlignment="1">
      <alignment horizontal="right" vertical="center" wrapText="1"/>
    </xf>
    <xf numFmtId="0" fontId="3" fillId="8" borderId="0" xfId="4" applyFont="1" applyFill="1" applyBorder="1" applyAlignment="1">
      <alignment vertical="center" wrapText="1"/>
    </xf>
    <xf numFmtId="14" fontId="3" fillId="10" borderId="0" xfId="4" applyNumberFormat="1" applyFont="1" applyFill="1" applyBorder="1" applyAlignment="1" applyProtection="1">
      <alignment horizontal="center" vertical="center"/>
      <protection locked="0"/>
    </xf>
    <xf numFmtId="1" fontId="3" fillId="10" borderId="0" xfId="4" applyNumberFormat="1" applyFont="1" applyFill="1" applyBorder="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Border="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Border="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applyBorder="1"/>
    <xf numFmtId="0" fontId="7" fillId="8" borderId="0" xfId="4" applyFont="1" applyFill="1" applyBorder="1" applyAlignment="1">
      <alignment wrapText="1"/>
    </xf>
    <xf numFmtId="0" fontId="7" fillId="8" borderId="14" xfId="4" applyFont="1" applyFill="1" applyBorder="1"/>
    <xf numFmtId="0" fontId="22" fillId="8" borderId="0" xfId="4" applyFont="1" applyFill="1" applyBorder="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Border="1" applyAlignment="1">
      <alignment vertical="center"/>
    </xf>
    <xf numFmtId="0" fontId="7" fillId="8" borderId="0" xfId="4" applyFont="1" applyFill="1" applyBorder="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Border="1" applyAlignment="1">
      <alignment vertical="center"/>
    </xf>
    <xf numFmtId="0" fontId="7" fillId="8" borderId="0" xfId="4" applyFont="1" applyFill="1" applyBorder="1" applyAlignment="1">
      <alignment vertical="center"/>
    </xf>
    <xf numFmtId="0" fontId="7" fillId="8" borderId="14" xfId="4" applyFont="1" applyFill="1" applyBorder="1" applyAlignment="1">
      <alignment vertical="center"/>
    </xf>
    <xf numFmtId="0" fontId="7" fillId="8" borderId="0" xfId="4" applyFont="1" applyFill="1" applyBorder="1" applyAlignment="1"/>
    <xf numFmtId="0" fontId="25" fillId="8" borderId="0" xfId="4" applyFont="1" applyFill="1" applyBorder="1" applyAlignment="1">
      <alignment vertical="center"/>
    </xf>
    <xf numFmtId="0" fontId="25" fillId="8" borderId="14" xfId="4" applyFont="1" applyFill="1" applyBorder="1" applyAlignment="1">
      <alignment vertical="center"/>
    </xf>
    <xf numFmtId="0" fontId="3"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Border="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3" fontId="26" fillId="7" borderId="1" xfId="0" applyNumberFormat="1" applyFont="1" applyFill="1" applyBorder="1" applyAlignment="1">
      <alignment horizontal="right" vertical="center" wrapText="1"/>
    </xf>
    <xf numFmtId="3" fontId="2" fillId="0" borderId="1" xfId="7" applyNumberFormat="1" applyBorder="1" applyAlignment="1" applyProtection="1">
      <alignment horizontal="right" vertical="center" wrapText="1"/>
      <protection locked="0"/>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Border="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14" xfId="4" applyFont="1" applyFill="1" applyBorder="1" applyAlignment="1">
      <alignment horizontal="center" vertical="center" wrapText="1"/>
    </xf>
    <xf numFmtId="0" fontId="22" fillId="8" borderId="13" xfId="4" applyFont="1" applyFill="1" applyBorder="1" applyAlignment="1">
      <alignment horizontal="right" vertical="center" wrapText="1"/>
    </xf>
    <xf numFmtId="0" fontId="22" fillId="8" borderId="14" xfId="4" applyFont="1" applyFill="1" applyBorder="1" applyAlignment="1">
      <alignment horizontal="right" vertical="center" wrapText="1"/>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wrapText="1"/>
    </xf>
    <xf numFmtId="0" fontId="7" fillId="8" borderId="0" xfId="4" applyFont="1" applyFill="1" applyBorder="1" applyAlignment="1">
      <alignment wrapText="1"/>
    </xf>
    <xf numFmtId="0" fontId="7" fillId="8" borderId="0" xfId="4" applyFont="1" applyFill="1" applyBorder="1"/>
    <xf numFmtId="0" fontId="21" fillId="8" borderId="13" xfId="4" applyFont="1" applyFill="1" applyBorder="1" applyAlignment="1">
      <alignment horizontal="center" vertical="center" wrapText="1"/>
    </xf>
    <xf numFmtId="0" fontId="21" fillId="8" borderId="0" xfId="4" applyFont="1" applyFill="1" applyBorder="1" applyAlignment="1">
      <alignment horizontal="center" vertical="center" wrapText="1"/>
    </xf>
    <xf numFmtId="0" fontId="22" fillId="8" borderId="13" xfId="4" applyFont="1" applyFill="1" applyBorder="1" applyAlignment="1">
      <alignment horizontal="right" vertical="center"/>
    </xf>
    <xf numFmtId="0" fontId="22" fillId="8" borderId="14" xfId="4" applyFont="1" applyFill="1" applyBorder="1" applyAlignment="1">
      <alignment horizontal="right" vertical="center"/>
    </xf>
    <xf numFmtId="0" fontId="22" fillId="8" borderId="0" xfId="4" applyFont="1" applyFill="1" applyBorder="1" applyAlignment="1">
      <alignment horizontal="right" vertical="center" wrapText="1"/>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Border="1" applyAlignment="1">
      <alignment vertical="center" wrapText="1"/>
    </xf>
    <xf numFmtId="0" fontId="22" fillId="8" borderId="0" xfId="4" applyFont="1" applyFill="1" applyBorder="1" applyAlignment="1">
      <alignment horizontal="right" vertical="center"/>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3" fillId="8" borderId="13" xfId="4" applyFont="1" applyFill="1" applyBorder="1" applyAlignment="1">
      <alignment vertical="center"/>
    </xf>
    <xf numFmtId="0" fontId="23" fillId="8" borderId="0" xfId="4" applyFont="1" applyFill="1" applyBorder="1" applyAlignment="1">
      <alignment vertical="center"/>
    </xf>
    <xf numFmtId="0" fontId="22" fillId="8" borderId="0" xfId="4" applyFont="1" applyFill="1" applyBorder="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0" fontId="22" fillId="8" borderId="13" xfId="4" applyFont="1" applyFill="1" applyBorder="1" applyAlignment="1">
      <alignment horizontal="center" vertical="center"/>
    </xf>
    <xf numFmtId="0" fontId="22" fillId="8" borderId="0" xfId="4" applyFont="1" applyFill="1" applyBorder="1" applyAlignment="1">
      <alignment horizontal="center" vertical="center"/>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Border="1" applyAlignment="1">
      <alignment vertical="top" wrapText="1"/>
    </xf>
    <xf numFmtId="0" fontId="7" fillId="8" borderId="0" xfId="4" applyFont="1" applyFill="1" applyBorder="1" applyAlignment="1">
      <alignment vertical="top"/>
    </xf>
    <xf numFmtId="0" fontId="7" fillId="8" borderId="0" xfId="4" applyFont="1" applyFill="1" applyBorder="1" applyProtection="1">
      <protection locked="0"/>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14" xfId="4" applyFont="1" applyFill="1" applyBorder="1" applyAlignment="1">
      <alignment horizontal="center" vertical="center"/>
    </xf>
    <xf numFmtId="0" fontId="22" fillId="8" borderId="13" xfId="4" applyFont="1" applyFill="1" applyBorder="1" applyAlignment="1">
      <alignment horizontal="left" vertical="center"/>
    </xf>
    <xf numFmtId="0" fontId="22" fillId="8" borderId="0" xfId="4" applyFont="1" applyFill="1" applyBorder="1" applyAlignment="1">
      <alignment horizontal="left" vertical="center"/>
    </xf>
    <xf numFmtId="0" fontId="22" fillId="8" borderId="0" xfId="4" applyFont="1" applyFill="1" applyBorder="1" applyAlignment="1">
      <alignment vertical="top"/>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27" fillId="9" borderId="3" xfId="6" applyFill="1" applyBorder="1" applyAlignment="1" applyProtection="1">
      <alignment vertical="center"/>
      <protection locked="0"/>
    </xf>
    <xf numFmtId="0" fontId="4" fillId="0" borderId="1" xfId="0" applyFont="1" applyBorder="1" applyAlignment="1" applyProtection="1">
      <alignment vertical="center" wrapText="1"/>
    </xf>
    <xf numFmtId="0" fontId="2" fillId="0" borderId="1" xfId="0" applyFont="1" applyBorder="1" applyAlignment="1" applyProtection="1">
      <alignment vertical="center" wrapText="1"/>
    </xf>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2" fillId="4" borderId="1" xfId="0" applyFont="1" applyFill="1" applyBorder="1" applyAlignment="1" applyProtection="1">
      <alignment horizontal="left" vertical="center" wrapText="1"/>
    </xf>
    <xf numFmtId="0" fontId="9" fillId="4" borderId="1" xfId="0" applyFont="1" applyFill="1" applyBorder="1" applyAlignment="1" applyProtection="1">
      <alignment horizontal="left" vertical="center" wrapText="1"/>
    </xf>
    <xf numFmtId="0" fontId="4" fillId="7" borderId="1" xfId="0" applyFont="1" applyFill="1" applyBorder="1" applyAlignment="1" applyProtection="1">
      <alignment vertical="center" wrapText="1"/>
    </xf>
    <xf numFmtId="0" fontId="2" fillId="7" borderId="1" xfId="0" applyFont="1" applyFill="1" applyBorder="1" applyAlignment="1" applyProtection="1">
      <alignment vertical="center" wrapText="1"/>
    </xf>
    <xf numFmtId="0" fontId="2" fillId="0" borderId="1" xfId="0" applyFont="1" applyBorder="1" applyAlignment="1" applyProtection="1"/>
    <xf numFmtId="0" fontId="6"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2" fillId="6" borderId="1" xfId="0" applyFont="1" applyFill="1" applyBorder="1" applyAlignment="1" applyProtection="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0" borderId="0" xfId="3" applyFont="1" applyFill="1" applyBorder="1" applyAlignment="1" applyProtection="1">
      <alignment horizontal="center" vertical="top" wrapText="1"/>
      <protection locked="0"/>
    </xf>
    <xf numFmtId="0" fontId="6" fillId="0" borderId="0"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3" fontId="10"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0" fillId="3" borderId="1" xfId="3" applyFont="1" applyFill="1" applyBorder="1" applyAlignment="1" applyProtection="1">
      <alignment horizontal="center" vertical="center" wrapText="1"/>
    </xf>
    <xf numFmtId="0" fontId="0" fillId="0" borderId="0" xfId="0" applyAlignment="1" applyProtection="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0" fillId="0" borderId="1" xfId="0" applyBorder="1" applyAlignment="1" applyProtection="1"/>
    <xf numFmtId="0" fontId="2" fillId="0" borderId="2" xfId="0" applyFont="1" applyBorder="1" applyAlignment="1" applyProtection="1">
      <alignment horizontal="right"/>
    </xf>
    <xf numFmtId="0" fontId="7" fillId="0" borderId="1" xfId="0" applyFont="1" applyBorder="1" applyAlignment="1" applyProtection="1">
      <alignment horizontal="justify" vertical="center" wrapText="1"/>
    </xf>
    <xf numFmtId="3" fontId="13" fillId="0" borderId="1" xfId="0" applyNumberFormat="1" applyFont="1" applyBorder="1" applyAlignment="1" applyProtection="1">
      <alignment horizontal="center" vertical="center" wrapText="1"/>
    </xf>
    <xf numFmtId="0" fontId="2" fillId="0" borderId="1" xfId="0" applyFont="1" applyBorder="1" applyAlignment="1" applyProtection="1">
      <alignment horizontal="justify" vertical="center" wrapText="1"/>
    </xf>
    <xf numFmtId="0" fontId="6" fillId="0" borderId="0" xfId="1" applyFont="1" applyFill="1" applyBorder="1" applyAlignment="1" applyProtection="1">
      <alignment horizontal="center" vertical="center" wrapText="1"/>
    </xf>
    <xf numFmtId="0" fontId="9" fillId="0" borderId="0" xfId="3"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14" fillId="0" borderId="8" xfId="0" applyNumberFormat="1" applyFont="1" applyBorder="1" applyAlignment="1" applyProtection="1">
      <alignment horizontal="center" vertical="center" wrapText="1"/>
    </xf>
    <xf numFmtId="3" fontId="0" fillId="0" borderId="9" xfId="0" applyNumberFormat="1" applyBorder="1" applyAlignment="1" applyProtection="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cellXfs>
  <cellStyles count="8">
    <cellStyle name="Hyperlink" xfId="6" builtinId="8"/>
    <cellStyle name="Hyperlink 2" xfId="2" xr:uid="{00000000-0005-0000-0000-000000000000}"/>
    <cellStyle name="Normal" xfId="0" builtinId="0"/>
    <cellStyle name="Normal 10 2 3" xfId="5" xr:uid="{330D5818-0661-45A2-8400-BE52B2413283}"/>
    <cellStyle name="Normal 1155" xfId="7" xr:uid="{FAA6B5E9-144E-4E09-BBFF-2DB09474C01F}"/>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printerSettings" Target="../printerSettings/printerSettings1.bin"/><Relationship Id="rId1" Type="http://schemas.openxmlformats.org/officeDocument/2006/relationships/hyperlink" Target="mailto:martina.butkovic@sigmabc.eu"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zoomScaleNormal="100" workbookViewId="0">
      <selection activeCell="K3" sqref="K3"/>
    </sheetView>
  </sheetViews>
  <sheetFormatPr defaultColWidth="9.140625" defaultRowHeight="15" x14ac:dyDescent="0.25"/>
  <cols>
    <col min="1" max="8" width="9.140625" style="52"/>
    <col min="9" max="9" width="19.7109375" style="52" customWidth="1"/>
    <col min="10" max="16384" width="9.140625" style="52"/>
  </cols>
  <sheetData>
    <row r="1" spans="1:10" ht="15.75" x14ac:dyDescent="0.25">
      <c r="A1" s="100" t="s">
        <v>226</v>
      </c>
      <c r="B1" s="101"/>
      <c r="C1" s="101"/>
      <c r="D1" s="50"/>
      <c r="E1" s="50"/>
      <c r="F1" s="50"/>
      <c r="G1" s="50"/>
      <c r="H1" s="50"/>
      <c r="I1" s="50"/>
      <c r="J1" s="51"/>
    </row>
    <row r="2" spans="1:10" ht="14.45" customHeight="1" x14ac:dyDescent="0.25">
      <c r="A2" s="102" t="s">
        <v>242</v>
      </c>
      <c r="B2" s="103"/>
      <c r="C2" s="103"/>
      <c r="D2" s="103"/>
      <c r="E2" s="103"/>
      <c r="F2" s="103"/>
      <c r="G2" s="103"/>
      <c r="H2" s="103"/>
      <c r="I2" s="103"/>
      <c r="J2" s="104"/>
    </row>
    <row r="3" spans="1:10" x14ac:dyDescent="0.25">
      <c r="A3" s="53"/>
      <c r="B3" s="54"/>
      <c r="C3" s="54"/>
      <c r="D3" s="54"/>
      <c r="E3" s="54"/>
      <c r="F3" s="54"/>
      <c r="G3" s="54"/>
      <c r="H3" s="54"/>
      <c r="I3" s="54"/>
      <c r="J3" s="55"/>
    </row>
    <row r="4" spans="1:10" ht="33.6" customHeight="1" x14ac:dyDescent="0.25">
      <c r="A4" s="105" t="s">
        <v>227</v>
      </c>
      <c r="B4" s="106"/>
      <c r="C4" s="106"/>
      <c r="D4" s="106"/>
      <c r="E4" s="107">
        <v>43466</v>
      </c>
      <c r="F4" s="108"/>
      <c r="G4" s="56" t="s">
        <v>0</v>
      </c>
      <c r="H4" s="107">
        <v>43830</v>
      </c>
      <c r="I4" s="108"/>
      <c r="J4" s="57"/>
    </row>
    <row r="5" spans="1:10" s="58" customFormat="1" ht="10.15" customHeight="1" x14ac:dyDescent="0.25">
      <c r="A5" s="109"/>
      <c r="B5" s="110"/>
      <c r="C5" s="110"/>
      <c r="D5" s="110"/>
      <c r="E5" s="110"/>
      <c r="F5" s="110"/>
      <c r="G5" s="110"/>
      <c r="H5" s="110"/>
      <c r="I5" s="110"/>
      <c r="J5" s="111"/>
    </row>
    <row r="6" spans="1:10" ht="20.45" customHeight="1" x14ac:dyDescent="0.25">
      <c r="A6" s="59"/>
      <c r="B6" s="60" t="s">
        <v>249</v>
      </c>
      <c r="C6" s="61"/>
      <c r="D6" s="61"/>
      <c r="E6" s="67">
        <v>2019</v>
      </c>
      <c r="F6" s="62"/>
      <c r="G6" s="56"/>
      <c r="H6" s="62"/>
      <c r="I6" s="63"/>
      <c r="J6" s="64"/>
    </row>
    <row r="7" spans="1:10" s="66" customFormat="1" ht="10.9" customHeight="1" x14ac:dyDescent="0.25">
      <c r="A7" s="59"/>
      <c r="B7" s="61"/>
      <c r="C7" s="61"/>
      <c r="D7" s="61"/>
      <c r="E7" s="65"/>
      <c r="F7" s="65"/>
      <c r="G7" s="56"/>
      <c r="H7" s="62"/>
      <c r="I7" s="63"/>
      <c r="J7" s="64"/>
    </row>
    <row r="8" spans="1:10" ht="20.45" customHeight="1" x14ac:dyDescent="0.25">
      <c r="A8" s="59"/>
      <c r="B8" s="60" t="s">
        <v>250</v>
      </c>
      <c r="C8" s="61"/>
      <c r="D8" s="61"/>
      <c r="E8" s="67">
        <v>4</v>
      </c>
      <c r="F8" s="62"/>
      <c r="G8" s="56"/>
      <c r="H8" s="62"/>
      <c r="I8" s="63"/>
      <c r="J8" s="64"/>
    </row>
    <row r="9" spans="1:10" s="66" customFormat="1" ht="10.9" customHeight="1" x14ac:dyDescent="0.25">
      <c r="A9" s="59"/>
      <c r="B9" s="61"/>
      <c r="C9" s="61"/>
      <c r="D9" s="61"/>
      <c r="E9" s="65"/>
      <c r="F9" s="65"/>
      <c r="G9" s="56"/>
      <c r="H9" s="65"/>
      <c r="I9" s="68"/>
      <c r="J9" s="64"/>
    </row>
    <row r="10" spans="1:10" ht="37.9" customHeight="1" x14ac:dyDescent="0.25">
      <c r="A10" s="119" t="s">
        <v>251</v>
      </c>
      <c r="B10" s="120"/>
      <c r="C10" s="120"/>
      <c r="D10" s="120"/>
      <c r="E10" s="120"/>
      <c r="F10" s="120"/>
      <c r="G10" s="120"/>
      <c r="H10" s="120"/>
      <c r="I10" s="120"/>
      <c r="J10" s="69"/>
    </row>
    <row r="11" spans="1:10" ht="24.6" customHeight="1" x14ac:dyDescent="0.25">
      <c r="A11" s="121" t="s">
        <v>228</v>
      </c>
      <c r="B11" s="122"/>
      <c r="C11" s="114" t="s">
        <v>269</v>
      </c>
      <c r="D11" s="115"/>
      <c r="E11" s="70"/>
      <c r="F11" s="123" t="s">
        <v>252</v>
      </c>
      <c r="G11" s="113"/>
      <c r="H11" s="124" t="s">
        <v>270</v>
      </c>
      <c r="I11" s="125"/>
      <c r="J11" s="71"/>
    </row>
    <row r="12" spans="1:10" ht="14.45" customHeight="1" x14ac:dyDescent="0.25">
      <c r="A12" s="72"/>
      <c r="B12" s="73"/>
      <c r="C12" s="73"/>
      <c r="D12" s="73"/>
      <c r="E12" s="117"/>
      <c r="F12" s="117"/>
      <c r="G12" s="117"/>
      <c r="H12" s="117"/>
      <c r="I12" s="74"/>
      <c r="J12" s="71"/>
    </row>
    <row r="13" spans="1:10" ht="21" customHeight="1" x14ac:dyDescent="0.25">
      <c r="A13" s="112" t="s">
        <v>243</v>
      </c>
      <c r="B13" s="113"/>
      <c r="C13" s="114" t="s">
        <v>271</v>
      </c>
      <c r="D13" s="115"/>
      <c r="E13" s="116"/>
      <c r="F13" s="117"/>
      <c r="G13" s="117"/>
      <c r="H13" s="117"/>
      <c r="I13" s="74"/>
      <c r="J13" s="71"/>
    </row>
    <row r="14" spans="1:10" ht="10.9" customHeight="1" x14ac:dyDescent="0.25">
      <c r="A14" s="70"/>
      <c r="B14" s="74"/>
      <c r="C14" s="73"/>
      <c r="D14" s="73"/>
      <c r="E14" s="118"/>
      <c r="F14" s="118"/>
      <c r="G14" s="118"/>
      <c r="H14" s="118"/>
      <c r="I14" s="73"/>
      <c r="J14" s="75"/>
    </row>
    <row r="15" spans="1:10" ht="22.9" customHeight="1" x14ac:dyDescent="0.25">
      <c r="A15" s="112" t="s">
        <v>229</v>
      </c>
      <c r="B15" s="113"/>
      <c r="C15" s="114" t="s">
        <v>272</v>
      </c>
      <c r="D15" s="115"/>
      <c r="E15" s="132"/>
      <c r="F15" s="133"/>
      <c r="G15" s="76" t="s">
        <v>253</v>
      </c>
      <c r="H15" s="124" t="s">
        <v>273</v>
      </c>
      <c r="I15" s="125"/>
      <c r="J15" s="77"/>
    </row>
    <row r="16" spans="1:10" ht="10.9" customHeight="1" x14ac:dyDescent="0.25">
      <c r="A16" s="70"/>
      <c r="B16" s="74"/>
      <c r="C16" s="73"/>
      <c r="D16" s="73"/>
      <c r="E16" s="118"/>
      <c r="F16" s="118"/>
      <c r="G16" s="118"/>
      <c r="H16" s="118"/>
      <c r="I16" s="73"/>
      <c r="J16" s="75"/>
    </row>
    <row r="17" spans="1:10" ht="22.9" customHeight="1" x14ac:dyDescent="0.25">
      <c r="A17" s="78"/>
      <c r="B17" s="76" t="s">
        <v>254</v>
      </c>
      <c r="C17" s="114" t="s">
        <v>9</v>
      </c>
      <c r="D17" s="115"/>
      <c r="E17" s="79"/>
      <c r="F17" s="79"/>
      <c r="G17" s="79"/>
      <c r="H17" s="79"/>
      <c r="I17" s="79"/>
      <c r="J17" s="77"/>
    </row>
    <row r="18" spans="1:10" x14ac:dyDescent="0.25">
      <c r="A18" s="126"/>
      <c r="B18" s="127"/>
      <c r="C18" s="118"/>
      <c r="D18" s="118"/>
      <c r="E18" s="118"/>
      <c r="F18" s="118"/>
      <c r="G18" s="118"/>
      <c r="H18" s="118"/>
      <c r="I18" s="73"/>
      <c r="J18" s="75"/>
    </row>
    <row r="19" spans="1:10" x14ac:dyDescent="0.25">
      <c r="A19" s="121" t="s">
        <v>230</v>
      </c>
      <c r="B19" s="128"/>
      <c r="C19" s="129" t="s">
        <v>274</v>
      </c>
      <c r="D19" s="130"/>
      <c r="E19" s="130"/>
      <c r="F19" s="130"/>
      <c r="G19" s="130"/>
      <c r="H19" s="130"/>
      <c r="I19" s="130"/>
      <c r="J19" s="131"/>
    </row>
    <row r="20" spans="1:10" x14ac:dyDescent="0.25">
      <c r="A20" s="72"/>
      <c r="B20" s="73"/>
      <c r="C20" s="80"/>
      <c r="D20" s="73"/>
      <c r="E20" s="118"/>
      <c r="F20" s="118"/>
      <c r="G20" s="118"/>
      <c r="H20" s="118"/>
      <c r="I20" s="73"/>
      <c r="J20" s="75"/>
    </row>
    <row r="21" spans="1:10" x14ac:dyDescent="0.25">
      <c r="A21" s="121" t="s">
        <v>231</v>
      </c>
      <c r="B21" s="128"/>
      <c r="C21" s="124">
        <v>10000</v>
      </c>
      <c r="D21" s="125"/>
      <c r="E21" s="118"/>
      <c r="F21" s="118"/>
      <c r="G21" s="129" t="s">
        <v>275</v>
      </c>
      <c r="H21" s="130"/>
      <c r="I21" s="130"/>
      <c r="J21" s="131"/>
    </row>
    <row r="22" spans="1:10" x14ac:dyDescent="0.25">
      <c r="A22" s="72"/>
      <c r="B22" s="73"/>
      <c r="C22" s="73"/>
      <c r="D22" s="73"/>
      <c r="E22" s="118"/>
      <c r="F22" s="118"/>
      <c r="G22" s="118"/>
      <c r="H22" s="118"/>
      <c r="I22" s="73"/>
      <c r="J22" s="75"/>
    </row>
    <row r="23" spans="1:10" x14ac:dyDescent="0.25">
      <c r="A23" s="121" t="s">
        <v>232</v>
      </c>
      <c r="B23" s="128"/>
      <c r="C23" s="129" t="s">
        <v>276</v>
      </c>
      <c r="D23" s="130"/>
      <c r="E23" s="130"/>
      <c r="F23" s="130"/>
      <c r="G23" s="130"/>
      <c r="H23" s="130"/>
      <c r="I23" s="130"/>
      <c r="J23" s="131"/>
    </row>
    <row r="24" spans="1:10" x14ac:dyDescent="0.25">
      <c r="A24" s="72"/>
      <c r="B24" s="73"/>
      <c r="C24" s="73"/>
      <c r="D24" s="73"/>
      <c r="E24" s="118"/>
      <c r="F24" s="118"/>
      <c r="G24" s="118"/>
      <c r="H24" s="118"/>
      <c r="I24" s="73"/>
      <c r="J24" s="75"/>
    </row>
    <row r="25" spans="1:10" x14ac:dyDescent="0.25">
      <c r="A25" s="121" t="s">
        <v>233</v>
      </c>
      <c r="B25" s="128"/>
      <c r="C25" s="135" t="s">
        <v>277</v>
      </c>
      <c r="D25" s="136"/>
      <c r="E25" s="136"/>
      <c r="F25" s="136"/>
      <c r="G25" s="136"/>
      <c r="H25" s="136"/>
      <c r="I25" s="136"/>
      <c r="J25" s="137"/>
    </row>
    <row r="26" spans="1:10" x14ac:dyDescent="0.25">
      <c r="A26" s="72"/>
      <c r="B26" s="73"/>
      <c r="C26" s="80"/>
      <c r="D26" s="73"/>
      <c r="E26" s="118"/>
      <c r="F26" s="118"/>
      <c r="G26" s="118"/>
      <c r="H26" s="118"/>
      <c r="I26" s="73"/>
      <c r="J26" s="75"/>
    </row>
    <row r="27" spans="1:10" x14ac:dyDescent="0.25">
      <c r="A27" s="121" t="s">
        <v>234</v>
      </c>
      <c r="B27" s="128"/>
      <c r="C27" s="135" t="s">
        <v>278</v>
      </c>
      <c r="D27" s="136"/>
      <c r="E27" s="136"/>
      <c r="F27" s="136"/>
      <c r="G27" s="136"/>
      <c r="H27" s="136"/>
      <c r="I27" s="136"/>
      <c r="J27" s="137"/>
    </row>
    <row r="28" spans="1:10" ht="13.9" customHeight="1" x14ac:dyDescent="0.25">
      <c r="A28" s="72"/>
      <c r="B28" s="73"/>
      <c r="C28" s="80"/>
      <c r="D28" s="73"/>
      <c r="E28" s="118"/>
      <c r="F28" s="118"/>
      <c r="G28" s="118"/>
      <c r="H28" s="118"/>
      <c r="I28" s="73"/>
      <c r="J28" s="75"/>
    </row>
    <row r="29" spans="1:10" ht="22.9" customHeight="1" x14ac:dyDescent="0.25">
      <c r="A29" s="112" t="s">
        <v>244</v>
      </c>
      <c r="B29" s="128"/>
      <c r="C29" s="81">
        <v>26</v>
      </c>
      <c r="D29" s="82"/>
      <c r="E29" s="134"/>
      <c r="F29" s="134"/>
      <c r="G29" s="134"/>
      <c r="H29" s="134"/>
      <c r="I29" s="83"/>
      <c r="J29" s="84"/>
    </row>
    <row r="30" spans="1:10" x14ac:dyDescent="0.25">
      <c r="A30" s="72"/>
      <c r="B30" s="73"/>
      <c r="C30" s="73"/>
      <c r="D30" s="73"/>
      <c r="E30" s="118"/>
      <c r="F30" s="118"/>
      <c r="G30" s="118"/>
      <c r="H30" s="118"/>
      <c r="I30" s="83"/>
      <c r="J30" s="84"/>
    </row>
    <row r="31" spans="1:10" x14ac:dyDescent="0.25">
      <c r="A31" s="121" t="s">
        <v>235</v>
      </c>
      <c r="B31" s="128"/>
      <c r="C31" s="97" t="s">
        <v>256</v>
      </c>
      <c r="D31" s="138" t="s">
        <v>255</v>
      </c>
      <c r="E31" s="139"/>
      <c r="F31" s="139"/>
      <c r="G31" s="139"/>
      <c r="H31" s="85"/>
      <c r="I31" s="86" t="s">
        <v>256</v>
      </c>
      <c r="J31" s="87" t="s">
        <v>257</v>
      </c>
    </row>
    <row r="32" spans="1:10" x14ac:dyDescent="0.25">
      <c r="A32" s="121"/>
      <c r="B32" s="128"/>
      <c r="C32" s="88"/>
      <c r="D32" s="56"/>
      <c r="E32" s="133"/>
      <c r="F32" s="133"/>
      <c r="G32" s="133"/>
      <c r="H32" s="133"/>
      <c r="I32" s="83"/>
      <c r="J32" s="84"/>
    </row>
    <row r="33" spans="1:10" x14ac:dyDescent="0.25">
      <c r="A33" s="121" t="s">
        <v>245</v>
      </c>
      <c r="B33" s="128"/>
      <c r="C33" s="81" t="s">
        <v>259</v>
      </c>
      <c r="D33" s="138" t="s">
        <v>258</v>
      </c>
      <c r="E33" s="139"/>
      <c r="F33" s="139"/>
      <c r="G33" s="139"/>
      <c r="H33" s="79"/>
      <c r="I33" s="86" t="s">
        <v>259</v>
      </c>
      <c r="J33" s="87" t="s">
        <v>260</v>
      </c>
    </row>
    <row r="34" spans="1:10" x14ac:dyDescent="0.25">
      <c r="A34" s="72"/>
      <c r="B34" s="73"/>
      <c r="C34" s="73"/>
      <c r="D34" s="73"/>
      <c r="E34" s="118"/>
      <c r="F34" s="118"/>
      <c r="G34" s="118"/>
      <c r="H34" s="118"/>
      <c r="I34" s="73"/>
      <c r="J34" s="75"/>
    </row>
    <row r="35" spans="1:10" x14ac:dyDescent="0.25">
      <c r="A35" s="138" t="s">
        <v>246</v>
      </c>
      <c r="B35" s="139"/>
      <c r="C35" s="139"/>
      <c r="D35" s="139"/>
      <c r="E35" s="139" t="s">
        <v>236</v>
      </c>
      <c r="F35" s="139"/>
      <c r="G35" s="139"/>
      <c r="H35" s="139"/>
      <c r="I35" s="139"/>
      <c r="J35" s="89" t="s">
        <v>237</v>
      </c>
    </row>
    <row r="36" spans="1:10" x14ac:dyDescent="0.25">
      <c r="A36" s="72"/>
      <c r="B36" s="73"/>
      <c r="C36" s="73"/>
      <c r="D36" s="73"/>
      <c r="E36" s="118"/>
      <c r="F36" s="118"/>
      <c r="G36" s="118"/>
      <c r="H36" s="118"/>
      <c r="I36" s="73"/>
      <c r="J36" s="84"/>
    </row>
    <row r="37" spans="1:10" x14ac:dyDescent="0.25">
      <c r="A37" s="140"/>
      <c r="B37" s="141"/>
      <c r="C37" s="141"/>
      <c r="D37" s="141"/>
      <c r="E37" s="140"/>
      <c r="F37" s="141"/>
      <c r="G37" s="141"/>
      <c r="H37" s="141"/>
      <c r="I37" s="142"/>
      <c r="J37" s="90"/>
    </row>
    <row r="38" spans="1:10" x14ac:dyDescent="0.25">
      <c r="A38" s="72"/>
      <c r="B38" s="73"/>
      <c r="C38" s="80"/>
      <c r="D38" s="143"/>
      <c r="E38" s="143"/>
      <c r="F38" s="143"/>
      <c r="G38" s="143"/>
      <c r="H38" s="143"/>
      <c r="I38" s="143"/>
      <c r="J38" s="75"/>
    </row>
    <row r="39" spans="1:10" x14ac:dyDescent="0.25">
      <c r="A39" s="140"/>
      <c r="B39" s="141"/>
      <c r="C39" s="141"/>
      <c r="D39" s="142"/>
      <c r="E39" s="140"/>
      <c r="F39" s="141"/>
      <c r="G39" s="141"/>
      <c r="H39" s="141"/>
      <c r="I39" s="142"/>
      <c r="J39" s="81"/>
    </row>
    <row r="40" spans="1:10" x14ac:dyDescent="0.25">
      <c r="A40" s="72"/>
      <c r="B40" s="73"/>
      <c r="C40" s="80"/>
      <c r="D40" s="91"/>
      <c r="E40" s="143"/>
      <c r="F40" s="143"/>
      <c r="G40" s="143"/>
      <c r="H40" s="143"/>
      <c r="I40" s="74"/>
      <c r="J40" s="75"/>
    </row>
    <row r="41" spans="1:10" x14ac:dyDescent="0.25">
      <c r="A41" s="140"/>
      <c r="B41" s="141"/>
      <c r="C41" s="141"/>
      <c r="D41" s="142"/>
      <c r="E41" s="140"/>
      <c r="F41" s="141"/>
      <c r="G41" s="141"/>
      <c r="H41" s="141"/>
      <c r="I41" s="142"/>
      <c r="J41" s="81"/>
    </row>
    <row r="42" spans="1:10" x14ac:dyDescent="0.25">
      <c r="A42" s="72"/>
      <c r="B42" s="73"/>
      <c r="C42" s="80"/>
      <c r="D42" s="91"/>
      <c r="E42" s="143"/>
      <c r="F42" s="143"/>
      <c r="G42" s="143"/>
      <c r="H42" s="143"/>
      <c r="I42" s="74"/>
      <c r="J42" s="75"/>
    </row>
    <row r="43" spans="1:10" x14ac:dyDescent="0.25">
      <c r="A43" s="140"/>
      <c r="B43" s="141"/>
      <c r="C43" s="141"/>
      <c r="D43" s="142"/>
      <c r="E43" s="140"/>
      <c r="F43" s="141"/>
      <c r="G43" s="141"/>
      <c r="H43" s="141"/>
      <c r="I43" s="142"/>
      <c r="J43" s="81"/>
    </row>
    <row r="44" spans="1:10" x14ac:dyDescent="0.25">
      <c r="A44" s="92"/>
      <c r="B44" s="80"/>
      <c r="C44" s="144"/>
      <c r="D44" s="144"/>
      <c r="E44" s="118"/>
      <c r="F44" s="118"/>
      <c r="G44" s="144"/>
      <c r="H44" s="144"/>
      <c r="I44" s="144"/>
      <c r="J44" s="75"/>
    </row>
    <row r="45" spans="1:10" x14ac:dyDescent="0.25">
      <c r="A45" s="140"/>
      <c r="B45" s="141"/>
      <c r="C45" s="141"/>
      <c r="D45" s="142"/>
      <c r="E45" s="140"/>
      <c r="F45" s="141"/>
      <c r="G45" s="141"/>
      <c r="H45" s="141"/>
      <c r="I45" s="142"/>
      <c r="J45" s="81"/>
    </row>
    <row r="46" spans="1:10" x14ac:dyDescent="0.25">
      <c r="A46" s="92"/>
      <c r="B46" s="80"/>
      <c r="C46" s="80"/>
      <c r="D46" s="73"/>
      <c r="E46" s="145"/>
      <c r="F46" s="145"/>
      <c r="G46" s="144"/>
      <c r="H46" s="144"/>
      <c r="I46" s="73"/>
      <c r="J46" s="75"/>
    </row>
    <row r="47" spans="1:10" x14ac:dyDescent="0.25">
      <c r="A47" s="140"/>
      <c r="B47" s="141"/>
      <c r="C47" s="141"/>
      <c r="D47" s="142"/>
      <c r="E47" s="140"/>
      <c r="F47" s="141"/>
      <c r="G47" s="141"/>
      <c r="H47" s="141"/>
      <c r="I47" s="142"/>
      <c r="J47" s="81"/>
    </row>
    <row r="48" spans="1:10" x14ac:dyDescent="0.25">
      <c r="A48" s="92"/>
      <c r="B48" s="80"/>
      <c r="C48" s="80"/>
      <c r="D48" s="73"/>
      <c r="E48" s="118"/>
      <c r="F48" s="118"/>
      <c r="G48" s="144"/>
      <c r="H48" s="144"/>
      <c r="I48" s="73"/>
      <c r="J48" s="93" t="s">
        <v>261</v>
      </c>
    </row>
    <row r="49" spans="1:10" x14ac:dyDescent="0.25">
      <c r="A49" s="92"/>
      <c r="B49" s="80"/>
      <c r="C49" s="80"/>
      <c r="D49" s="73"/>
      <c r="E49" s="118"/>
      <c r="F49" s="118"/>
      <c r="G49" s="144"/>
      <c r="H49" s="144"/>
      <c r="I49" s="73"/>
      <c r="J49" s="93" t="s">
        <v>262</v>
      </c>
    </row>
    <row r="50" spans="1:10" ht="20.25" customHeight="1" x14ac:dyDescent="0.25">
      <c r="A50" s="112" t="s">
        <v>238</v>
      </c>
      <c r="B50" s="123"/>
      <c r="C50" s="124" t="s">
        <v>261</v>
      </c>
      <c r="D50" s="125"/>
      <c r="E50" s="150" t="s">
        <v>263</v>
      </c>
      <c r="F50" s="151"/>
      <c r="G50" s="129" t="s">
        <v>279</v>
      </c>
      <c r="H50" s="130"/>
      <c r="I50" s="130"/>
      <c r="J50" s="131"/>
    </row>
    <row r="51" spans="1:10" x14ac:dyDescent="0.25">
      <c r="A51" s="92"/>
      <c r="B51" s="80"/>
      <c r="C51" s="144"/>
      <c r="D51" s="144"/>
      <c r="E51" s="118"/>
      <c r="F51" s="118"/>
      <c r="G51" s="152" t="s">
        <v>264</v>
      </c>
      <c r="H51" s="152"/>
      <c r="I51" s="152"/>
      <c r="J51" s="64"/>
    </row>
    <row r="52" spans="1:10" ht="13.9" customHeight="1" x14ac:dyDescent="0.25">
      <c r="A52" s="112" t="s">
        <v>239</v>
      </c>
      <c r="B52" s="123"/>
      <c r="C52" s="129" t="s">
        <v>282</v>
      </c>
      <c r="D52" s="130"/>
      <c r="E52" s="130"/>
      <c r="F52" s="130"/>
      <c r="G52" s="130"/>
      <c r="H52" s="130"/>
      <c r="I52" s="130"/>
      <c r="J52" s="131"/>
    </row>
    <row r="53" spans="1:10" x14ac:dyDescent="0.25">
      <c r="A53" s="72"/>
      <c r="B53" s="73"/>
      <c r="C53" s="134" t="s">
        <v>240</v>
      </c>
      <c r="D53" s="134"/>
      <c r="E53" s="134"/>
      <c r="F53" s="134"/>
      <c r="G53" s="134"/>
      <c r="H53" s="134"/>
      <c r="I53" s="134"/>
      <c r="J53" s="75"/>
    </row>
    <row r="54" spans="1:10" x14ac:dyDescent="0.25">
      <c r="A54" s="112" t="s">
        <v>241</v>
      </c>
      <c r="B54" s="123"/>
      <c r="C54" s="146" t="s">
        <v>280</v>
      </c>
      <c r="D54" s="147"/>
      <c r="E54" s="148"/>
      <c r="F54" s="118"/>
      <c r="G54" s="118"/>
      <c r="H54" s="139"/>
      <c r="I54" s="139"/>
      <c r="J54" s="149"/>
    </row>
    <row r="55" spans="1:10" x14ac:dyDescent="0.25">
      <c r="A55" s="72"/>
      <c r="B55" s="73"/>
      <c r="C55" s="80"/>
      <c r="D55" s="73"/>
      <c r="E55" s="118"/>
      <c r="F55" s="118"/>
      <c r="G55" s="118"/>
      <c r="H55" s="118"/>
      <c r="I55" s="73"/>
      <c r="J55" s="75"/>
    </row>
    <row r="56" spans="1:10" ht="14.45" customHeight="1" x14ac:dyDescent="0.25">
      <c r="A56" s="112" t="s">
        <v>233</v>
      </c>
      <c r="B56" s="123"/>
      <c r="C56" s="158" t="s">
        <v>283</v>
      </c>
      <c r="D56" s="154"/>
      <c r="E56" s="154"/>
      <c r="F56" s="154"/>
      <c r="G56" s="154"/>
      <c r="H56" s="154"/>
      <c r="I56" s="154"/>
      <c r="J56" s="155"/>
    </row>
    <row r="57" spans="1:10" x14ac:dyDescent="0.25">
      <c r="A57" s="72"/>
      <c r="B57" s="73"/>
      <c r="C57" s="73"/>
      <c r="D57" s="73"/>
      <c r="E57" s="118"/>
      <c r="F57" s="118"/>
      <c r="G57" s="118"/>
      <c r="H57" s="118"/>
      <c r="I57" s="73"/>
      <c r="J57" s="75"/>
    </row>
    <row r="58" spans="1:10" x14ac:dyDescent="0.25">
      <c r="A58" s="112" t="s">
        <v>265</v>
      </c>
      <c r="B58" s="123"/>
      <c r="C58" s="153"/>
      <c r="D58" s="154"/>
      <c r="E58" s="154"/>
      <c r="F58" s="154"/>
      <c r="G58" s="154"/>
      <c r="H58" s="154"/>
      <c r="I58" s="154"/>
      <c r="J58" s="155"/>
    </row>
    <row r="59" spans="1:10" ht="14.45" customHeight="1" x14ac:dyDescent="0.25">
      <c r="A59" s="72"/>
      <c r="B59" s="73"/>
      <c r="C59" s="156" t="s">
        <v>266</v>
      </c>
      <c r="D59" s="156"/>
      <c r="E59" s="156"/>
      <c r="F59" s="156"/>
      <c r="G59" s="73"/>
      <c r="H59" s="73"/>
      <c r="I59" s="73"/>
      <c r="J59" s="75"/>
    </row>
    <row r="60" spans="1:10" x14ac:dyDescent="0.25">
      <c r="A60" s="112" t="s">
        <v>267</v>
      </c>
      <c r="B60" s="123"/>
      <c r="C60" s="153"/>
      <c r="D60" s="154"/>
      <c r="E60" s="154"/>
      <c r="F60" s="154"/>
      <c r="G60" s="154"/>
      <c r="H60" s="154"/>
      <c r="I60" s="154"/>
      <c r="J60" s="155"/>
    </row>
    <row r="61" spans="1:10" ht="14.45" customHeight="1" x14ac:dyDescent="0.25">
      <c r="A61" s="94"/>
      <c r="B61" s="95"/>
      <c r="C61" s="157" t="s">
        <v>268</v>
      </c>
      <c r="D61" s="157"/>
      <c r="E61" s="157"/>
      <c r="F61" s="157"/>
      <c r="G61" s="157"/>
      <c r="H61" s="95"/>
      <c r="I61" s="95"/>
      <c r="J61" s="96"/>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56" r:id="rId1" xr:uid="{ADFA5394-6B18-453A-8D9D-5DB7409D8340}"/>
  </hyperlinks>
  <pageMargins left="0.70866141732283472" right="0.70866141732283472" top="0.74803149606299213" bottom="0.74803149606299213" header="0.31496062992125984" footer="0.31496062992125984"/>
  <pageSetup paperSize="9" scale="76" orientation="portrait" horizontalDpi="4294967293" r:id="rId2"/>
  <ignoredErrors>
    <ignoredError sqref="C11:D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63"/>
  <sheetViews>
    <sheetView zoomScaleNormal="100" zoomScaleSheetLayoutView="100" workbookViewId="0">
      <selection activeCell="J5" sqref="J5"/>
    </sheetView>
  </sheetViews>
  <sheetFormatPr defaultColWidth="8.85546875" defaultRowHeight="12.75" x14ac:dyDescent="0.2"/>
  <cols>
    <col min="1" max="7" width="8.85546875" style="1"/>
    <col min="8" max="8" width="11.5703125" style="33" customWidth="1"/>
    <col min="9" max="9" width="11.28515625" style="33" customWidth="1"/>
    <col min="10" max="10" width="10.28515625" style="1" bestFit="1" customWidth="1"/>
    <col min="11" max="16384" width="8.85546875" style="1"/>
  </cols>
  <sheetData>
    <row r="1" spans="1:9" x14ac:dyDescent="0.2">
      <c r="A1" s="170" t="s">
        <v>1</v>
      </c>
      <c r="B1" s="171"/>
      <c r="C1" s="171"/>
      <c r="D1" s="171"/>
      <c r="E1" s="171"/>
      <c r="F1" s="171"/>
      <c r="G1" s="171"/>
      <c r="H1" s="171"/>
      <c r="I1" s="171"/>
    </row>
    <row r="2" spans="1:9" x14ac:dyDescent="0.2">
      <c r="A2" s="172" t="s">
        <v>285</v>
      </c>
      <c r="B2" s="173"/>
      <c r="C2" s="173"/>
      <c r="D2" s="173"/>
      <c r="E2" s="173"/>
      <c r="F2" s="173"/>
      <c r="G2" s="173"/>
      <c r="H2" s="173"/>
      <c r="I2" s="173"/>
    </row>
    <row r="3" spans="1:9" x14ac:dyDescent="0.2">
      <c r="A3" s="174" t="s">
        <v>14</v>
      </c>
      <c r="B3" s="175"/>
      <c r="C3" s="175"/>
      <c r="D3" s="175"/>
      <c r="E3" s="175"/>
      <c r="F3" s="175"/>
      <c r="G3" s="175"/>
      <c r="H3" s="175"/>
      <c r="I3" s="175"/>
    </row>
    <row r="4" spans="1:9" x14ac:dyDescent="0.2">
      <c r="A4" s="177" t="s">
        <v>281</v>
      </c>
      <c r="B4" s="178"/>
      <c r="C4" s="178"/>
      <c r="D4" s="178"/>
      <c r="E4" s="178"/>
      <c r="F4" s="178"/>
      <c r="G4" s="178"/>
      <c r="H4" s="178"/>
      <c r="I4" s="179"/>
    </row>
    <row r="5" spans="1:9" ht="56.25" x14ac:dyDescent="0.2">
      <c r="A5" s="163" t="s">
        <v>2</v>
      </c>
      <c r="B5" s="164"/>
      <c r="C5" s="164"/>
      <c r="D5" s="164"/>
      <c r="E5" s="164"/>
      <c r="F5" s="164"/>
      <c r="G5" s="2" t="s">
        <v>4</v>
      </c>
      <c r="H5" s="4" t="s">
        <v>210</v>
      </c>
      <c r="I5" s="4" t="s">
        <v>211</v>
      </c>
    </row>
    <row r="6" spans="1:9" x14ac:dyDescent="0.2">
      <c r="A6" s="161">
        <v>1</v>
      </c>
      <c r="B6" s="162"/>
      <c r="C6" s="162"/>
      <c r="D6" s="162"/>
      <c r="E6" s="162"/>
      <c r="F6" s="162"/>
      <c r="G6" s="3">
        <v>2</v>
      </c>
      <c r="H6" s="4">
        <v>3</v>
      </c>
      <c r="I6" s="4">
        <v>4</v>
      </c>
    </row>
    <row r="7" spans="1:9" x14ac:dyDescent="0.2">
      <c r="A7" s="165" t="s">
        <v>43</v>
      </c>
      <c r="B7" s="166"/>
      <c r="C7" s="166"/>
      <c r="D7" s="166"/>
      <c r="E7" s="166"/>
      <c r="F7" s="166"/>
      <c r="G7" s="166"/>
      <c r="H7" s="166"/>
      <c r="I7" s="166"/>
    </row>
    <row r="8" spans="1:9" x14ac:dyDescent="0.2">
      <c r="A8" s="167" t="s">
        <v>16</v>
      </c>
      <c r="B8" s="168"/>
      <c r="C8" s="168"/>
      <c r="D8" s="168"/>
      <c r="E8" s="168"/>
      <c r="F8" s="168"/>
      <c r="G8" s="5">
        <v>1</v>
      </c>
      <c r="H8" s="29">
        <f>H9+H10+H16+H19</f>
        <v>21070447</v>
      </c>
      <c r="I8" s="29">
        <f>I9+I10+I16+I19</f>
        <v>23522947</v>
      </c>
    </row>
    <row r="9" spans="1:9" x14ac:dyDescent="0.2">
      <c r="A9" s="159" t="s">
        <v>17</v>
      </c>
      <c r="B9" s="160"/>
      <c r="C9" s="160"/>
      <c r="D9" s="160"/>
      <c r="E9" s="160"/>
      <c r="F9" s="160"/>
      <c r="G9" s="6">
        <v>2</v>
      </c>
      <c r="H9" s="30">
        <v>630572</v>
      </c>
      <c r="I9" s="30">
        <v>1080165</v>
      </c>
    </row>
    <row r="10" spans="1:9" x14ac:dyDescent="0.2">
      <c r="A10" s="167" t="s">
        <v>18</v>
      </c>
      <c r="B10" s="168"/>
      <c r="C10" s="168"/>
      <c r="D10" s="168"/>
      <c r="E10" s="168"/>
      <c r="F10" s="168"/>
      <c r="G10" s="5">
        <v>3</v>
      </c>
      <c r="H10" s="29">
        <f>H11+H12+H13+H14+H15</f>
        <v>399620</v>
      </c>
      <c r="I10" s="29">
        <f>I11+I12+I13+I14+I15</f>
        <v>1297386</v>
      </c>
    </row>
    <row r="11" spans="1:9" x14ac:dyDescent="0.2">
      <c r="A11" s="160" t="s">
        <v>19</v>
      </c>
      <c r="B11" s="160"/>
      <c r="C11" s="160"/>
      <c r="D11" s="160"/>
      <c r="E11" s="160"/>
      <c r="F11" s="160"/>
      <c r="G11" s="7">
        <v>4</v>
      </c>
      <c r="H11" s="31">
        <v>0</v>
      </c>
      <c r="I11" s="31">
        <v>0</v>
      </c>
    </row>
    <row r="12" spans="1:9" x14ac:dyDescent="0.2">
      <c r="A12" s="160" t="s">
        <v>20</v>
      </c>
      <c r="B12" s="160"/>
      <c r="C12" s="160"/>
      <c r="D12" s="160"/>
      <c r="E12" s="160"/>
      <c r="F12" s="160"/>
      <c r="G12" s="7">
        <v>5</v>
      </c>
      <c r="H12" s="31">
        <v>266705</v>
      </c>
      <c r="I12" s="31">
        <v>160729</v>
      </c>
    </row>
    <row r="13" spans="1:9" x14ac:dyDescent="0.2">
      <c r="A13" s="160" t="s">
        <v>21</v>
      </c>
      <c r="B13" s="160"/>
      <c r="C13" s="160"/>
      <c r="D13" s="160"/>
      <c r="E13" s="160"/>
      <c r="F13" s="160"/>
      <c r="G13" s="7">
        <v>6</v>
      </c>
      <c r="H13" s="31">
        <v>8125</v>
      </c>
      <c r="I13" s="31">
        <v>3282</v>
      </c>
    </row>
    <row r="14" spans="1:9" x14ac:dyDescent="0.2">
      <c r="A14" s="160" t="s">
        <v>22</v>
      </c>
      <c r="B14" s="160"/>
      <c r="C14" s="160"/>
      <c r="D14" s="160"/>
      <c r="E14" s="160"/>
      <c r="F14" s="160"/>
      <c r="G14" s="7">
        <v>7</v>
      </c>
      <c r="H14" s="31">
        <v>124790</v>
      </c>
      <c r="I14" s="31">
        <v>1133375</v>
      </c>
    </row>
    <row r="15" spans="1:9" x14ac:dyDescent="0.2">
      <c r="A15" s="160" t="s">
        <v>23</v>
      </c>
      <c r="B15" s="160"/>
      <c r="C15" s="160"/>
      <c r="D15" s="160"/>
      <c r="E15" s="160"/>
      <c r="F15" s="160"/>
      <c r="G15" s="7">
        <v>8</v>
      </c>
      <c r="H15" s="31">
        <v>0</v>
      </c>
      <c r="I15" s="31">
        <v>0</v>
      </c>
    </row>
    <row r="16" spans="1:9" x14ac:dyDescent="0.2">
      <c r="A16" s="167" t="s">
        <v>24</v>
      </c>
      <c r="B16" s="168"/>
      <c r="C16" s="168"/>
      <c r="D16" s="168"/>
      <c r="E16" s="168"/>
      <c r="F16" s="168"/>
      <c r="G16" s="5">
        <v>9</v>
      </c>
      <c r="H16" s="29">
        <f>H17+H18</f>
        <v>20040255</v>
      </c>
      <c r="I16" s="29">
        <f>I17+I18</f>
        <v>21145396</v>
      </c>
    </row>
    <row r="17" spans="1:9" x14ac:dyDescent="0.2">
      <c r="A17" s="176" t="s">
        <v>25</v>
      </c>
      <c r="B17" s="160"/>
      <c r="C17" s="160"/>
      <c r="D17" s="160"/>
      <c r="E17" s="160"/>
      <c r="F17" s="160"/>
      <c r="G17" s="8">
        <v>10</v>
      </c>
      <c r="H17" s="31">
        <v>19375969</v>
      </c>
      <c r="I17" s="31">
        <v>19375969</v>
      </c>
    </row>
    <row r="18" spans="1:9" x14ac:dyDescent="0.2">
      <c r="A18" s="176" t="s">
        <v>26</v>
      </c>
      <c r="B18" s="160"/>
      <c r="C18" s="160"/>
      <c r="D18" s="160"/>
      <c r="E18" s="160"/>
      <c r="F18" s="160"/>
      <c r="G18" s="8">
        <v>11</v>
      </c>
      <c r="H18" s="31">
        <v>664286</v>
      </c>
      <c r="I18" s="31">
        <v>1769427</v>
      </c>
    </row>
    <row r="19" spans="1:9" x14ac:dyDescent="0.2">
      <c r="A19" s="159" t="s">
        <v>15</v>
      </c>
      <c r="B19" s="160"/>
      <c r="C19" s="160"/>
      <c r="D19" s="160"/>
      <c r="E19" s="160"/>
      <c r="F19" s="160"/>
      <c r="G19" s="6">
        <v>12</v>
      </c>
      <c r="H19" s="31">
        <v>0</v>
      </c>
      <c r="I19" s="31">
        <v>0</v>
      </c>
    </row>
    <row r="20" spans="1:9" x14ac:dyDescent="0.2">
      <c r="A20" s="167" t="s">
        <v>27</v>
      </c>
      <c r="B20" s="168"/>
      <c r="C20" s="168"/>
      <c r="D20" s="168"/>
      <c r="E20" s="168"/>
      <c r="F20" s="168"/>
      <c r="G20" s="5">
        <v>13</v>
      </c>
      <c r="H20" s="29">
        <f>+H21+H27+H31</f>
        <v>21773518</v>
      </c>
      <c r="I20" s="29">
        <f>+I21+I27+I31</f>
        <v>22369360</v>
      </c>
    </row>
    <row r="21" spans="1:9" x14ac:dyDescent="0.2">
      <c r="A21" s="167" t="s">
        <v>28</v>
      </c>
      <c r="B21" s="168"/>
      <c r="C21" s="168"/>
      <c r="D21" s="168"/>
      <c r="E21" s="168"/>
      <c r="F21" s="168"/>
      <c r="G21" s="5">
        <v>14</v>
      </c>
      <c r="H21" s="29">
        <f>H22+H23+H24+H25+H26</f>
        <v>2001931</v>
      </c>
      <c r="I21" s="29">
        <f>I22+I23+I24+I25+I26</f>
        <v>2467873</v>
      </c>
    </row>
    <row r="22" spans="1:9" x14ac:dyDescent="0.2">
      <c r="A22" s="160" t="s">
        <v>29</v>
      </c>
      <c r="B22" s="160"/>
      <c r="C22" s="160"/>
      <c r="D22" s="160"/>
      <c r="E22" s="160"/>
      <c r="F22" s="160"/>
      <c r="G22" s="7">
        <v>15</v>
      </c>
      <c r="H22" s="31">
        <v>1420517</v>
      </c>
      <c r="I22" s="31">
        <v>1703240</v>
      </c>
    </row>
    <row r="23" spans="1:9" x14ac:dyDescent="0.2">
      <c r="A23" s="160" t="s">
        <v>30</v>
      </c>
      <c r="B23" s="160"/>
      <c r="C23" s="160"/>
      <c r="D23" s="160"/>
      <c r="E23" s="160"/>
      <c r="F23" s="160"/>
      <c r="G23" s="7">
        <v>16</v>
      </c>
      <c r="H23" s="31">
        <v>1470</v>
      </c>
      <c r="I23" s="31">
        <v>390</v>
      </c>
    </row>
    <row r="24" spans="1:9" x14ac:dyDescent="0.2">
      <c r="A24" s="160" t="s">
        <v>31</v>
      </c>
      <c r="B24" s="160"/>
      <c r="C24" s="160"/>
      <c r="D24" s="160"/>
      <c r="E24" s="160"/>
      <c r="F24" s="160"/>
      <c r="G24" s="7">
        <v>17</v>
      </c>
      <c r="H24" s="31">
        <v>5977</v>
      </c>
      <c r="I24" s="31">
        <v>6074</v>
      </c>
    </row>
    <row r="25" spans="1:9" x14ac:dyDescent="0.2">
      <c r="A25" s="160" t="s">
        <v>32</v>
      </c>
      <c r="B25" s="160"/>
      <c r="C25" s="160"/>
      <c r="D25" s="160"/>
      <c r="E25" s="160"/>
      <c r="F25" s="160"/>
      <c r="G25" s="7">
        <v>18</v>
      </c>
      <c r="H25" s="31">
        <v>5192</v>
      </c>
      <c r="I25" s="31">
        <v>199833</v>
      </c>
    </row>
    <row r="26" spans="1:9" x14ac:dyDescent="0.2">
      <c r="A26" s="160" t="s">
        <v>33</v>
      </c>
      <c r="B26" s="160"/>
      <c r="C26" s="160"/>
      <c r="D26" s="160"/>
      <c r="E26" s="160"/>
      <c r="F26" s="160"/>
      <c r="G26" s="7">
        <v>19</v>
      </c>
      <c r="H26" s="31">
        <v>568775</v>
      </c>
      <c r="I26" s="31">
        <v>558336</v>
      </c>
    </row>
    <row r="27" spans="1:9" x14ac:dyDescent="0.2">
      <c r="A27" s="167" t="s">
        <v>34</v>
      </c>
      <c r="B27" s="167"/>
      <c r="C27" s="167"/>
      <c r="D27" s="167"/>
      <c r="E27" s="167"/>
      <c r="F27" s="167"/>
      <c r="G27" s="9">
        <v>20</v>
      </c>
      <c r="H27" s="29">
        <f>H28+H29+H30</f>
        <v>17692980</v>
      </c>
      <c r="I27" s="29">
        <f>I28+I29+I30</f>
        <v>19583059</v>
      </c>
    </row>
    <row r="28" spans="1:9" x14ac:dyDescent="0.2">
      <c r="A28" s="160" t="s">
        <v>35</v>
      </c>
      <c r="B28" s="160"/>
      <c r="C28" s="160"/>
      <c r="D28" s="160"/>
      <c r="E28" s="160"/>
      <c r="F28" s="160"/>
      <c r="G28" s="7">
        <v>21</v>
      </c>
      <c r="H28" s="31">
        <v>0</v>
      </c>
      <c r="I28" s="31">
        <v>0</v>
      </c>
    </row>
    <row r="29" spans="1:9" x14ac:dyDescent="0.2">
      <c r="A29" s="160" t="s">
        <v>36</v>
      </c>
      <c r="B29" s="160"/>
      <c r="C29" s="160"/>
      <c r="D29" s="160"/>
      <c r="E29" s="160"/>
      <c r="F29" s="160"/>
      <c r="G29" s="7">
        <v>22</v>
      </c>
      <c r="H29" s="31">
        <v>0</v>
      </c>
      <c r="I29" s="31">
        <v>0</v>
      </c>
    </row>
    <row r="30" spans="1:9" x14ac:dyDescent="0.2">
      <c r="A30" s="160" t="s">
        <v>37</v>
      </c>
      <c r="B30" s="160"/>
      <c r="C30" s="160"/>
      <c r="D30" s="160"/>
      <c r="E30" s="160"/>
      <c r="F30" s="160"/>
      <c r="G30" s="7">
        <v>23</v>
      </c>
      <c r="H30" s="31">
        <v>17692980</v>
      </c>
      <c r="I30" s="31">
        <v>19583059</v>
      </c>
    </row>
    <row r="31" spans="1:9" x14ac:dyDescent="0.2">
      <c r="A31" s="159" t="s">
        <v>38</v>
      </c>
      <c r="B31" s="160"/>
      <c r="C31" s="160"/>
      <c r="D31" s="160"/>
      <c r="E31" s="160"/>
      <c r="F31" s="160"/>
      <c r="G31" s="6">
        <v>24</v>
      </c>
      <c r="H31" s="30">
        <v>2078607</v>
      </c>
      <c r="I31" s="30">
        <v>318428</v>
      </c>
    </row>
    <row r="32" spans="1:9" ht="25.9" customHeight="1" x14ac:dyDescent="0.2">
      <c r="A32" s="159" t="s">
        <v>39</v>
      </c>
      <c r="B32" s="160"/>
      <c r="C32" s="160"/>
      <c r="D32" s="160"/>
      <c r="E32" s="160"/>
      <c r="F32" s="160"/>
      <c r="G32" s="6">
        <v>25</v>
      </c>
      <c r="H32" s="30">
        <v>681640</v>
      </c>
      <c r="I32" s="30">
        <v>725743</v>
      </c>
    </row>
    <row r="33" spans="1:9" x14ac:dyDescent="0.2">
      <c r="A33" s="167" t="s">
        <v>40</v>
      </c>
      <c r="B33" s="168"/>
      <c r="C33" s="168"/>
      <c r="D33" s="168"/>
      <c r="E33" s="168"/>
      <c r="F33" s="168"/>
      <c r="G33" s="5">
        <v>26</v>
      </c>
      <c r="H33" s="29">
        <f>H8+H20+H32</f>
        <v>43525605</v>
      </c>
      <c r="I33" s="29">
        <f>I8+I20+I32</f>
        <v>46618050</v>
      </c>
    </row>
    <row r="34" spans="1:9" x14ac:dyDescent="0.2">
      <c r="A34" s="159" t="s">
        <v>41</v>
      </c>
      <c r="B34" s="160"/>
      <c r="C34" s="160"/>
      <c r="D34" s="160"/>
      <c r="E34" s="160"/>
      <c r="F34" s="160"/>
      <c r="G34" s="6">
        <v>27</v>
      </c>
      <c r="H34" s="30">
        <v>0</v>
      </c>
      <c r="I34" s="30">
        <v>0</v>
      </c>
    </row>
    <row r="35" spans="1:9" x14ac:dyDescent="0.2">
      <c r="A35" s="165" t="s">
        <v>3</v>
      </c>
      <c r="B35" s="165"/>
      <c r="C35" s="165"/>
      <c r="D35" s="165"/>
      <c r="E35" s="165"/>
      <c r="F35" s="165"/>
      <c r="G35" s="165"/>
      <c r="H35" s="165"/>
      <c r="I35" s="165"/>
    </row>
    <row r="36" spans="1:9" x14ac:dyDescent="0.2">
      <c r="A36" s="167" t="s">
        <v>222</v>
      </c>
      <c r="B36" s="168"/>
      <c r="C36" s="168"/>
      <c r="D36" s="168"/>
      <c r="E36" s="168"/>
      <c r="F36" s="168"/>
      <c r="G36" s="5">
        <v>28</v>
      </c>
      <c r="H36" s="29">
        <f>H37+H38+H39+H44+H45+H46</f>
        <v>39386124</v>
      </c>
      <c r="I36" s="29">
        <f>I37+I38+I39+I44+I45+I46</f>
        <v>40579875</v>
      </c>
    </row>
    <row r="37" spans="1:9" x14ac:dyDescent="0.2">
      <c r="A37" s="160" t="s">
        <v>44</v>
      </c>
      <c r="B37" s="160"/>
      <c r="C37" s="160"/>
      <c r="D37" s="160"/>
      <c r="E37" s="160"/>
      <c r="F37" s="160"/>
      <c r="G37" s="7">
        <v>29</v>
      </c>
      <c r="H37" s="31">
        <v>46357000</v>
      </c>
      <c r="I37" s="31">
        <v>46357000</v>
      </c>
    </row>
    <row r="38" spans="1:9" x14ac:dyDescent="0.2">
      <c r="A38" s="160" t="s">
        <v>45</v>
      </c>
      <c r="B38" s="160"/>
      <c r="C38" s="160"/>
      <c r="D38" s="160"/>
      <c r="E38" s="160"/>
      <c r="F38" s="160"/>
      <c r="G38" s="7">
        <v>30</v>
      </c>
      <c r="H38" s="31">
        <v>13860181</v>
      </c>
      <c r="I38" s="31">
        <v>13860181</v>
      </c>
    </row>
    <row r="39" spans="1:9" x14ac:dyDescent="0.2">
      <c r="A39" s="168" t="s">
        <v>46</v>
      </c>
      <c r="B39" s="168"/>
      <c r="C39" s="168"/>
      <c r="D39" s="168"/>
      <c r="E39" s="168"/>
      <c r="F39" s="168"/>
      <c r="G39" s="9">
        <v>31</v>
      </c>
      <c r="H39" s="32">
        <f>H40+H41+H42+H43</f>
        <v>141000</v>
      </c>
      <c r="I39" s="32">
        <f>I40+I41+I42+I43</f>
        <v>141000</v>
      </c>
    </row>
    <row r="40" spans="1:9" x14ac:dyDescent="0.2">
      <c r="A40" s="160" t="s">
        <v>47</v>
      </c>
      <c r="B40" s="160"/>
      <c r="C40" s="160"/>
      <c r="D40" s="160"/>
      <c r="E40" s="160"/>
      <c r="F40" s="160"/>
      <c r="G40" s="7">
        <v>32</v>
      </c>
      <c r="H40" s="31">
        <v>141000</v>
      </c>
      <c r="I40" s="31">
        <v>141000</v>
      </c>
    </row>
    <row r="41" spans="1:9" x14ac:dyDescent="0.2">
      <c r="A41" s="160" t="s">
        <v>48</v>
      </c>
      <c r="B41" s="160"/>
      <c r="C41" s="160"/>
      <c r="D41" s="160"/>
      <c r="E41" s="160"/>
      <c r="F41" s="160"/>
      <c r="G41" s="7">
        <v>33</v>
      </c>
      <c r="H41" s="31">
        <v>0</v>
      </c>
      <c r="I41" s="31">
        <v>0</v>
      </c>
    </row>
    <row r="42" spans="1:9" x14ac:dyDescent="0.2">
      <c r="A42" s="160" t="s">
        <v>49</v>
      </c>
      <c r="B42" s="160"/>
      <c r="C42" s="160"/>
      <c r="D42" s="160"/>
      <c r="E42" s="160"/>
      <c r="F42" s="160"/>
      <c r="G42" s="7">
        <v>34</v>
      </c>
      <c r="H42" s="31">
        <v>0</v>
      </c>
      <c r="I42" s="31">
        <v>0</v>
      </c>
    </row>
    <row r="43" spans="1:9" x14ac:dyDescent="0.2">
      <c r="A43" s="160" t="s">
        <v>50</v>
      </c>
      <c r="B43" s="160"/>
      <c r="C43" s="160"/>
      <c r="D43" s="160"/>
      <c r="E43" s="160"/>
      <c r="F43" s="160"/>
      <c r="G43" s="7">
        <v>35</v>
      </c>
      <c r="H43" s="31">
        <v>0</v>
      </c>
      <c r="I43" s="31">
        <v>0</v>
      </c>
    </row>
    <row r="44" spans="1:9" x14ac:dyDescent="0.2">
      <c r="A44" s="160" t="s">
        <v>51</v>
      </c>
      <c r="B44" s="160"/>
      <c r="C44" s="160"/>
      <c r="D44" s="160"/>
      <c r="E44" s="160"/>
      <c r="F44" s="160"/>
      <c r="G44" s="7">
        <v>36</v>
      </c>
      <c r="H44" s="31">
        <v>-22282590</v>
      </c>
      <c r="I44" s="31">
        <v>-20972057</v>
      </c>
    </row>
    <row r="45" spans="1:9" x14ac:dyDescent="0.2">
      <c r="A45" s="160" t="s">
        <v>52</v>
      </c>
      <c r="B45" s="160"/>
      <c r="C45" s="160"/>
      <c r="D45" s="160"/>
      <c r="E45" s="160"/>
      <c r="F45" s="160"/>
      <c r="G45" s="7">
        <v>37</v>
      </c>
      <c r="H45" s="31">
        <v>1310533</v>
      </c>
      <c r="I45" s="31">
        <v>1193751</v>
      </c>
    </row>
    <row r="46" spans="1:9" x14ac:dyDescent="0.2">
      <c r="A46" s="159" t="s">
        <v>53</v>
      </c>
      <c r="B46" s="160"/>
      <c r="C46" s="160"/>
      <c r="D46" s="160"/>
      <c r="E46" s="160"/>
      <c r="F46" s="160"/>
      <c r="G46" s="6">
        <v>38</v>
      </c>
      <c r="H46" s="31">
        <v>0</v>
      </c>
      <c r="I46" s="31">
        <v>0</v>
      </c>
    </row>
    <row r="47" spans="1:9" x14ac:dyDescent="0.2">
      <c r="A47" s="159" t="s">
        <v>54</v>
      </c>
      <c r="B47" s="160"/>
      <c r="C47" s="160"/>
      <c r="D47" s="160"/>
      <c r="E47" s="160"/>
      <c r="F47" s="160"/>
      <c r="G47" s="6">
        <v>39</v>
      </c>
      <c r="H47" s="31">
        <v>0</v>
      </c>
      <c r="I47" s="31">
        <v>0</v>
      </c>
    </row>
    <row r="48" spans="1:9" x14ac:dyDescent="0.2">
      <c r="A48" s="167" t="s">
        <v>55</v>
      </c>
      <c r="B48" s="168"/>
      <c r="C48" s="168"/>
      <c r="D48" s="168"/>
      <c r="E48" s="168"/>
      <c r="F48" s="168"/>
      <c r="G48" s="5">
        <v>40</v>
      </c>
      <c r="H48" s="98">
        <f>SUM(H49:H54)</f>
        <v>927849</v>
      </c>
      <c r="I48" s="98">
        <f>SUM(I49:I54)</f>
        <v>1841918</v>
      </c>
    </row>
    <row r="49" spans="1:9" x14ac:dyDescent="0.2">
      <c r="A49" s="160" t="s">
        <v>56</v>
      </c>
      <c r="B49" s="160"/>
      <c r="C49" s="160"/>
      <c r="D49" s="160"/>
      <c r="E49" s="160"/>
      <c r="F49" s="160"/>
      <c r="G49" s="7">
        <v>41</v>
      </c>
      <c r="H49" s="31">
        <v>8945</v>
      </c>
      <c r="I49" s="31">
        <v>11351</v>
      </c>
    </row>
    <row r="50" spans="1:9" x14ac:dyDescent="0.2">
      <c r="A50" s="160" t="s">
        <v>57</v>
      </c>
      <c r="B50" s="160"/>
      <c r="C50" s="160"/>
      <c r="D50" s="160"/>
      <c r="E50" s="160"/>
      <c r="F50" s="160"/>
      <c r="G50" s="7">
        <v>42</v>
      </c>
      <c r="H50" s="31">
        <v>299469</v>
      </c>
      <c r="I50" s="31">
        <v>488763</v>
      </c>
    </row>
    <row r="51" spans="1:9" x14ac:dyDescent="0.2">
      <c r="A51" s="160" t="s">
        <v>58</v>
      </c>
      <c r="B51" s="160"/>
      <c r="C51" s="160"/>
      <c r="D51" s="160"/>
      <c r="E51" s="160"/>
      <c r="F51" s="160"/>
      <c r="G51" s="7">
        <v>43</v>
      </c>
      <c r="H51" s="31">
        <v>296506</v>
      </c>
      <c r="I51" s="31">
        <v>310224</v>
      </c>
    </row>
    <row r="52" spans="1:9" x14ac:dyDescent="0.2">
      <c r="A52" s="160" t="s">
        <v>59</v>
      </c>
      <c r="B52" s="160"/>
      <c r="C52" s="160"/>
      <c r="D52" s="160"/>
      <c r="E52" s="160"/>
      <c r="F52" s="160"/>
      <c r="G52" s="7">
        <v>44</v>
      </c>
      <c r="H52" s="31">
        <v>322929</v>
      </c>
      <c r="I52" s="31">
        <v>295767</v>
      </c>
    </row>
    <row r="53" spans="1:9" x14ac:dyDescent="0.2">
      <c r="A53" s="160" t="s">
        <v>60</v>
      </c>
      <c r="B53" s="160"/>
      <c r="C53" s="160"/>
      <c r="D53" s="160"/>
      <c r="E53" s="160"/>
      <c r="F53" s="160"/>
      <c r="G53" s="7">
        <v>45</v>
      </c>
      <c r="H53" s="31">
        <v>0</v>
      </c>
      <c r="I53" s="31">
        <v>2233</v>
      </c>
    </row>
    <row r="54" spans="1:9" x14ac:dyDescent="0.2">
      <c r="A54" s="160" t="s">
        <v>61</v>
      </c>
      <c r="B54" s="160"/>
      <c r="C54" s="160"/>
      <c r="D54" s="160"/>
      <c r="E54" s="160"/>
      <c r="F54" s="160"/>
      <c r="G54" s="7">
        <v>46</v>
      </c>
      <c r="H54" s="31">
        <v>0</v>
      </c>
      <c r="I54" s="31">
        <v>733580</v>
      </c>
    </row>
    <row r="55" spans="1:9" x14ac:dyDescent="0.2">
      <c r="A55" s="159" t="s">
        <v>62</v>
      </c>
      <c r="B55" s="160"/>
      <c r="C55" s="160"/>
      <c r="D55" s="160"/>
      <c r="E55" s="160"/>
      <c r="F55" s="160"/>
      <c r="G55" s="6">
        <v>47</v>
      </c>
      <c r="H55" s="30">
        <v>0</v>
      </c>
      <c r="I55" s="30">
        <v>301761</v>
      </c>
    </row>
    <row r="56" spans="1:9" x14ac:dyDescent="0.2">
      <c r="A56" s="159" t="s">
        <v>63</v>
      </c>
      <c r="B56" s="160"/>
      <c r="C56" s="160"/>
      <c r="D56" s="160"/>
      <c r="E56" s="160"/>
      <c r="F56" s="160"/>
      <c r="G56" s="6">
        <v>48</v>
      </c>
      <c r="H56" s="30">
        <v>0</v>
      </c>
      <c r="I56" s="30">
        <v>0</v>
      </c>
    </row>
    <row r="57" spans="1:9" x14ac:dyDescent="0.2">
      <c r="A57" s="159" t="s">
        <v>64</v>
      </c>
      <c r="B57" s="160"/>
      <c r="C57" s="160"/>
      <c r="D57" s="160"/>
      <c r="E57" s="160"/>
      <c r="F57" s="160"/>
      <c r="G57" s="6">
        <v>49</v>
      </c>
      <c r="H57" s="30">
        <v>3211632</v>
      </c>
      <c r="I57" s="30">
        <v>3894496</v>
      </c>
    </row>
    <row r="58" spans="1:9" x14ac:dyDescent="0.2">
      <c r="A58" s="167" t="s">
        <v>220</v>
      </c>
      <c r="B58" s="168"/>
      <c r="C58" s="168"/>
      <c r="D58" s="168"/>
      <c r="E58" s="168"/>
      <c r="F58" s="168"/>
      <c r="G58" s="5">
        <v>50</v>
      </c>
      <c r="H58" s="29">
        <f>H36+H47+H48+H55+H56+H57</f>
        <v>43525605</v>
      </c>
      <c r="I58" s="29">
        <f>I36+I47+I48+I55+I56+I57</f>
        <v>46618050</v>
      </c>
    </row>
    <row r="59" spans="1:9" x14ac:dyDescent="0.2">
      <c r="A59" s="159" t="s">
        <v>65</v>
      </c>
      <c r="B59" s="160"/>
      <c r="C59" s="160"/>
      <c r="D59" s="160"/>
      <c r="E59" s="160"/>
      <c r="F59" s="160"/>
      <c r="G59" s="6">
        <v>51</v>
      </c>
      <c r="H59" s="30">
        <v>0</v>
      </c>
      <c r="I59" s="30">
        <v>0</v>
      </c>
    </row>
    <row r="60" spans="1:9" ht="25.5" customHeight="1" x14ac:dyDescent="0.2">
      <c r="A60" s="159" t="s">
        <v>42</v>
      </c>
      <c r="B60" s="159"/>
      <c r="C60" s="159"/>
      <c r="D60" s="159"/>
      <c r="E60" s="159"/>
      <c r="F60" s="159"/>
      <c r="G60" s="169"/>
      <c r="H60" s="169"/>
      <c r="I60" s="169"/>
    </row>
    <row r="61" spans="1:9" x14ac:dyDescent="0.2">
      <c r="A61" s="167" t="s">
        <v>66</v>
      </c>
      <c r="B61" s="168"/>
      <c r="C61" s="168"/>
      <c r="D61" s="168"/>
      <c r="E61" s="168"/>
      <c r="F61" s="168"/>
      <c r="G61" s="5">
        <v>52</v>
      </c>
      <c r="H61" s="29">
        <f>H62+H63</f>
        <v>0</v>
      </c>
      <c r="I61" s="29">
        <f>I62+I63</f>
        <v>0</v>
      </c>
    </row>
    <row r="62" spans="1:9" x14ac:dyDescent="0.2">
      <c r="A62" s="159" t="s">
        <v>67</v>
      </c>
      <c r="B62" s="160"/>
      <c r="C62" s="160"/>
      <c r="D62" s="160"/>
      <c r="E62" s="160"/>
      <c r="F62" s="160"/>
      <c r="G62" s="6">
        <v>53</v>
      </c>
      <c r="H62" s="30">
        <v>0</v>
      </c>
      <c r="I62" s="30">
        <v>0</v>
      </c>
    </row>
    <row r="63" spans="1:9" x14ac:dyDescent="0.2">
      <c r="A63" s="159" t="s">
        <v>68</v>
      </c>
      <c r="B63" s="160"/>
      <c r="C63" s="160"/>
      <c r="D63" s="160"/>
      <c r="E63" s="160"/>
      <c r="F63" s="160"/>
      <c r="G63" s="6">
        <v>54</v>
      </c>
      <c r="H63" s="30">
        <v>0</v>
      </c>
      <c r="I63" s="30">
        <v>0</v>
      </c>
    </row>
  </sheetData>
  <mergeCells count="63">
    <mergeCell ref="A18:F18"/>
    <mergeCell ref="A4:I4"/>
    <mergeCell ref="A8:F8"/>
    <mergeCell ref="A9:F9"/>
    <mergeCell ref="A10:F10"/>
    <mergeCell ref="A11:F11"/>
    <mergeCell ref="A12:F12"/>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62:F62"/>
    <mergeCell ref="A63:F63"/>
    <mergeCell ref="A50:F50"/>
    <mergeCell ref="A51:F51"/>
    <mergeCell ref="A52:F52"/>
    <mergeCell ref="A53:F53"/>
    <mergeCell ref="A58:F58"/>
    <mergeCell ref="A59:F59"/>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s>
  <dataValidations count="5">
    <dataValidation type="whole" operator="greaterThanOrEqual" allowBlank="1" showInputMessage="1" showErrorMessage="1" errorTitle="Pogrešan unos" error="Mogu se unijeti samo cjelobrojne pozitivne vrijednosti." sqref="H65360:I65360 JD65360:JE65360 SZ65360:TA65360 ACV65360:ACW65360 AMR65360:AMS65360 AWN65360:AWO65360 BGJ65360:BGK65360 BQF65360:BQG65360 CAB65360:CAC65360 CJX65360:CJY65360 CTT65360:CTU65360 DDP65360:DDQ65360 DNL65360:DNM65360 DXH65360:DXI65360 EHD65360:EHE65360 EQZ65360:ERA65360 FAV65360:FAW65360 FKR65360:FKS65360 FUN65360:FUO65360 GEJ65360:GEK65360 GOF65360:GOG65360 GYB65360:GYC65360 HHX65360:HHY65360 HRT65360:HRU65360 IBP65360:IBQ65360 ILL65360:ILM65360 IVH65360:IVI65360 JFD65360:JFE65360 JOZ65360:JPA65360 JYV65360:JYW65360 KIR65360:KIS65360 KSN65360:KSO65360 LCJ65360:LCK65360 LMF65360:LMG65360 LWB65360:LWC65360 MFX65360:MFY65360 MPT65360:MPU65360 MZP65360:MZQ65360 NJL65360:NJM65360 NTH65360:NTI65360 ODD65360:ODE65360 OMZ65360:ONA65360 OWV65360:OWW65360 PGR65360:PGS65360 PQN65360:PQO65360 QAJ65360:QAK65360 QKF65360:QKG65360 QUB65360:QUC65360 RDX65360:RDY65360 RNT65360:RNU65360 RXP65360:RXQ65360 SHL65360:SHM65360 SRH65360:SRI65360 TBD65360:TBE65360 TKZ65360:TLA65360 TUV65360:TUW65360 UER65360:UES65360 UON65360:UOO65360 UYJ65360:UYK65360 VIF65360:VIG65360 VSB65360:VSC65360 WBX65360:WBY65360 WLT65360:WLU65360 WVP65360:WVQ65360 H130896:I130896 JD130896:JE130896 SZ130896:TA130896 ACV130896:ACW130896 AMR130896:AMS130896 AWN130896:AWO130896 BGJ130896:BGK130896 BQF130896:BQG130896 CAB130896:CAC130896 CJX130896:CJY130896 CTT130896:CTU130896 DDP130896:DDQ130896 DNL130896:DNM130896 DXH130896:DXI130896 EHD130896:EHE130896 EQZ130896:ERA130896 FAV130896:FAW130896 FKR130896:FKS130896 FUN130896:FUO130896 GEJ130896:GEK130896 GOF130896:GOG130896 GYB130896:GYC130896 HHX130896:HHY130896 HRT130896:HRU130896 IBP130896:IBQ130896 ILL130896:ILM130896 IVH130896:IVI130896 JFD130896:JFE130896 JOZ130896:JPA130896 JYV130896:JYW130896 KIR130896:KIS130896 KSN130896:KSO130896 LCJ130896:LCK130896 LMF130896:LMG130896 LWB130896:LWC130896 MFX130896:MFY130896 MPT130896:MPU130896 MZP130896:MZQ130896 NJL130896:NJM130896 NTH130896:NTI130896 ODD130896:ODE130896 OMZ130896:ONA130896 OWV130896:OWW130896 PGR130896:PGS130896 PQN130896:PQO130896 QAJ130896:QAK130896 QKF130896:QKG130896 QUB130896:QUC130896 RDX130896:RDY130896 RNT130896:RNU130896 RXP130896:RXQ130896 SHL130896:SHM130896 SRH130896:SRI130896 TBD130896:TBE130896 TKZ130896:TLA130896 TUV130896:TUW130896 UER130896:UES130896 UON130896:UOO130896 UYJ130896:UYK130896 VIF130896:VIG130896 VSB130896:VSC130896 WBX130896:WBY130896 WLT130896:WLU130896 WVP130896:WVQ130896 H196432:I196432 JD196432:JE196432 SZ196432:TA196432 ACV196432:ACW196432 AMR196432:AMS196432 AWN196432:AWO196432 BGJ196432:BGK196432 BQF196432:BQG196432 CAB196432:CAC196432 CJX196432:CJY196432 CTT196432:CTU196432 DDP196432:DDQ196432 DNL196432:DNM196432 DXH196432:DXI196432 EHD196432:EHE196432 EQZ196432:ERA196432 FAV196432:FAW196432 FKR196432:FKS196432 FUN196432:FUO196432 GEJ196432:GEK196432 GOF196432:GOG196432 GYB196432:GYC196432 HHX196432:HHY196432 HRT196432:HRU196432 IBP196432:IBQ196432 ILL196432:ILM196432 IVH196432:IVI196432 JFD196432:JFE196432 JOZ196432:JPA196432 JYV196432:JYW196432 KIR196432:KIS196432 KSN196432:KSO196432 LCJ196432:LCK196432 LMF196432:LMG196432 LWB196432:LWC196432 MFX196432:MFY196432 MPT196432:MPU196432 MZP196432:MZQ196432 NJL196432:NJM196432 NTH196432:NTI196432 ODD196432:ODE196432 OMZ196432:ONA196432 OWV196432:OWW196432 PGR196432:PGS196432 PQN196432:PQO196432 QAJ196432:QAK196432 QKF196432:QKG196432 QUB196432:QUC196432 RDX196432:RDY196432 RNT196432:RNU196432 RXP196432:RXQ196432 SHL196432:SHM196432 SRH196432:SRI196432 TBD196432:TBE196432 TKZ196432:TLA196432 TUV196432:TUW196432 UER196432:UES196432 UON196432:UOO196432 UYJ196432:UYK196432 VIF196432:VIG196432 VSB196432:VSC196432 WBX196432:WBY196432 WLT196432:WLU196432 WVP196432:WVQ196432 H261968:I261968 JD261968:JE261968 SZ261968:TA261968 ACV261968:ACW261968 AMR261968:AMS261968 AWN261968:AWO261968 BGJ261968:BGK261968 BQF261968:BQG261968 CAB261968:CAC261968 CJX261968:CJY261968 CTT261968:CTU261968 DDP261968:DDQ261968 DNL261968:DNM261968 DXH261968:DXI261968 EHD261968:EHE261968 EQZ261968:ERA261968 FAV261968:FAW261968 FKR261968:FKS261968 FUN261968:FUO261968 GEJ261968:GEK261968 GOF261968:GOG261968 GYB261968:GYC261968 HHX261968:HHY261968 HRT261968:HRU261968 IBP261968:IBQ261968 ILL261968:ILM261968 IVH261968:IVI261968 JFD261968:JFE261968 JOZ261968:JPA261968 JYV261968:JYW261968 KIR261968:KIS261968 KSN261968:KSO261968 LCJ261968:LCK261968 LMF261968:LMG261968 LWB261968:LWC261968 MFX261968:MFY261968 MPT261968:MPU261968 MZP261968:MZQ261968 NJL261968:NJM261968 NTH261968:NTI261968 ODD261968:ODE261968 OMZ261968:ONA261968 OWV261968:OWW261968 PGR261968:PGS261968 PQN261968:PQO261968 QAJ261968:QAK261968 QKF261968:QKG261968 QUB261968:QUC261968 RDX261968:RDY261968 RNT261968:RNU261968 RXP261968:RXQ261968 SHL261968:SHM261968 SRH261968:SRI261968 TBD261968:TBE261968 TKZ261968:TLA261968 TUV261968:TUW261968 UER261968:UES261968 UON261968:UOO261968 UYJ261968:UYK261968 VIF261968:VIG261968 VSB261968:VSC261968 WBX261968:WBY261968 WLT261968:WLU261968 WVP261968:WVQ261968 H327504:I327504 JD327504:JE327504 SZ327504:TA327504 ACV327504:ACW327504 AMR327504:AMS327504 AWN327504:AWO327504 BGJ327504:BGK327504 BQF327504:BQG327504 CAB327504:CAC327504 CJX327504:CJY327504 CTT327504:CTU327504 DDP327504:DDQ327504 DNL327504:DNM327504 DXH327504:DXI327504 EHD327504:EHE327504 EQZ327504:ERA327504 FAV327504:FAW327504 FKR327504:FKS327504 FUN327504:FUO327504 GEJ327504:GEK327504 GOF327504:GOG327504 GYB327504:GYC327504 HHX327504:HHY327504 HRT327504:HRU327504 IBP327504:IBQ327504 ILL327504:ILM327504 IVH327504:IVI327504 JFD327504:JFE327504 JOZ327504:JPA327504 JYV327504:JYW327504 KIR327504:KIS327504 KSN327504:KSO327504 LCJ327504:LCK327504 LMF327504:LMG327504 LWB327504:LWC327504 MFX327504:MFY327504 MPT327504:MPU327504 MZP327504:MZQ327504 NJL327504:NJM327504 NTH327504:NTI327504 ODD327504:ODE327504 OMZ327504:ONA327504 OWV327504:OWW327504 PGR327504:PGS327504 PQN327504:PQO327504 QAJ327504:QAK327504 QKF327504:QKG327504 QUB327504:QUC327504 RDX327504:RDY327504 RNT327504:RNU327504 RXP327504:RXQ327504 SHL327504:SHM327504 SRH327504:SRI327504 TBD327504:TBE327504 TKZ327504:TLA327504 TUV327504:TUW327504 UER327504:UES327504 UON327504:UOO327504 UYJ327504:UYK327504 VIF327504:VIG327504 VSB327504:VSC327504 WBX327504:WBY327504 WLT327504:WLU327504 WVP327504:WVQ327504 H393040:I393040 JD393040:JE393040 SZ393040:TA393040 ACV393040:ACW393040 AMR393040:AMS393040 AWN393040:AWO393040 BGJ393040:BGK393040 BQF393040:BQG393040 CAB393040:CAC393040 CJX393040:CJY393040 CTT393040:CTU393040 DDP393040:DDQ393040 DNL393040:DNM393040 DXH393040:DXI393040 EHD393040:EHE393040 EQZ393040:ERA393040 FAV393040:FAW393040 FKR393040:FKS393040 FUN393040:FUO393040 GEJ393040:GEK393040 GOF393040:GOG393040 GYB393040:GYC393040 HHX393040:HHY393040 HRT393040:HRU393040 IBP393040:IBQ393040 ILL393040:ILM393040 IVH393040:IVI393040 JFD393040:JFE393040 JOZ393040:JPA393040 JYV393040:JYW393040 KIR393040:KIS393040 KSN393040:KSO393040 LCJ393040:LCK393040 LMF393040:LMG393040 LWB393040:LWC393040 MFX393040:MFY393040 MPT393040:MPU393040 MZP393040:MZQ393040 NJL393040:NJM393040 NTH393040:NTI393040 ODD393040:ODE393040 OMZ393040:ONA393040 OWV393040:OWW393040 PGR393040:PGS393040 PQN393040:PQO393040 QAJ393040:QAK393040 QKF393040:QKG393040 QUB393040:QUC393040 RDX393040:RDY393040 RNT393040:RNU393040 RXP393040:RXQ393040 SHL393040:SHM393040 SRH393040:SRI393040 TBD393040:TBE393040 TKZ393040:TLA393040 TUV393040:TUW393040 UER393040:UES393040 UON393040:UOO393040 UYJ393040:UYK393040 VIF393040:VIG393040 VSB393040:VSC393040 WBX393040:WBY393040 WLT393040:WLU393040 WVP393040:WVQ393040 H458576:I458576 JD458576:JE458576 SZ458576:TA458576 ACV458576:ACW458576 AMR458576:AMS458576 AWN458576:AWO458576 BGJ458576:BGK458576 BQF458576:BQG458576 CAB458576:CAC458576 CJX458576:CJY458576 CTT458576:CTU458576 DDP458576:DDQ458576 DNL458576:DNM458576 DXH458576:DXI458576 EHD458576:EHE458576 EQZ458576:ERA458576 FAV458576:FAW458576 FKR458576:FKS458576 FUN458576:FUO458576 GEJ458576:GEK458576 GOF458576:GOG458576 GYB458576:GYC458576 HHX458576:HHY458576 HRT458576:HRU458576 IBP458576:IBQ458576 ILL458576:ILM458576 IVH458576:IVI458576 JFD458576:JFE458576 JOZ458576:JPA458576 JYV458576:JYW458576 KIR458576:KIS458576 KSN458576:KSO458576 LCJ458576:LCK458576 LMF458576:LMG458576 LWB458576:LWC458576 MFX458576:MFY458576 MPT458576:MPU458576 MZP458576:MZQ458576 NJL458576:NJM458576 NTH458576:NTI458576 ODD458576:ODE458576 OMZ458576:ONA458576 OWV458576:OWW458576 PGR458576:PGS458576 PQN458576:PQO458576 QAJ458576:QAK458576 QKF458576:QKG458576 QUB458576:QUC458576 RDX458576:RDY458576 RNT458576:RNU458576 RXP458576:RXQ458576 SHL458576:SHM458576 SRH458576:SRI458576 TBD458576:TBE458576 TKZ458576:TLA458576 TUV458576:TUW458576 UER458576:UES458576 UON458576:UOO458576 UYJ458576:UYK458576 VIF458576:VIG458576 VSB458576:VSC458576 WBX458576:WBY458576 WLT458576:WLU458576 WVP458576:WVQ458576 H524112:I524112 JD524112:JE524112 SZ524112:TA524112 ACV524112:ACW524112 AMR524112:AMS524112 AWN524112:AWO524112 BGJ524112:BGK524112 BQF524112:BQG524112 CAB524112:CAC524112 CJX524112:CJY524112 CTT524112:CTU524112 DDP524112:DDQ524112 DNL524112:DNM524112 DXH524112:DXI524112 EHD524112:EHE524112 EQZ524112:ERA524112 FAV524112:FAW524112 FKR524112:FKS524112 FUN524112:FUO524112 GEJ524112:GEK524112 GOF524112:GOG524112 GYB524112:GYC524112 HHX524112:HHY524112 HRT524112:HRU524112 IBP524112:IBQ524112 ILL524112:ILM524112 IVH524112:IVI524112 JFD524112:JFE524112 JOZ524112:JPA524112 JYV524112:JYW524112 KIR524112:KIS524112 KSN524112:KSO524112 LCJ524112:LCK524112 LMF524112:LMG524112 LWB524112:LWC524112 MFX524112:MFY524112 MPT524112:MPU524112 MZP524112:MZQ524112 NJL524112:NJM524112 NTH524112:NTI524112 ODD524112:ODE524112 OMZ524112:ONA524112 OWV524112:OWW524112 PGR524112:PGS524112 PQN524112:PQO524112 QAJ524112:QAK524112 QKF524112:QKG524112 QUB524112:QUC524112 RDX524112:RDY524112 RNT524112:RNU524112 RXP524112:RXQ524112 SHL524112:SHM524112 SRH524112:SRI524112 TBD524112:TBE524112 TKZ524112:TLA524112 TUV524112:TUW524112 UER524112:UES524112 UON524112:UOO524112 UYJ524112:UYK524112 VIF524112:VIG524112 VSB524112:VSC524112 WBX524112:WBY524112 WLT524112:WLU524112 WVP524112:WVQ524112 H589648:I589648 JD589648:JE589648 SZ589648:TA589648 ACV589648:ACW589648 AMR589648:AMS589648 AWN589648:AWO589648 BGJ589648:BGK589648 BQF589648:BQG589648 CAB589648:CAC589648 CJX589648:CJY589648 CTT589648:CTU589648 DDP589648:DDQ589648 DNL589648:DNM589648 DXH589648:DXI589648 EHD589648:EHE589648 EQZ589648:ERA589648 FAV589648:FAW589648 FKR589648:FKS589648 FUN589648:FUO589648 GEJ589648:GEK589648 GOF589648:GOG589648 GYB589648:GYC589648 HHX589648:HHY589648 HRT589648:HRU589648 IBP589648:IBQ589648 ILL589648:ILM589648 IVH589648:IVI589648 JFD589648:JFE589648 JOZ589648:JPA589648 JYV589648:JYW589648 KIR589648:KIS589648 KSN589648:KSO589648 LCJ589648:LCK589648 LMF589648:LMG589648 LWB589648:LWC589648 MFX589648:MFY589648 MPT589648:MPU589648 MZP589648:MZQ589648 NJL589648:NJM589648 NTH589648:NTI589648 ODD589648:ODE589648 OMZ589648:ONA589648 OWV589648:OWW589648 PGR589648:PGS589648 PQN589648:PQO589648 QAJ589648:QAK589648 QKF589648:QKG589648 QUB589648:QUC589648 RDX589648:RDY589648 RNT589648:RNU589648 RXP589648:RXQ589648 SHL589648:SHM589648 SRH589648:SRI589648 TBD589648:TBE589648 TKZ589648:TLA589648 TUV589648:TUW589648 UER589648:UES589648 UON589648:UOO589648 UYJ589648:UYK589648 VIF589648:VIG589648 VSB589648:VSC589648 WBX589648:WBY589648 WLT589648:WLU589648 WVP589648:WVQ589648 H655184:I655184 JD655184:JE655184 SZ655184:TA655184 ACV655184:ACW655184 AMR655184:AMS655184 AWN655184:AWO655184 BGJ655184:BGK655184 BQF655184:BQG655184 CAB655184:CAC655184 CJX655184:CJY655184 CTT655184:CTU655184 DDP655184:DDQ655184 DNL655184:DNM655184 DXH655184:DXI655184 EHD655184:EHE655184 EQZ655184:ERA655184 FAV655184:FAW655184 FKR655184:FKS655184 FUN655184:FUO655184 GEJ655184:GEK655184 GOF655184:GOG655184 GYB655184:GYC655184 HHX655184:HHY655184 HRT655184:HRU655184 IBP655184:IBQ655184 ILL655184:ILM655184 IVH655184:IVI655184 JFD655184:JFE655184 JOZ655184:JPA655184 JYV655184:JYW655184 KIR655184:KIS655184 KSN655184:KSO655184 LCJ655184:LCK655184 LMF655184:LMG655184 LWB655184:LWC655184 MFX655184:MFY655184 MPT655184:MPU655184 MZP655184:MZQ655184 NJL655184:NJM655184 NTH655184:NTI655184 ODD655184:ODE655184 OMZ655184:ONA655184 OWV655184:OWW655184 PGR655184:PGS655184 PQN655184:PQO655184 QAJ655184:QAK655184 QKF655184:QKG655184 QUB655184:QUC655184 RDX655184:RDY655184 RNT655184:RNU655184 RXP655184:RXQ655184 SHL655184:SHM655184 SRH655184:SRI655184 TBD655184:TBE655184 TKZ655184:TLA655184 TUV655184:TUW655184 UER655184:UES655184 UON655184:UOO655184 UYJ655184:UYK655184 VIF655184:VIG655184 VSB655184:VSC655184 WBX655184:WBY655184 WLT655184:WLU655184 WVP655184:WVQ655184 H720720:I720720 JD720720:JE720720 SZ720720:TA720720 ACV720720:ACW720720 AMR720720:AMS720720 AWN720720:AWO720720 BGJ720720:BGK720720 BQF720720:BQG720720 CAB720720:CAC720720 CJX720720:CJY720720 CTT720720:CTU720720 DDP720720:DDQ720720 DNL720720:DNM720720 DXH720720:DXI720720 EHD720720:EHE720720 EQZ720720:ERA720720 FAV720720:FAW720720 FKR720720:FKS720720 FUN720720:FUO720720 GEJ720720:GEK720720 GOF720720:GOG720720 GYB720720:GYC720720 HHX720720:HHY720720 HRT720720:HRU720720 IBP720720:IBQ720720 ILL720720:ILM720720 IVH720720:IVI720720 JFD720720:JFE720720 JOZ720720:JPA720720 JYV720720:JYW720720 KIR720720:KIS720720 KSN720720:KSO720720 LCJ720720:LCK720720 LMF720720:LMG720720 LWB720720:LWC720720 MFX720720:MFY720720 MPT720720:MPU720720 MZP720720:MZQ720720 NJL720720:NJM720720 NTH720720:NTI720720 ODD720720:ODE720720 OMZ720720:ONA720720 OWV720720:OWW720720 PGR720720:PGS720720 PQN720720:PQO720720 QAJ720720:QAK720720 QKF720720:QKG720720 QUB720720:QUC720720 RDX720720:RDY720720 RNT720720:RNU720720 RXP720720:RXQ720720 SHL720720:SHM720720 SRH720720:SRI720720 TBD720720:TBE720720 TKZ720720:TLA720720 TUV720720:TUW720720 UER720720:UES720720 UON720720:UOO720720 UYJ720720:UYK720720 VIF720720:VIG720720 VSB720720:VSC720720 WBX720720:WBY720720 WLT720720:WLU720720 WVP720720:WVQ720720 H786256:I786256 JD786256:JE786256 SZ786256:TA786256 ACV786256:ACW786256 AMR786256:AMS786256 AWN786256:AWO786256 BGJ786256:BGK786256 BQF786256:BQG786256 CAB786256:CAC786256 CJX786256:CJY786256 CTT786256:CTU786256 DDP786256:DDQ786256 DNL786256:DNM786256 DXH786256:DXI786256 EHD786256:EHE786256 EQZ786256:ERA786256 FAV786256:FAW786256 FKR786256:FKS786256 FUN786256:FUO786256 GEJ786256:GEK786256 GOF786256:GOG786256 GYB786256:GYC786256 HHX786256:HHY786256 HRT786256:HRU786256 IBP786256:IBQ786256 ILL786256:ILM786256 IVH786256:IVI786256 JFD786256:JFE786256 JOZ786256:JPA786256 JYV786256:JYW786256 KIR786256:KIS786256 KSN786256:KSO786256 LCJ786256:LCK786256 LMF786256:LMG786256 LWB786256:LWC786256 MFX786256:MFY786256 MPT786256:MPU786256 MZP786256:MZQ786256 NJL786256:NJM786256 NTH786256:NTI786256 ODD786256:ODE786256 OMZ786256:ONA786256 OWV786256:OWW786256 PGR786256:PGS786256 PQN786256:PQO786256 QAJ786256:QAK786256 QKF786256:QKG786256 QUB786256:QUC786256 RDX786256:RDY786256 RNT786256:RNU786256 RXP786256:RXQ786256 SHL786256:SHM786256 SRH786256:SRI786256 TBD786256:TBE786256 TKZ786256:TLA786256 TUV786256:TUW786256 UER786256:UES786256 UON786256:UOO786256 UYJ786256:UYK786256 VIF786256:VIG786256 VSB786256:VSC786256 WBX786256:WBY786256 WLT786256:WLU786256 WVP786256:WVQ786256 H851792:I851792 JD851792:JE851792 SZ851792:TA851792 ACV851792:ACW851792 AMR851792:AMS851792 AWN851792:AWO851792 BGJ851792:BGK851792 BQF851792:BQG851792 CAB851792:CAC851792 CJX851792:CJY851792 CTT851792:CTU851792 DDP851792:DDQ851792 DNL851792:DNM851792 DXH851792:DXI851792 EHD851792:EHE851792 EQZ851792:ERA851792 FAV851792:FAW851792 FKR851792:FKS851792 FUN851792:FUO851792 GEJ851792:GEK851792 GOF851792:GOG851792 GYB851792:GYC851792 HHX851792:HHY851792 HRT851792:HRU851792 IBP851792:IBQ851792 ILL851792:ILM851792 IVH851792:IVI851792 JFD851792:JFE851792 JOZ851792:JPA851792 JYV851792:JYW851792 KIR851792:KIS851792 KSN851792:KSO851792 LCJ851792:LCK851792 LMF851792:LMG851792 LWB851792:LWC851792 MFX851792:MFY851792 MPT851792:MPU851792 MZP851792:MZQ851792 NJL851792:NJM851792 NTH851792:NTI851792 ODD851792:ODE851792 OMZ851792:ONA851792 OWV851792:OWW851792 PGR851792:PGS851792 PQN851792:PQO851792 QAJ851792:QAK851792 QKF851792:QKG851792 QUB851792:QUC851792 RDX851792:RDY851792 RNT851792:RNU851792 RXP851792:RXQ851792 SHL851792:SHM851792 SRH851792:SRI851792 TBD851792:TBE851792 TKZ851792:TLA851792 TUV851792:TUW851792 UER851792:UES851792 UON851792:UOO851792 UYJ851792:UYK851792 VIF851792:VIG851792 VSB851792:VSC851792 WBX851792:WBY851792 WLT851792:WLU851792 WVP851792:WVQ851792 H917328:I917328 JD917328:JE917328 SZ917328:TA917328 ACV917328:ACW917328 AMR917328:AMS917328 AWN917328:AWO917328 BGJ917328:BGK917328 BQF917328:BQG917328 CAB917328:CAC917328 CJX917328:CJY917328 CTT917328:CTU917328 DDP917328:DDQ917328 DNL917328:DNM917328 DXH917328:DXI917328 EHD917328:EHE917328 EQZ917328:ERA917328 FAV917328:FAW917328 FKR917328:FKS917328 FUN917328:FUO917328 GEJ917328:GEK917328 GOF917328:GOG917328 GYB917328:GYC917328 HHX917328:HHY917328 HRT917328:HRU917328 IBP917328:IBQ917328 ILL917328:ILM917328 IVH917328:IVI917328 JFD917328:JFE917328 JOZ917328:JPA917328 JYV917328:JYW917328 KIR917328:KIS917328 KSN917328:KSO917328 LCJ917328:LCK917328 LMF917328:LMG917328 LWB917328:LWC917328 MFX917328:MFY917328 MPT917328:MPU917328 MZP917328:MZQ917328 NJL917328:NJM917328 NTH917328:NTI917328 ODD917328:ODE917328 OMZ917328:ONA917328 OWV917328:OWW917328 PGR917328:PGS917328 PQN917328:PQO917328 QAJ917328:QAK917328 QKF917328:QKG917328 QUB917328:QUC917328 RDX917328:RDY917328 RNT917328:RNU917328 RXP917328:RXQ917328 SHL917328:SHM917328 SRH917328:SRI917328 TBD917328:TBE917328 TKZ917328:TLA917328 TUV917328:TUW917328 UER917328:UES917328 UON917328:UOO917328 UYJ917328:UYK917328 VIF917328:VIG917328 VSB917328:VSC917328 WBX917328:WBY917328 WLT917328:WLU917328 WVP917328:WVQ917328 H982864:I982864 JD982864:JE982864 SZ982864:TA982864 ACV982864:ACW982864 AMR982864:AMS982864 AWN982864:AWO982864 BGJ982864:BGK982864 BQF982864:BQG982864 CAB982864:CAC982864 CJX982864:CJY982864 CTT982864:CTU982864 DDP982864:DDQ982864 DNL982864:DNM982864 DXH982864:DXI982864 EHD982864:EHE982864 EQZ982864:ERA982864 FAV982864:FAW982864 FKR982864:FKS982864 FUN982864:FUO982864 GEJ982864:GEK982864 GOF982864:GOG982864 GYB982864:GYC982864 HHX982864:HHY982864 HRT982864:HRU982864 IBP982864:IBQ982864 ILL982864:ILM982864 IVH982864:IVI982864 JFD982864:JFE982864 JOZ982864:JPA982864 JYV982864:JYW982864 KIR982864:KIS982864 KSN982864:KSO982864 LCJ982864:LCK982864 LMF982864:LMG982864 LWB982864:LWC982864 MFX982864:MFY982864 MPT982864:MPU982864 MZP982864:MZQ982864 NJL982864:NJM982864 NTH982864:NTI982864 ODD982864:ODE982864 OMZ982864:ONA982864 OWV982864:OWW982864 PGR982864:PGS982864 PQN982864:PQO982864 QAJ982864:QAK982864 QKF982864:QKG982864 QUB982864:QUC982864 RDX982864:RDY982864 RNT982864:RNU982864 RXP982864:RXQ982864 SHL982864:SHM982864 SRH982864:SRI982864 TBD982864:TBE982864 TKZ982864:TLA982864 TUV982864:TUW982864 UER982864:UES982864 UON982864:UOO982864 UYJ982864:UYK982864 VIF982864:VIG982864 VSB982864:VSC982864 WBX982864:WBY982864 WLT982864:WLU982864 WVP982864:WVQ982864 H65362:I65367 JD65362:JE65367 SZ65362:TA65367 ACV65362:ACW65367 AMR65362:AMS65367 AWN65362:AWO65367 BGJ65362:BGK65367 BQF65362:BQG65367 CAB65362:CAC65367 CJX65362:CJY65367 CTT65362:CTU65367 DDP65362:DDQ65367 DNL65362:DNM65367 DXH65362:DXI65367 EHD65362:EHE65367 EQZ65362:ERA65367 FAV65362:FAW65367 FKR65362:FKS65367 FUN65362:FUO65367 GEJ65362:GEK65367 GOF65362:GOG65367 GYB65362:GYC65367 HHX65362:HHY65367 HRT65362:HRU65367 IBP65362:IBQ65367 ILL65362:ILM65367 IVH65362:IVI65367 JFD65362:JFE65367 JOZ65362:JPA65367 JYV65362:JYW65367 KIR65362:KIS65367 KSN65362:KSO65367 LCJ65362:LCK65367 LMF65362:LMG65367 LWB65362:LWC65367 MFX65362:MFY65367 MPT65362:MPU65367 MZP65362:MZQ65367 NJL65362:NJM65367 NTH65362:NTI65367 ODD65362:ODE65367 OMZ65362:ONA65367 OWV65362:OWW65367 PGR65362:PGS65367 PQN65362:PQO65367 QAJ65362:QAK65367 QKF65362:QKG65367 QUB65362:QUC65367 RDX65362:RDY65367 RNT65362:RNU65367 RXP65362:RXQ65367 SHL65362:SHM65367 SRH65362:SRI65367 TBD65362:TBE65367 TKZ65362:TLA65367 TUV65362:TUW65367 UER65362:UES65367 UON65362:UOO65367 UYJ65362:UYK65367 VIF65362:VIG65367 VSB65362:VSC65367 WBX65362:WBY65367 WLT65362:WLU65367 WVP65362:WVQ65367 H130898:I130903 JD130898:JE130903 SZ130898:TA130903 ACV130898:ACW130903 AMR130898:AMS130903 AWN130898:AWO130903 BGJ130898:BGK130903 BQF130898:BQG130903 CAB130898:CAC130903 CJX130898:CJY130903 CTT130898:CTU130903 DDP130898:DDQ130903 DNL130898:DNM130903 DXH130898:DXI130903 EHD130898:EHE130903 EQZ130898:ERA130903 FAV130898:FAW130903 FKR130898:FKS130903 FUN130898:FUO130903 GEJ130898:GEK130903 GOF130898:GOG130903 GYB130898:GYC130903 HHX130898:HHY130903 HRT130898:HRU130903 IBP130898:IBQ130903 ILL130898:ILM130903 IVH130898:IVI130903 JFD130898:JFE130903 JOZ130898:JPA130903 JYV130898:JYW130903 KIR130898:KIS130903 KSN130898:KSO130903 LCJ130898:LCK130903 LMF130898:LMG130903 LWB130898:LWC130903 MFX130898:MFY130903 MPT130898:MPU130903 MZP130898:MZQ130903 NJL130898:NJM130903 NTH130898:NTI130903 ODD130898:ODE130903 OMZ130898:ONA130903 OWV130898:OWW130903 PGR130898:PGS130903 PQN130898:PQO130903 QAJ130898:QAK130903 QKF130898:QKG130903 QUB130898:QUC130903 RDX130898:RDY130903 RNT130898:RNU130903 RXP130898:RXQ130903 SHL130898:SHM130903 SRH130898:SRI130903 TBD130898:TBE130903 TKZ130898:TLA130903 TUV130898:TUW130903 UER130898:UES130903 UON130898:UOO130903 UYJ130898:UYK130903 VIF130898:VIG130903 VSB130898:VSC130903 WBX130898:WBY130903 WLT130898:WLU130903 WVP130898:WVQ130903 H196434:I196439 JD196434:JE196439 SZ196434:TA196439 ACV196434:ACW196439 AMR196434:AMS196439 AWN196434:AWO196439 BGJ196434:BGK196439 BQF196434:BQG196439 CAB196434:CAC196439 CJX196434:CJY196439 CTT196434:CTU196439 DDP196434:DDQ196439 DNL196434:DNM196439 DXH196434:DXI196439 EHD196434:EHE196439 EQZ196434:ERA196439 FAV196434:FAW196439 FKR196434:FKS196439 FUN196434:FUO196439 GEJ196434:GEK196439 GOF196434:GOG196439 GYB196434:GYC196439 HHX196434:HHY196439 HRT196434:HRU196439 IBP196434:IBQ196439 ILL196434:ILM196439 IVH196434:IVI196439 JFD196434:JFE196439 JOZ196434:JPA196439 JYV196434:JYW196439 KIR196434:KIS196439 KSN196434:KSO196439 LCJ196434:LCK196439 LMF196434:LMG196439 LWB196434:LWC196439 MFX196434:MFY196439 MPT196434:MPU196439 MZP196434:MZQ196439 NJL196434:NJM196439 NTH196434:NTI196439 ODD196434:ODE196439 OMZ196434:ONA196439 OWV196434:OWW196439 PGR196434:PGS196439 PQN196434:PQO196439 QAJ196434:QAK196439 QKF196434:QKG196439 QUB196434:QUC196439 RDX196434:RDY196439 RNT196434:RNU196439 RXP196434:RXQ196439 SHL196434:SHM196439 SRH196434:SRI196439 TBD196434:TBE196439 TKZ196434:TLA196439 TUV196434:TUW196439 UER196434:UES196439 UON196434:UOO196439 UYJ196434:UYK196439 VIF196434:VIG196439 VSB196434:VSC196439 WBX196434:WBY196439 WLT196434:WLU196439 WVP196434:WVQ196439 H261970:I261975 JD261970:JE261975 SZ261970:TA261975 ACV261970:ACW261975 AMR261970:AMS261975 AWN261970:AWO261975 BGJ261970:BGK261975 BQF261970:BQG261975 CAB261970:CAC261975 CJX261970:CJY261975 CTT261970:CTU261975 DDP261970:DDQ261975 DNL261970:DNM261975 DXH261970:DXI261975 EHD261970:EHE261975 EQZ261970:ERA261975 FAV261970:FAW261975 FKR261970:FKS261975 FUN261970:FUO261975 GEJ261970:GEK261975 GOF261970:GOG261975 GYB261970:GYC261975 HHX261970:HHY261975 HRT261970:HRU261975 IBP261970:IBQ261975 ILL261970:ILM261975 IVH261970:IVI261975 JFD261970:JFE261975 JOZ261970:JPA261975 JYV261970:JYW261975 KIR261970:KIS261975 KSN261970:KSO261975 LCJ261970:LCK261975 LMF261970:LMG261975 LWB261970:LWC261975 MFX261970:MFY261975 MPT261970:MPU261975 MZP261970:MZQ261975 NJL261970:NJM261975 NTH261970:NTI261975 ODD261970:ODE261975 OMZ261970:ONA261975 OWV261970:OWW261975 PGR261970:PGS261975 PQN261970:PQO261975 QAJ261970:QAK261975 QKF261970:QKG261975 QUB261970:QUC261975 RDX261970:RDY261975 RNT261970:RNU261975 RXP261970:RXQ261975 SHL261970:SHM261975 SRH261970:SRI261975 TBD261970:TBE261975 TKZ261970:TLA261975 TUV261970:TUW261975 UER261970:UES261975 UON261970:UOO261975 UYJ261970:UYK261975 VIF261970:VIG261975 VSB261970:VSC261975 WBX261970:WBY261975 WLT261970:WLU261975 WVP261970:WVQ261975 H327506:I327511 JD327506:JE327511 SZ327506:TA327511 ACV327506:ACW327511 AMR327506:AMS327511 AWN327506:AWO327511 BGJ327506:BGK327511 BQF327506:BQG327511 CAB327506:CAC327511 CJX327506:CJY327511 CTT327506:CTU327511 DDP327506:DDQ327511 DNL327506:DNM327511 DXH327506:DXI327511 EHD327506:EHE327511 EQZ327506:ERA327511 FAV327506:FAW327511 FKR327506:FKS327511 FUN327506:FUO327511 GEJ327506:GEK327511 GOF327506:GOG327511 GYB327506:GYC327511 HHX327506:HHY327511 HRT327506:HRU327511 IBP327506:IBQ327511 ILL327506:ILM327511 IVH327506:IVI327511 JFD327506:JFE327511 JOZ327506:JPA327511 JYV327506:JYW327511 KIR327506:KIS327511 KSN327506:KSO327511 LCJ327506:LCK327511 LMF327506:LMG327511 LWB327506:LWC327511 MFX327506:MFY327511 MPT327506:MPU327511 MZP327506:MZQ327511 NJL327506:NJM327511 NTH327506:NTI327511 ODD327506:ODE327511 OMZ327506:ONA327511 OWV327506:OWW327511 PGR327506:PGS327511 PQN327506:PQO327511 QAJ327506:QAK327511 QKF327506:QKG327511 QUB327506:QUC327511 RDX327506:RDY327511 RNT327506:RNU327511 RXP327506:RXQ327511 SHL327506:SHM327511 SRH327506:SRI327511 TBD327506:TBE327511 TKZ327506:TLA327511 TUV327506:TUW327511 UER327506:UES327511 UON327506:UOO327511 UYJ327506:UYK327511 VIF327506:VIG327511 VSB327506:VSC327511 WBX327506:WBY327511 WLT327506:WLU327511 WVP327506:WVQ327511 H393042:I393047 JD393042:JE393047 SZ393042:TA393047 ACV393042:ACW393047 AMR393042:AMS393047 AWN393042:AWO393047 BGJ393042:BGK393047 BQF393042:BQG393047 CAB393042:CAC393047 CJX393042:CJY393047 CTT393042:CTU393047 DDP393042:DDQ393047 DNL393042:DNM393047 DXH393042:DXI393047 EHD393042:EHE393047 EQZ393042:ERA393047 FAV393042:FAW393047 FKR393042:FKS393047 FUN393042:FUO393047 GEJ393042:GEK393047 GOF393042:GOG393047 GYB393042:GYC393047 HHX393042:HHY393047 HRT393042:HRU393047 IBP393042:IBQ393047 ILL393042:ILM393047 IVH393042:IVI393047 JFD393042:JFE393047 JOZ393042:JPA393047 JYV393042:JYW393047 KIR393042:KIS393047 KSN393042:KSO393047 LCJ393042:LCK393047 LMF393042:LMG393047 LWB393042:LWC393047 MFX393042:MFY393047 MPT393042:MPU393047 MZP393042:MZQ393047 NJL393042:NJM393047 NTH393042:NTI393047 ODD393042:ODE393047 OMZ393042:ONA393047 OWV393042:OWW393047 PGR393042:PGS393047 PQN393042:PQO393047 QAJ393042:QAK393047 QKF393042:QKG393047 QUB393042:QUC393047 RDX393042:RDY393047 RNT393042:RNU393047 RXP393042:RXQ393047 SHL393042:SHM393047 SRH393042:SRI393047 TBD393042:TBE393047 TKZ393042:TLA393047 TUV393042:TUW393047 UER393042:UES393047 UON393042:UOO393047 UYJ393042:UYK393047 VIF393042:VIG393047 VSB393042:VSC393047 WBX393042:WBY393047 WLT393042:WLU393047 WVP393042:WVQ393047 H458578:I458583 JD458578:JE458583 SZ458578:TA458583 ACV458578:ACW458583 AMR458578:AMS458583 AWN458578:AWO458583 BGJ458578:BGK458583 BQF458578:BQG458583 CAB458578:CAC458583 CJX458578:CJY458583 CTT458578:CTU458583 DDP458578:DDQ458583 DNL458578:DNM458583 DXH458578:DXI458583 EHD458578:EHE458583 EQZ458578:ERA458583 FAV458578:FAW458583 FKR458578:FKS458583 FUN458578:FUO458583 GEJ458578:GEK458583 GOF458578:GOG458583 GYB458578:GYC458583 HHX458578:HHY458583 HRT458578:HRU458583 IBP458578:IBQ458583 ILL458578:ILM458583 IVH458578:IVI458583 JFD458578:JFE458583 JOZ458578:JPA458583 JYV458578:JYW458583 KIR458578:KIS458583 KSN458578:KSO458583 LCJ458578:LCK458583 LMF458578:LMG458583 LWB458578:LWC458583 MFX458578:MFY458583 MPT458578:MPU458583 MZP458578:MZQ458583 NJL458578:NJM458583 NTH458578:NTI458583 ODD458578:ODE458583 OMZ458578:ONA458583 OWV458578:OWW458583 PGR458578:PGS458583 PQN458578:PQO458583 QAJ458578:QAK458583 QKF458578:QKG458583 QUB458578:QUC458583 RDX458578:RDY458583 RNT458578:RNU458583 RXP458578:RXQ458583 SHL458578:SHM458583 SRH458578:SRI458583 TBD458578:TBE458583 TKZ458578:TLA458583 TUV458578:TUW458583 UER458578:UES458583 UON458578:UOO458583 UYJ458578:UYK458583 VIF458578:VIG458583 VSB458578:VSC458583 WBX458578:WBY458583 WLT458578:WLU458583 WVP458578:WVQ458583 H524114:I524119 JD524114:JE524119 SZ524114:TA524119 ACV524114:ACW524119 AMR524114:AMS524119 AWN524114:AWO524119 BGJ524114:BGK524119 BQF524114:BQG524119 CAB524114:CAC524119 CJX524114:CJY524119 CTT524114:CTU524119 DDP524114:DDQ524119 DNL524114:DNM524119 DXH524114:DXI524119 EHD524114:EHE524119 EQZ524114:ERA524119 FAV524114:FAW524119 FKR524114:FKS524119 FUN524114:FUO524119 GEJ524114:GEK524119 GOF524114:GOG524119 GYB524114:GYC524119 HHX524114:HHY524119 HRT524114:HRU524119 IBP524114:IBQ524119 ILL524114:ILM524119 IVH524114:IVI524119 JFD524114:JFE524119 JOZ524114:JPA524119 JYV524114:JYW524119 KIR524114:KIS524119 KSN524114:KSO524119 LCJ524114:LCK524119 LMF524114:LMG524119 LWB524114:LWC524119 MFX524114:MFY524119 MPT524114:MPU524119 MZP524114:MZQ524119 NJL524114:NJM524119 NTH524114:NTI524119 ODD524114:ODE524119 OMZ524114:ONA524119 OWV524114:OWW524119 PGR524114:PGS524119 PQN524114:PQO524119 QAJ524114:QAK524119 QKF524114:QKG524119 QUB524114:QUC524119 RDX524114:RDY524119 RNT524114:RNU524119 RXP524114:RXQ524119 SHL524114:SHM524119 SRH524114:SRI524119 TBD524114:TBE524119 TKZ524114:TLA524119 TUV524114:TUW524119 UER524114:UES524119 UON524114:UOO524119 UYJ524114:UYK524119 VIF524114:VIG524119 VSB524114:VSC524119 WBX524114:WBY524119 WLT524114:WLU524119 WVP524114:WVQ524119 H589650:I589655 JD589650:JE589655 SZ589650:TA589655 ACV589650:ACW589655 AMR589650:AMS589655 AWN589650:AWO589655 BGJ589650:BGK589655 BQF589650:BQG589655 CAB589650:CAC589655 CJX589650:CJY589655 CTT589650:CTU589655 DDP589650:DDQ589655 DNL589650:DNM589655 DXH589650:DXI589655 EHD589650:EHE589655 EQZ589650:ERA589655 FAV589650:FAW589655 FKR589650:FKS589655 FUN589650:FUO589655 GEJ589650:GEK589655 GOF589650:GOG589655 GYB589650:GYC589655 HHX589650:HHY589655 HRT589650:HRU589655 IBP589650:IBQ589655 ILL589650:ILM589655 IVH589650:IVI589655 JFD589650:JFE589655 JOZ589650:JPA589655 JYV589650:JYW589655 KIR589650:KIS589655 KSN589650:KSO589655 LCJ589650:LCK589655 LMF589650:LMG589655 LWB589650:LWC589655 MFX589650:MFY589655 MPT589650:MPU589655 MZP589650:MZQ589655 NJL589650:NJM589655 NTH589650:NTI589655 ODD589650:ODE589655 OMZ589650:ONA589655 OWV589650:OWW589655 PGR589650:PGS589655 PQN589650:PQO589655 QAJ589650:QAK589655 QKF589650:QKG589655 QUB589650:QUC589655 RDX589650:RDY589655 RNT589650:RNU589655 RXP589650:RXQ589655 SHL589650:SHM589655 SRH589650:SRI589655 TBD589650:TBE589655 TKZ589650:TLA589655 TUV589650:TUW589655 UER589650:UES589655 UON589650:UOO589655 UYJ589650:UYK589655 VIF589650:VIG589655 VSB589650:VSC589655 WBX589650:WBY589655 WLT589650:WLU589655 WVP589650:WVQ589655 H655186:I655191 JD655186:JE655191 SZ655186:TA655191 ACV655186:ACW655191 AMR655186:AMS655191 AWN655186:AWO655191 BGJ655186:BGK655191 BQF655186:BQG655191 CAB655186:CAC655191 CJX655186:CJY655191 CTT655186:CTU655191 DDP655186:DDQ655191 DNL655186:DNM655191 DXH655186:DXI655191 EHD655186:EHE655191 EQZ655186:ERA655191 FAV655186:FAW655191 FKR655186:FKS655191 FUN655186:FUO655191 GEJ655186:GEK655191 GOF655186:GOG655191 GYB655186:GYC655191 HHX655186:HHY655191 HRT655186:HRU655191 IBP655186:IBQ655191 ILL655186:ILM655191 IVH655186:IVI655191 JFD655186:JFE655191 JOZ655186:JPA655191 JYV655186:JYW655191 KIR655186:KIS655191 KSN655186:KSO655191 LCJ655186:LCK655191 LMF655186:LMG655191 LWB655186:LWC655191 MFX655186:MFY655191 MPT655186:MPU655191 MZP655186:MZQ655191 NJL655186:NJM655191 NTH655186:NTI655191 ODD655186:ODE655191 OMZ655186:ONA655191 OWV655186:OWW655191 PGR655186:PGS655191 PQN655186:PQO655191 QAJ655186:QAK655191 QKF655186:QKG655191 QUB655186:QUC655191 RDX655186:RDY655191 RNT655186:RNU655191 RXP655186:RXQ655191 SHL655186:SHM655191 SRH655186:SRI655191 TBD655186:TBE655191 TKZ655186:TLA655191 TUV655186:TUW655191 UER655186:UES655191 UON655186:UOO655191 UYJ655186:UYK655191 VIF655186:VIG655191 VSB655186:VSC655191 WBX655186:WBY655191 WLT655186:WLU655191 WVP655186:WVQ655191 H720722:I720727 JD720722:JE720727 SZ720722:TA720727 ACV720722:ACW720727 AMR720722:AMS720727 AWN720722:AWO720727 BGJ720722:BGK720727 BQF720722:BQG720727 CAB720722:CAC720727 CJX720722:CJY720727 CTT720722:CTU720727 DDP720722:DDQ720727 DNL720722:DNM720727 DXH720722:DXI720727 EHD720722:EHE720727 EQZ720722:ERA720727 FAV720722:FAW720727 FKR720722:FKS720727 FUN720722:FUO720727 GEJ720722:GEK720727 GOF720722:GOG720727 GYB720722:GYC720727 HHX720722:HHY720727 HRT720722:HRU720727 IBP720722:IBQ720727 ILL720722:ILM720727 IVH720722:IVI720727 JFD720722:JFE720727 JOZ720722:JPA720727 JYV720722:JYW720727 KIR720722:KIS720727 KSN720722:KSO720727 LCJ720722:LCK720727 LMF720722:LMG720727 LWB720722:LWC720727 MFX720722:MFY720727 MPT720722:MPU720727 MZP720722:MZQ720727 NJL720722:NJM720727 NTH720722:NTI720727 ODD720722:ODE720727 OMZ720722:ONA720727 OWV720722:OWW720727 PGR720722:PGS720727 PQN720722:PQO720727 QAJ720722:QAK720727 QKF720722:QKG720727 QUB720722:QUC720727 RDX720722:RDY720727 RNT720722:RNU720727 RXP720722:RXQ720727 SHL720722:SHM720727 SRH720722:SRI720727 TBD720722:TBE720727 TKZ720722:TLA720727 TUV720722:TUW720727 UER720722:UES720727 UON720722:UOO720727 UYJ720722:UYK720727 VIF720722:VIG720727 VSB720722:VSC720727 WBX720722:WBY720727 WLT720722:WLU720727 WVP720722:WVQ720727 H786258:I786263 JD786258:JE786263 SZ786258:TA786263 ACV786258:ACW786263 AMR786258:AMS786263 AWN786258:AWO786263 BGJ786258:BGK786263 BQF786258:BQG786263 CAB786258:CAC786263 CJX786258:CJY786263 CTT786258:CTU786263 DDP786258:DDQ786263 DNL786258:DNM786263 DXH786258:DXI786263 EHD786258:EHE786263 EQZ786258:ERA786263 FAV786258:FAW786263 FKR786258:FKS786263 FUN786258:FUO786263 GEJ786258:GEK786263 GOF786258:GOG786263 GYB786258:GYC786263 HHX786258:HHY786263 HRT786258:HRU786263 IBP786258:IBQ786263 ILL786258:ILM786263 IVH786258:IVI786263 JFD786258:JFE786263 JOZ786258:JPA786263 JYV786258:JYW786263 KIR786258:KIS786263 KSN786258:KSO786263 LCJ786258:LCK786263 LMF786258:LMG786263 LWB786258:LWC786263 MFX786258:MFY786263 MPT786258:MPU786263 MZP786258:MZQ786263 NJL786258:NJM786263 NTH786258:NTI786263 ODD786258:ODE786263 OMZ786258:ONA786263 OWV786258:OWW786263 PGR786258:PGS786263 PQN786258:PQO786263 QAJ786258:QAK786263 QKF786258:QKG786263 QUB786258:QUC786263 RDX786258:RDY786263 RNT786258:RNU786263 RXP786258:RXQ786263 SHL786258:SHM786263 SRH786258:SRI786263 TBD786258:TBE786263 TKZ786258:TLA786263 TUV786258:TUW786263 UER786258:UES786263 UON786258:UOO786263 UYJ786258:UYK786263 VIF786258:VIG786263 VSB786258:VSC786263 WBX786258:WBY786263 WLT786258:WLU786263 WVP786258:WVQ786263 H851794:I851799 JD851794:JE851799 SZ851794:TA851799 ACV851794:ACW851799 AMR851794:AMS851799 AWN851794:AWO851799 BGJ851794:BGK851799 BQF851794:BQG851799 CAB851794:CAC851799 CJX851794:CJY851799 CTT851794:CTU851799 DDP851794:DDQ851799 DNL851794:DNM851799 DXH851794:DXI851799 EHD851794:EHE851799 EQZ851794:ERA851799 FAV851794:FAW851799 FKR851794:FKS851799 FUN851794:FUO851799 GEJ851794:GEK851799 GOF851794:GOG851799 GYB851794:GYC851799 HHX851794:HHY851799 HRT851794:HRU851799 IBP851794:IBQ851799 ILL851794:ILM851799 IVH851794:IVI851799 JFD851794:JFE851799 JOZ851794:JPA851799 JYV851794:JYW851799 KIR851794:KIS851799 KSN851794:KSO851799 LCJ851794:LCK851799 LMF851794:LMG851799 LWB851794:LWC851799 MFX851794:MFY851799 MPT851794:MPU851799 MZP851794:MZQ851799 NJL851794:NJM851799 NTH851794:NTI851799 ODD851794:ODE851799 OMZ851794:ONA851799 OWV851794:OWW851799 PGR851794:PGS851799 PQN851794:PQO851799 QAJ851794:QAK851799 QKF851794:QKG851799 QUB851794:QUC851799 RDX851794:RDY851799 RNT851794:RNU851799 RXP851794:RXQ851799 SHL851794:SHM851799 SRH851794:SRI851799 TBD851794:TBE851799 TKZ851794:TLA851799 TUV851794:TUW851799 UER851794:UES851799 UON851794:UOO851799 UYJ851794:UYK851799 VIF851794:VIG851799 VSB851794:VSC851799 WBX851794:WBY851799 WLT851794:WLU851799 WVP851794:WVQ851799 H917330:I917335 JD917330:JE917335 SZ917330:TA917335 ACV917330:ACW917335 AMR917330:AMS917335 AWN917330:AWO917335 BGJ917330:BGK917335 BQF917330:BQG917335 CAB917330:CAC917335 CJX917330:CJY917335 CTT917330:CTU917335 DDP917330:DDQ917335 DNL917330:DNM917335 DXH917330:DXI917335 EHD917330:EHE917335 EQZ917330:ERA917335 FAV917330:FAW917335 FKR917330:FKS917335 FUN917330:FUO917335 GEJ917330:GEK917335 GOF917330:GOG917335 GYB917330:GYC917335 HHX917330:HHY917335 HRT917330:HRU917335 IBP917330:IBQ917335 ILL917330:ILM917335 IVH917330:IVI917335 JFD917330:JFE917335 JOZ917330:JPA917335 JYV917330:JYW917335 KIR917330:KIS917335 KSN917330:KSO917335 LCJ917330:LCK917335 LMF917330:LMG917335 LWB917330:LWC917335 MFX917330:MFY917335 MPT917330:MPU917335 MZP917330:MZQ917335 NJL917330:NJM917335 NTH917330:NTI917335 ODD917330:ODE917335 OMZ917330:ONA917335 OWV917330:OWW917335 PGR917330:PGS917335 PQN917330:PQO917335 QAJ917330:QAK917335 QKF917330:QKG917335 QUB917330:QUC917335 RDX917330:RDY917335 RNT917330:RNU917335 RXP917330:RXQ917335 SHL917330:SHM917335 SRH917330:SRI917335 TBD917330:TBE917335 TKZ917330:TLA917335 TUV917330:TUW917335 UER917330:UES917335 UON917330:UOO917335 UYJ917330:UYK917335 VIF917330:VIG917335 VSB917330:VSC917335 WBX917330:WBY917335 WLT917330:WLU917335 WVP917330:WVQ917335 H982866:I982871 JD982866:JE982871 SZ982866:TA982871 ACV982866:ACW982871 AMR982866:AMS982871 AWN982866:AWO982871 BGJ982866:BGK982871 BQF982866:BQG982871 CAB982866:CAC982871 CJX982866:CJY982871 CTT982866:CTU982871 DDP982866:DDQ982871 DNL982866:DNM982871 DXH982866:DXI982871 EHD982866:EHE982871 EQZ982866:ERA982871 FAV982866:FAW982871 FKR982866:FKS982871 FUN982866:FUO982871 GEJ982866:GEK982871 GOF982866:GOG982871 GYB982866:GYC982871 HHX982866:HHY982871 HRT982866:HRU982871 IBP982866:IBQ982871 ILL982866:ILM982871 IVH982866:IVI982871 JFD982866:JFE982871 JOZ982866:JPA982871 JYV982866:JYW982871 KIR982866:KIS982871 KSN982866:KSO982871 LCJ982866:LCK982871 LMF982866:LMG982871 LWB982866:LWC982871 MFX982866:MFY982871 MPT982866:MPU982871 MZP982866:MZQ982871 NJL982866:NJM982871 NTH982866:NTI982871 ODD982866:ODE982871 OMZ982866:ONA982871 OWV982866:OWW982871 PGR982866:PGS982871 PQN982866:PQO982871 QAJ982866:QAK982871 QKF982866:QKG982871 QUB982866:QUC982871 RDX982866:RDY982871 RNT982866:RNU982871 RXP982866:RXQ982871 SHL982866:SHM982871 SRH982866:SRI982871 TBD982866:TBE982871 TKZ982866:TLA982871 TUV982866:TUW982871 UER982866:UES982871 UON982866:UOO982871 UYJ982866:UYK982871 VIF982866:VIG982871 VSB982866:VSC982871 WBX982866:WBY982871 WLT982866:WLU982871 WVP982866:WVQ982871 H65369:I65374 JD65369:JE65374 SZ65369:TA65374 ACV65369:ACW65374 AMR65369:AMS65374 AWN65369:AWO65374 BGJ65369:BGK65374 BQF65369:BQG65374 CAB65369:CAC65374 CJX65369:CJY65374 CTT65369:CTU65374 DDP65369:DDQ65374 DNL65369:DNM65374 DXH65369:DXI65374 EHD65369:EHE65374 EQZ65369:ERA65374 FAV65369:FAW65374 FKR65369:FKS65374 FUN65369:FUO65374 GEJ65369:GEK65374 GOF65369:GOG65374 GYB65369:GYC65374 HHX65369:HHY65374 HRT65369:HRU65374 IBP65369:IBQ65374 ILL65369:ILM65374 IVH65369:IVI65374 JFD65369:JFE65374 JOZ65369:JPA65374 JYV65369:JYW65374 KIR65369:KIS65374 KSN65369:KSO65374 LCJ65369:LCK65374 LMF65369:LMG65374 LWB65369:LWC65374 MFX65369:MFY65374 MPT65369:MPU65374 MZP65369:MZQ65374 NJL65369:NJM65374 NTH65369:NTI65374 ODD65369:ODE65374 OMZ65369:ONA65374 OWV65369:OWW65374 PGR65369:PGS65374 PQN65369:PQO65374 QAJ65369:QAK65374 QKF65369:QKG65374 QUB65369:QUC65374 RDX65369:RDY65374 RNT65369:RNU65374 RXP65369:RXQ65374 SHL65369:SHM65374 SRH65369:SRI65374 TBD65369:TBE65374 TKZ65369:TLA65374 TUV65369:TUW65374 UER65369:UES65374 UON65369:UOO65374 UYJ65369:UYK65374 VIF65369:VIG65374 VSB65369:VSC65374 WBX65369:WBY65374 WLT65369:WLU65374 WVP65369:WVQ65374 H130905:I130910 JD130905:JE130910 SZ130905:TA130910 ACV130905:ACW130910 AMR130905:AMS130910 AWN130905:AWO130910 BGJ130905:BGK130910 BQF130905:BQG130910 CAB130905:CAC130910 CJX130905:CJY130910 CTT130905:CTU130910 DDP130905:DDQ130910 DNL130905:DNM130910 DXH130905:DXI130910 EHD130905:EHE130910 EQZ130905:ERA130910 FAV130905:FAW130910 FKR130905:FKS130910 FUN130905:FUO130910 GEJ130905:GEK130910 GOF130905:GOG130910 GYB130905:GYC130910 HHX130905:HHY130910 HRT130905:HRU130910 IBP130905:IBQ130910 ILL130905:ILM130910 IVH130905:IVI130910 JFD130905:JFE130910 JOZ130905:JPA130910 JYV130905:JYW130910 KIR130905:KIS130910 KSN130905:KSO130910 LCJ130905:LCK130910 LMF130905:LMG130910 LWB130905:LWC130910 MFX130905:MFY130910 MPT130905:MPU130910 MZP130905:MZQ130910 NJL130905:NJM130910 NTH130905:NTI130910 ODD130905:ODE130910 OMZ130905:ONA130910 OWV130905:OWW130910 PGR130905:PGS130910 PQN130905:PQO130910 QAJ130905:QAK130910 QKF130905:QKG130910 QUB130905:QUC130910 RDX130905:RDY130910 RNT130905:RNU130910 RXP130905:RXQ130910 SHL130905:SHM130910 SRH130905:SRI130910 TBD130905:TBE130910 TKZ130905:TLA130910 TUV130905:TUW130910 UER130905:UES130910 UON130905:UOO130910 UYJ130905:UYK130910 VIF130905:VIG130910 VSB130905:VSC130910 WBX130905:WBY130910 WLT130905:WLU130910 WVP130905:WVQ130910 H196441:I196446 JD196441:JE196446 SZ196441:TA196446 ACV196441:ACW196446 AMR196441:AMS196446 AWN196441:AWO196446 BGJ196441:BGK196446 BQF196441:BQG196446 CAB196441:CAC196446 CJX196441:CJY196446 CTT196441:CTU196446 DDP196441:DDQ196446 DNL196441:DNM196446 DXH196441:DXI196446 EHD196441:EHE196446 EQZ196441:ERA196446 FAV196441:FAW196446 FKR196441:FKS196446 FUN196441:FUO196446 GEJ196441:GEK196446 GOF196441:GOG196446 GYB196441:GYC196446 HHX196441:HHY196446 HRT196441:HRU196446 IBP196441:IBQ196446 ILL196441:ILM196446 IVH196441:IVI196446 JFD196441:JFE196446 JOZ196441:JPA196446 JYV196441:JYW196446 KIR196441:KIS196446 KSN196441:KSO196446 LCJ196441:LCK196446 LMF196441:LMG196446 LWB196441:LWC196446 MFX196441:MFY196446 MPT196441:MPU196446 MZP196441:MZQ196446 NJL196441:NJM196446 NTH196441:NTI196446 ODD196441:ODE196446 OMZ196441:ONA196446 OWV196441:OWW196446 PGR196441:PGS196446 PQN196441:PQO196446 QAJ196441:QAK196446 QKF196441:QKG196446 QUB196441:QUC196446 RDX196441:RDY196446 RNT196441:RNU196446 RXP196441:RXQ196446 SHL196441:SHM196446 SRH196441:SRI196446 TBD196441:TBE196446 TKZ196441:TLA196446 TUV196441:TUW196446 UER196441:UES196446 UON196441:UOO196446 UYJ196441:UYK196446 VIF196441:VIG196446 VSB196441:VSC196446 WBX196441:WBY196446 WLT196441:WLU196446 WVP196441:WVQ196446 H261977:I261982 JD261977:JE261982 SZ261977:TA261982 ACV261977:ACW261982 AMR261977:AMS261982 AWN261977:AWO261982 BGJ261977:BGK261982 BQF261977:BQG261982 CAB261977:CAC261982 CJX261977:CJY261982 CTT261977:CTU261982 DDP261977:DDQ261982 DNL261977:DNM261982 DXH261977:DXI261982 EHD261977:EHE261982 EQZ261977:ERA261982 FAV261977:FAW261982 FKR261977:FKS261982 FUN261977:FUO261982 GEJ261977:GEK261982 GOF261977:GOG261982 GYB261977:GYC261982 HHX261977:HHY261982 HRT261977:HRU261982 IBP261977:IBQ261982 ILL261977:ILM261982 IVH261977:IVI261982 JFD261977:JFE261982 JOZ261977:JPA261982 JYV261977:JYW261982 KIR261977:KIS261982 KSN261977:KSO261982 LCJ261977:LCK261982 LMF261977:LMG261982 LWB261977:LWC261982 MFX261977:MFY261982 MPT261977:MPU261982 MZP261977:MZQ261982 NJL261977:NJM261982 NTH261977:NTI261982 ODD261977:ODE261982 OMZ261977:ONA261982 OWV261977:OWW261982 PGR261977:PGS261982 PQN261977:PQO261982 QAJ261977:QAK261982 QKF261977:QKG261982 QUB261977:QUC261982 RDX261977:RDY261982 RNT261977:RNU261982 RXP261977:RXQ261982 SHL261977:SHM261982 SRH261977:SRI261982 TBD261977:TBE261982 TKZ261977:TLA261982 TUV261977:TUW261982 UER261977:UES261982 UON261977:UOO261982 UYJ261977:UYK261982 VIF261977:VIG261982 VSB261977:VSC261982 WBX261977:WBY261982 WLT261977:WLU261982 WVP261977:WVQ261982 H327513:I327518 JD327513:JE327518 SZ327513:TA327518 ACV327513:ACW327518 AMR327513:AMS327518 AWN327513:AWO327518 BGJ327513:BGK327518 BQF327513:BQG327518 CAB327513:CAC327518 CJX327513:CJY327518 CTT327513:CTU327518 DDP327513:DDQ327518 DNL327513:DNM327518 DXH327513:DXI327518 EHD327513:EHE327518 EQZ327513:ERA327518 FAV327513:FAW327518 FKR327513:FKS327518 FUN327513:FUO327518 GEJ327513:GEK327518 GOF327513:GOG327518 GYB327513:GYC327518 HHX327513:HHY327518 HRT327513:HRU327518 IBP327513:IBQ327518 ILL327513:ILM327518 IVH327513:IVI327518 JFD327513:JFE327518 JOZ327513:JPA327518 JYV327513:JYW327518 KIR327513:KIS327518 KSN327513:KSO327518 LCJ327513:LCK327518 LMF327513:LMG327518 LWB327513:LWC327518 MFX327513:MFY327518 MPT327513:MPU327518 MZP327513:MZQ327518 NJL327513:NJM327518 NTH327513:NTI327518 ODD327513:ODE327518 OMZ327513:ONA327518 OWV327513:OWW327518 PGR327513:PGS327518 PQN327513:PQO327518 QAJ327513:QAK327518 QKF327513:QKG327518 QUB327513:QUC327518 RDX327513:RDY327518 RNT327513:RNU327518 RXP327513:RXQ327518 SHL327513:SHM327518 SRH327513:SRI327518 TBD327513:TBE327518 TKZ327513:TLA327518 TUV327513:TUW327518 UER327513:UES327518 UON327513:UOO327518 UYJ327513:UYK327518 VIF327513:VIG327518 VSB327513:VSC327518 WBX327513:WBY327518 WLT327513:WLU327518 WVP327513:WVQ327518 H393049:I393054 JD393049:JE393054 SZ393049:TA393054 ACV393049:ACW393054 AMR393049:AMS393054 AWN393049:AWO393054 BGJ393049:BGK393054 BQF393049:BQG393054 CAB393049:CAC393054 CJX393049:CJY393054 CTT393049:CTU393054 DDP393049:DDQ393054 DNL393049:DNM393054 DXH393049:DXI393054 EHD393049:EHE393054 EQZ393049:ERA393054 FAV393049:FAW393054 FKR393049:FKS393054 FUN393049:FUO393054 GEJ393049:GEK393054 GOF393049:GOG393054 GYB393049:GYC393054 HHX393049:HHY393054 HRT393049:HRU393054 IBP393049:IBQ393054 ILL393049:ILM393054 IVH393049:IVI393054 JFD393049:JFE393054 JOZ393049:JPA393054 JYV393049:JYW393054 KIR393049:KIS393054 KSN393049:KSO393054 LCJ393049:LCK393054 LMF393049:LMG393054 LWB393049:LWC393054 MFX393049:MFY393054 MPT393049:MPU393054 MZP393049:MZQ393054 NJL393049:NJM393054 NTH393049:NTI393054 ODD393049:ODE393054 OMZ393049:ONA393054 OWV393049:OWW393054 PGR393049:PGS393054 PQN393049:PQO393054 QAJ393049:QAK393054 QKF393049:QKG393054 QUB393049:QUC393054 RDX393049:RDY393054 RNT393049:RNU393054 RXP393049:RXQ393054 SHL393049:SHM393054 SRH393049:SRI393054 TBD393049:TBE393054 TKZ393049:TLA393054 TUV393049:TUW393054 UER393049:UES393054 UON393049:UOO393054 UYJ393049:UYK393054 VIF393049:VIG393054 VSB393049:VSC393054 WBX393049:WBY393054 WLT393049:WLU393054 WVP393049:WVQ393054 H458585:I458590 JD458585:JE458590 SZ458585:TA458590 ACV458585:ACW458590 AMR458585:AMS458590 AWN458585:AWO458590 BGJ458585:BGK458590 BQF458585:BQG458590 CAB458585:CAC458590 CJX458585:CJY458590 CTT458585:CTU458590 DDP458585:DDQ458590 DNL458585:DNM458590 DXH458585:DXI458590 EHD458585:EHE458590 EQZ458585:ERA458590 FAV458585:FAW458590 FKR458585:FKS458590 FUN458585:FUO458590 GEJ458585:GEK458590 GOF458585:GOG458590 GYB458585:GYC458590 HHX458585:HHY458590 HRT458585:HRU458590 IBP458585:IBQ458590 ILL458585:ILM458590 IVH458585:IVI458590 JFD458585:JFE458590 JOZ458585:JPA458590 JYV458585:JYW458590 KIR458585:KIS458590 KSN458585:KSO458590 LCJ458585:LCK458590 LMF458585:LMG458590 LWB458585:LWC458590 MFX458585:MFY458590 MPT458585:MPU458590 MZP458585:MZQ458590 NJL458585:NJM458590 NTH458585:NTI458590 ODD458585:ODE458590 OMZ458585:ONA458590 OWV458585:OWW458590 PGR458585:PGS458590 PQN458585:PQO458590 QAJ458585:QAK458590 QKF458585:QKG458590 QUB458585:QUC458590 RDX458585:RDY458590 RNT458585:RNU458590 RXP458585:RXQ458590 SHL458585:SHM458590 SRH458585:SRI458590 TBD458585:TBE458590 TKZ458585:TLA458590 TUV458585:TUW458590 UER458585:UES458590 UON458585:UOO458590 UYJ458585:UYK458590 VIF458585:VIG458590 VSB458585:VSC458590 WBX458585:WBY458590 WLT458585:WLU458590 WVP458585:WVQ458590 H524121:I524126 JD524121:JE524126 SZ524121:TA524126 ACV524121:ACW524126 AMR524121:AMS524126 AWN524121:AWO524126 BGJ524121:BGK524126 BQF524121:BQG524126 CAB524121:CAC524126 CJX524121:CJY524126 CTT524121:CTU524126 DDP524121:DDQ524126 DNL524121:DNM524126 DXH524121:DXI524126 EHD524121:EHE524126 EQZ524121:ERA524126 FAV524121:FAW524126 FKR524121:FKS524126 FUN524121:FUO524126 GEJ524121:GEK524126 GOF524121:GOG524126 GYB524121:GYC524126 HHX524121:HHY524126 HRT524121:HRU524126 IBP524121:IBQ524126 ILL524121:ILM524126 IVH524121:IVI524126 JFD524121:JFE524126 JOZ524121:JPA524126 JYV524121:JYW524126 KIR524121:KIS524126 KSN524121:KSO524126 LCJ524121:LCK524126 LMF524121:LMG524126 LWB524121:LWC524126 MFX524121:MFY524126 MPT524121:MPU524126 MZP524121:MZQ524126 NJL524121:NJM524126 NTH524121:NTI524126 ODD524121:ODE524126 OMZ524121:ONA524126 OWV524121:OWW524126 PGR524121:PGS524126 PQN524121:PQO524126 QAJ524121:QAK524126 QKF524121:QKG524126 QUB524121:QUC524126 RDX524121:RDY524126 RNT524121:RNU524126 RXP524121:RXQ524126 SHL524121:SHM524126 SRH524121:SRI524126 TBD524121:TBE524126 TKZ524121:TLA524126 TUV524121:TUW524126 UER524121:UES524126 UON524121:UOO524126 UYJ524121:UYK524126 VIF524121:VIG524126 VSB524121:VSC524126 WBX524121:WBY524126 WLT524121:WLU524126 WVP524121:WVQ524126 H589657:I589662 JD589657:JE589662 SZ589657:TA589662 ACV589657:ACW589662 AMR589657:AMS589662 AWN589657:AWO589662 BGJ589657:BGK589662 BQF589657:BQG589662 CAB589657:CAC589662 CJX589657:CJY589662 CTT589657:CTU589662 DDP589657:DDQ589662 DNL589657:DNM589662 DXH589657:DXI589662 EHD589657:EHE589662 EQZ589657:ERA589662 FAV589657:FAW589662 FKR589657:FKS589662 FUN589657:FUO589662 GEJ589657:GEK589662 GOF589657:GOG589662 GYB589657:GYC589662 HHX589657:HHY589662 HRT589657:HRU589662 IBP589657:IBQ589662 ILL589657:ILM589662 IVH589657:IVI589662 JFD589657:JFE589662 JOZ589657:JPA589662 JYV589657:JYW589662 KIR589657:KIS589662 KSN589657:KSO589662 LCJ589657:LCK589662 LMF589657:LMG589662 LWB589657:LWC589662 MFX589657:MFY589662 MPT589657:MPU589662 MZP589657:MZQ589662 NJL589657:NJM589662 NTH589657:NTI589662 ODD589657:ODE589662 OMZ589657:ONA589662 OWV589657:OWW589662 PGR589657:PGS589662 PQN589657:PQO589662 QAJ589657:QAK589662 QKF589657:QKG589662 QUB589657:QUC589662 RDX589657:RDY589662 RNT589657:RNU589662 RXP589657:RXQ589662 SHL589657:SHM589662 SRH589657:SRI589662 TBD589657:TBE589662 TKZ589657:TLA589662 TUV589657:TUW589662 UER589657:UES589662 UON589657:UOO589662 UYJ589657:UYK589662 VIF589657:VIG589662 VSB589657:VSC589662 WBX589657:WBY589662 WLT589657:WLU589662 WVP589657:WVQ589662 H655193:I655198 JD655193:JE655198 SZ655193:TA655198 ACV655193:ACW655198 AMR655193:AMS655198 AWN655193:AWO655198 BGJ655193:BGK655198 BQF655193:BQG655198 CAB655193:CAC655198 CJX655193:CJY655198 CTT655193:CTU655198 DDP655193:DDQ655198 DNL655193:DNM655198 DXH655193:DXI655198 EHD655193:EHE655198 EQZ655193:ERA655198 FAV655193:FAW655198 FKR655193:FKS655198 FUN655193:FUO655198 GEJ655193:GEK655198 GOF655193:GOG655198 GYB655193:GYC655198 HHX655193:HHY655198 HRT655193:HRU655198 IBP655193:IBQ655198 ILL655193:ILM655198 IVH655193:IVI655198 JFD655193:JFE655198 JOZ655193:JPA655198 JYV655193:JYW655198 KIR655193:KIS655198 KSN655193:KSO655198 LCJ655193:LCK655198 LMF655193:LMG655198 LWB655193:LWC655198 MFX655193:MFY655198 MPT655193:MPU655198 MZP655193:MZQ655198 NJL655193:NJM655198 NTH655193:NTI655198 ODD655193:ODE655198 OMZ655193:ONA655198 OWV655193:OWW655198 PGR655193:PGS655198 PQN655193:PQO655198 QAJ655193:QAK655198 QKF655193:QKG655198 QUB655193:QUC655198 RDX655193:RDY655198 RNT655193:RNU655198 RXP655193:RXQ655198 SHL655193:SHM655198 SRH655193:SRI655198 TBD655193:TBE655198 TKZ655193:TLA655198 TUV655193:TUW655198 UER655193:UES655198 UON655193:UOO655198 UYJ655193:UYK655198 VIF655193:VIG655198 VSB655193:VSC655198 WBX655193:WBY655198 WLT655193:WLU655198 WVP655193:WVQ655198 H720729:I720734 JD720729:JE720734 SZ720729:TA720734 ACV720729:ACW720734 AMR720729:AMS720734 AWN720729:AWO720734 BGJ720729:BGK720734 BQF720729:BQG720734 CAB720729:CAC720734 CJX720729:CJY720734 CTT720729:CTU720734 DDP720729:DDQ720734 DNL720729:DNM720734 DXH720729:DXI720734 EHD720729:EHE720734 EQZ720729:ERA720734 FAV720729:FAW720734 FKR720729:FKS720734 FUN720729:FUO720734 GEJ720729:GEK720734 GOF720729:GOG720734 GYB720729:GYC720734 HHX720729:HHY720734 HRT720729:HRU720734 IBP720729:IBQ720734 ILL720729:ILM720734 IVH720729:IVI720734 JFD720729:JFE720734 JOZ720729:JPA720734 JYV720729:JYW720734 KIR720729:KIS720734 KSN720729:KSO720734 LCJ720729:LCK720734 LMF720729:LMG720734 LWB720729:LWC720734 MFX720729:MFY720734 MPT720729:MPU720734 MZP720729:MZQ720734 NJL720729:NJM720734 NTH720729:NTI720734 ODD720729:ODE720734 OMZ720729:ONA720734 OWV720729:OWW720734 PGR720729:PGS720734 PQN720729:PQO720734 QAJ720729:QAK720734 QKF720729:QKG720734 QUB720729:QUC720734 RDX720729:RDY720734 RNT720729:RNU720734 RXP720729:RXQ720734 SHL720729:SHM720734 SRH720729:SRI720734 TBD720729:TBE720734 TKZ720729:TLA720734 TUV720729:TUW720734 UER720729:UES720734 UON720729:UOO720734 UYJ720729:UYK720734 VIF720729:VIG720734 VSB720729:VSC720734 WBX720729:WBY720734 WLT720729:WLU720734 WVP720729:WVQ720734 H786265:I786270 JD786265:JE786270 SZ786265:TA786270 ACV786265:ACW786270 AMR786265:AMS786270 AWN786265:AWO786270 BGJ786265:BGK786270 BQF786265:BQG786270 CAB786265:CAC786270 CJX786265:CJY786270 CTT786265:CTU786270 DDP786265:DDQ786270 DNL786265:DNM786270 DXH786265:DXI786270 EHD786265:EHE786270 EQZ786265:ERA786270 FAV786265:FAW786270 FKR786265:FKS786270 FUN786265:FUO786270 GEJ786265:GEK786270 GOF786265:GOG786270 GYB786265:GYC786270 HHX786265:HHY786270 HRT786265:HRU786270 IBP786265:IBQ786270 ILL786265:ILM786270 IVH786265:IVI786270 JFD786265:JFE786270 JOZ786265:JPA786270 JYV786265:JYW786270 KIR786265:KIS786270 KSN786265:KSO786270 LCJ786265:LCK786270 LMF786265:LMG786270 LWB786265:LWC786270 MFX786265:MFY786270 MPT786265:MPU786270 MZP786265:MZQ786270 NJL786265:NJM786270 NTH786265:NTI786270 ODD786265:ODE786270 OMZ786265:ONA786270 OWV786265:OWW786270 PGR786265:PGS786270 PQN786265:PQO786270 QAJ786265:QAK786270 QKF786265:QKG786270 QUB786265:QUC786270 RDX786265:RDY786270 RNT786265:RNU786270 RXP786265:RXQ786270 SHL786265:SHM786270 SRH786265:SRI786270 TBD786265:TBE786270 TKZ786265:TLA786270 TUV786265:TUW786270 UER786265:UES786270 UON786265:UOO786270 UYJ786265:UYK786270 VIF786265:VIG786270 VSB786265:VSC786270 WBX786265:WBY786270 WLT786265:WLU786270 WVP786265:WVQ786270 H851801:I851806 JD851801:JE851806 SZ851801:TA851806 ACV851801:ACW851806 AMR851801:AMS851806 AWN851801:AWO851806 BGJ851801:BGK851806 BQF851801:BQG851806 CAB851801:CAC851806 CJX851801:CJY851806 CTT851801:CTU851806 DDP851801:DDQ851806 DNL851801:DNM851806 DXH851801:DXI851806 EHD851801:EHE851806 EQZ851801:ERA851806 FAV851801:FAW851806 FKR851801:FKS851806 FUN851801:FUO851806 GEJ851801:GEK851806 GOF851801:GOG851806 GYB851801:GYC851806 HHX851801:HHY851806 HRT851801:HRU851806 IBP851801:IBQ851806 ILL851801:ILM851806 IVH851801:IVI851806 JFD851801:JFE851806 JOZ851801:JPA851806 JYV851801:JYW851806 KIR851801:KIS851806 KSN851801:KSO851806 LCJ851801:LCK851806 LMF851801:LMG851806 LWB851801:LWC851806 MFX851801:MFY851806 MPT851801:MPU851806 MZP851801:MZQ851806 NJL851801:NJM851806 NTH851801:NTI851806 ODD851801:ODE851806 OMZ851801:ONA851806 OWV851801:OWW851806 PGR851801:PGS851806 PQN851801:PQO851806 QAJ851801:QAK851806 QKF851801:QKG851806 QUB851801:QUC851806 RDX851801:RDY851806 RNT851801:RNU851806 RXP851801:RXQ851806 SHL851801:SHM851806 SRH851801:SRI851806 TBD851801:TBE851806 TKZ851801:TLA851806 TUV851801:TUW851806 UER851801:UES851806 UON851801:UOO851806 UYJ851801:UYK851806 VIF851801:VIG851806 VSB851801:VSC851806 WBX851801:WBY851806 WLT851801:WLU851806 WVP851801:WVQ851806 H917337:I917342 JD917337:JE917342 SZ917337:TA917342 ACV917337:ACW917342 AMR917337:AMS917342 AWN917337:AWO917342 BGJ917337:BGK917342 BQF917337:BQG917342 CAB917337:CAC917342 CJX917337:CJY917342 CTT917337:CTU917342 DDP917337:DDQ917342 DNL917337:DNM917342 DXH917337:DXI917342 EHD917337:EHE917342 EQZ917337:ERA917342 FAV917337:FAW917342 FKR917337:FKS917342 FUN917337:FUO917342 GEJ917337:GEK917342 GOF917337:GOG917342 GYB917337:GYC917342 HHX917337:HHY917342 HRT917337:HRU917342 IBP917337:IBQ917342 ILL917337:ILM917342 IVH917337:IVI917342 JFD917337:JFE917342 JOZ917337:JPA917342 JYV917337:JYW917342 KIR917337:KIS917342 KSN917337:KSO917342 LCJ917337:LCK917342 LMF917337:LMG917342 LWB917337:LWC917342 MFX917337:MFY917342 MPT917337:MPU917342 MZP917337:MZQ917342 NJL917337:NJM917342 NTH917337:NTI917342 ODD917337:ODE917342 OMZ917337:ONA917342 OWV917337:OWW917342 PGR917337:PGS917342 PQN917337:PQO917342 QAJ917337:QAK917342 QKF917337:QKG917342 QUB917337:QUC917342 RDX917337:RDY917342 RNT917337:RNU917342 RXP917337:RXQ917342 SHL917337:SHM917342 SRH917337:SRI917342 TBD917337:TBE917342 TKZ917337:TLA917342 TUV917337:TUW917342 UER917337:UES917342 UON917337:UOO917342 UYJ917337:UYK917342 VIF917337:VIG917342 VSB917337:VSC917342 WBX917337:WBY917342 WLT917337:WLU917342 WVP917337:WVQ917342 H982873:I982878 JD982873:JE982878 SZ982873:TA982878 ACV982873:ACW982878 AMR982873:AMS982878 AWN982873:AWO982878 BGJ982873:BGK982878 BQF982873:BQG982878 CAB982873:CAC982878 CJX982873:CJY982878 CTT982873:CTU982878 DDP982873:DDQ982878 DNL982873:DNM982878 DXH982873:DXI982878 EHD982873:EHE982878 EQZ982873:ERA982878 FAV982873:FAW982878 FKR982873:FKS982878 FUN982873:FUO982878 GEJ982873:GEK982878 GOF982873:GOG982878 GYB982873:GYC982878 HHX982873:HHY982878 HRT982873:HRU982878 IBP982873:IBQ982878 ILL982873:ILM982878 IVH982873:IVI982878 JFD982873:JFE982878 JOZ982873:JPA982878 JYV982873:JYW982878 KIR982873:KIS982878 KSN982873:KSO982878 LCJ982873:LCK982878 LMF982873:LMG982878 LWB982873:LWC982878 MFX982873:MFY982878 MPT982873:MPU982878 MZP982873:MZQ982878 NJL982873:NJM982878 NTH982873:NTI982878 ODD982873:ODE982878 OMZ982873:ONA982878 OWV982873:OWW982878 PGR982873:PGS982878 PQN982873:PQO982878 QAJ982873:QAK982878 QKF982873:QKG982878 QUB982873:QUC982878 RDX982873:RDY982878 RNT982873:RNU982878 RXP982873:RXQ982878 SHL982873:SHM982878 SRH982873:SRI982878 TBD982873:TBE982878 TKZ982873:TLA982878 TUV982873:TUW982878 UER982873:UES982878 UON982873:UOO982878 UYJ982873:UYK982878 VIF982873:VIG982878 VSB982873:VSC982878 WBX982873:WBY982878 WLT982873:WLU982878 WVP982873:WVQ982878 H65376:I65405 JD65376:JE65405 SZ65376:TA65405 ACV65376:ACW65405 AMR65376:AMS65405 AWN65376:AWO65405 BGJ65376:BGK65405 BQF65376:BQG65405 CAB65376:CAC65405 CJX65376:CJY65405 CTT65376:CTU65405 DDP65376:DDQ65405 DNL65376:DNM65405 DXH65376:DXI65405 EHD65376:EHE65405 EQZ65376:ERA65405 FAV65376:FAW65405 FKR65376:FKS65405 FUN65376:FUO65405 GEJ65376:GEK65405 GOF65376:GOG65405 GYB65376:GYC65405 HHX65376:HHY65405 HRT65376:HRU65405 IBP65376:IBQ65405 ILL65376:ILM65405 IVH65376:IVI65405 JFD65376:JFE65405 JOZ65376:JPA65405 JYV65376:JYW65405 KIR65376:KIS65405 KSN65376:KSO65405 LCJ65376:LCK65405 LMF65376:LMG65405 LWB65376:LWC65405 MFX65376:MFY65405 MPT65376:MPU65405 MZP65376:MZQ65405 NJL65376:NJM65405 NTH65376:NTI65405 ODD65376:ODE65405 OMZ65376:ONA65405 OWV65376:OWW65405 PGR65376:PGS65405 PQN65376:PQO65405 QAJ65376:QAK65405 QKF65376:QKG65405 QUB65376:QUC65405 RDX65376:RDY65405 RNT65376:RNU65405 RXP65376:RXQ65405 SHL65376:SHM65405 SRH65376:SRI65405 TBD65376:TBE65405 TKZ65376:TLA65405 TUV65376:TUW65405 UER65376:UES65405 UON65376:UOO65405 UYJ65376:UYK65405 VIF65376:VIG65405 VSB65376:VSC65405 WBX65376:WBY65405 WLT65376:WLU65405 WVP65376:WVQ65405 H130912:I130941 JD130912:JE130941 SZ130912:TA130941 ACV130912:ACW130941 AMR130912:AMS130941 AWN130912:AWO130941 BGJ130912:BGK130941 BQF130912:BQG130941 CAB130912:CAC130941 CJX130912:CJY130941 CTT130912:CTU130941 DDP130912:DDQ130941 DNL130912:DNM130941 DXH130912:DXI130941 EHD130912:EHE130941 EQZ130912:ERA130941 FAV130912:FAW130941 FKR130912:FKS130941 FUN130912:FUO130941 GEJ130912:GEK130941 GOF130912:GOG130941 GYB130912:GYC130941 HHX130912:HHY130941 HRT130912:HRU130941 IBP130912:IBQ130941 ILL130912:ILM130941 IVH130912:IVI130941 JFD130912:JFE130941 JOZ130912:JPA130941 JYV130912:JYW130941 KIR130912:KIS130941 KSN130912:KSO130941 LCJ130912:LCK130941 LMF130912:LMG130941 LWB130912:LWC130941 MFX130912:MFY130941 MPT130912:MPU130941 MZP130912:MZQ130941 NJL130912:NJM130941 NTH130912:NTI130941 ODD130912:ODE130941 OMZ130912:ONA130941 OWV130912:OWW130941 PGR130912:PGS130941 PQN130912:PQO130941 QAJ130912:QAK130941 QKF130912:QKG130941 QUB130912:QUC130941 RDX130912:RDY130941 RNT130912:RNU130941 RXP130912:RXQ130941 SHL130912:SHM130941 SRH130912:SRI130941 TBD130912:TBE130941 TKZ130912:TLA130941 TUV130912:TUW130941 UER130912:UES130941 UON130912:UOO130941 UYJ130912:UYK130941 VIF130912:VIG130941 VSB130912:VSC130941 WBX130912:WBY130941 WLT130912:WLU130941 WVP130912:WVQ130941 H196448:I196477 JD196448:JE196477 SZ196448:TA196477 ACV196448:ACW196477 AMR196448:AMS196477 AWN196448:AWO196477 BGJ196448:BGK196477 BQF196448:BQG196477 CAB196448:CAC196477 CJX196448:CJY196477 CTT196448:CTU196477 DDP196448:DDQ196477 DNL196448:DNM196477 DXH196448:DXI196477 EHD196448:EHE196477 EQZ196448:ERA196477 FAV196448:FAW196477 FKR196448:FKS196477 FUN196448:FUO196477 GEJ196448:GEK196477 GOF196448:GOG196477 GYB196448:GYC196477 HHX196448:HHY196477 HRT196448:HRU196477 IBP196448:IBQ196477 ILL196448:ILM196477 IVH196448:IVI196477 JFD196448:JFE196477 JOZ196448:JPA196477 JYV196448:JYW196477 KIR196448:KIS196477 KSN196448:KSO196477 LCJ196448:LCK196477 LMF196448:LMG196477 LWB196448:LWC196477 MFX196448:MFY196477 MPT196448:MPU196477 MZP196448:MZQ196477 NJL196448:NJM196477 NTH196448:NTI196477 ODD196448:ODE196477 OMZ196448:ONA196477 OWV196448:OWW196477 PGR196448:PGS196477 PQN196448:PQO196477 QAJ196448:QAK196477 QKF196448:QKG196477 QUB196448:QUC196477 RDX196448:RDY196477 RNT196448:RNU196477 RXP196448:RXQ196477 SHL196448:SHM196477 SRH196448:SRI196477 TBD196448:TBE196477 TKZ196448:TLA196477 TUV196448:TUW196477 UER196448:UES196477 UON196448:UOO196477 UYJ196448:UYK196477 VIF196448:VIG196477 VSB196448:VSC196477 WBX196448:WBY196477 WLT196448:WLU196477 WVP196448:WVQ196477 H261984:I262013 JD261984:JE262013 SZ261984:TA262013 ACV261984:ACW262013 AMR261984:AMS262013 AWN261984:AWO262013 BGJ261984:BGK262013 BQF261984:BQG262013 CAB261984:CAC262013 CJX261984:CJY262013 CTT261984:CTU262013 DDP261984:DDQ262013 DNL261984:DNM262013 DXH261984:DXI262013 EHD261984:EHE262013 EQZ261984:ERA262013 FAV261984:FAW262013 FKR261984:FKS262013 FUN261984:FUO262013 GEJ261984:GEK262013 GOF261984:GOG262013 GYB261984:GYC262013 HHX261984:HHY262013 HRT261984:HRU262013 IBP261984:IBQ262013 ILL261984:ILM262013 IVH261984:IVI262013 JFD261984:JFE262013 JOZ261984:JPA262013 JYV261984:JYW262013 KIR261984:KIS262013 KSN261984:KSO262013 LCJ261984:LCK262013 LMF261984:LMG262013 LWB261984:LWC262013 MFX261984:MFY262013 MPT261984:MPU262013 MZP261984:MZQ262013 NJL261984:NJM262013 NTH261984:NTI262013 ODD261984:ODE262013 OMZ261984:ONA262013 OWV261984:OWW262013 PGR261984:PGS262013 PQN261984:PQO262013 QAJ261984:QAK262013 QKF261984:QKG262013 QUB261984:QUC262013 RDX261984:RDY262013 RNT261984:RNU262013 RXP261984:RXQ262013 SHL261984:SHM262013 SRH261984:SRI262013 TBD261984:TBE262013 TKZ261984:TLA262013 TUV261984:TUW262013 UER261984:UES262013 UON261984:UOO262013 UYJ261984:UYK262013 VIF261984:VIG262013 VSB261984:VSC262013 WBX261984:WBY262013 WLT261984:WLU262013 WVP261984:WVQ262013 H327520:I327549 JD327520:JE327549 SZ327520:TA327549 ACV327520:ACW327549 AMR327520:AMS327549 AWN327520:AWO327549 BGJ327520:BGK327549 BQF327520:BQG327549 CAB327520:CAC327549 CJX327520:CJY327549 CTT327520:CTU327549 DDP327520:DDQ327549 DNL327520:DNM327549 DXH327520:DXI327549 EHD327520:EHE327549 EQZ327520:ERA327549 FAV327520:FAW327549 FKR327520:FKS327549 FUN327520:FUO327549 GEJ327520:GEK327549 GOF327520:GOG327549 GYB327520:GYC327549 HHX327520:HHY327549 HRT327520:HRU327549 IBP327520:IBQ327549 ILL327520:ILM327549 IVH327520:IVI327549 JFD327520:JFE327549 JOZ327520:JPA327549 JYV327520:JYW327549 KIR327520:KIS327549 KSN327520:KSO327549 LCJ327520:LCK327549 LMF327520:LMG327549 LWB327520:LWC327549 MFX327520:MFY327549 MPT327520:MPU327549 MZP327520:MZQ327549 NJL327520:NJM327549 NTH327520:NTI327549 ODD327520:ODE327549 OMZ327520:ONA327549 OWV327520:OWW327549 PGR327520:PGS327549 PQN327520:PQO327549 QAJ327520:QAK327549 QKF327520:QKG327549 QUB327520:QUC327549 RDX327520:RDY327549 RNT327520:RNU327549 RXP327520:RXQ327549 SHL327520:SHM327549 SRH327520:SRI327549 TBD327520:TBE327549 TKZ327520:TLA327549 TUV327520:TUW327549 UER327520:UES327549 UON327520:UOO327549 UYJ327520:UYK327549 VIF327520:VIG327549 VSB327520:VSC327549 WBX327520:WBY327549 WLT327520:WLU327549 WVP327520:WVQ327549 H393056:I393085 JD393056:JE393085 SZ393056:TA393085 ACV393056:ACW393085 AMR393056:AMS393085 AWN393056:AWO393085 BGJ393056:BGK393085 BQF393056:BQG393085 CAB393056:CAC393085 CJX393056:CJY393085 CTT393056:CTU393085 DDP393056:DDQ393085 DNL393056:DNM393085 DXH393056:DXI393085 EHD393056:EHE393085 EQZ393056:ERA393085 FAV393056:FAW393085 FKR393056:FKS393085 FUN393056:FUO393085 GEJ393056:GEK393085 GOF393056:GOG393085 GYB393056:GYC393085 HHX393056:HHY393085 HRT393056:HRU393085 IBP393056:IBQ393085 ILL393056:ILM393085 IVH393056:IVI393085 JFD393056:JFE393085 JOZ393056:JPA393085 JYV393056:JYW393085 KIR393056:KIS393085 KSN393056:KSO393085 LCJ393056:LCK393085 LMF393056:LMG393085 LWB393056:LWC393085 MFX393056:MFY393085 MPT393056:MPU393085 MZP393056:MZQ393085 NJL393056:NJM393085 NTH393056:NTI393085 ODD393056:ODE393085 OMZ393056:ONA393085 OWV393056:OWW393085 PGR393056:PGS393085 PQN393056:PQO393085 QAJ393056:QAK393085 QKF393056:QKG393085 QUB393056:QUC393085 RDX393056:RDY393085 RNT393056:RNU393085 RXP393056:RXQ393085 SHL393056:SHM393085 SRH393056:SRI393085 TBD393056:TBE393085 TKZ393056:TLA393085 TUV393056:TUW393085 UER393056:UES393085 UON393056:UOO393085 UYJ393056:UYK393085 VIF393056:VIG393085 VSB393056:VSC393085 WBX393056:WBY393085 WLT393056:WLU393085 WVP393056:WVQ393085 H458592:I458621 JD458592:JE458621 SZ458592:TA458621 ACV458592:ACW458621 AMR458592:AMS458621 AWN458592:AWO458621 BGJ458592:BGK458621 BQF458592:BQG458621 CAB458592:CAC458621 CJX458592:CJY458621 CTT458592:CTU458621 DDP458592:DDQ458621 DNL458592:DNM458621 DXH458592:DXI458621 EHD458592:EHE458621 EQZ458592:ERA458621 FAV458592:FAW458621 FKR458592:FKS458621 FUN458592:FUO458621 GEJ458592:GEK458621 GOF458592:GOG458621 GYB458592:GYC458621 HHX458592:HHY458621 HRT458592:HRU458621 IBP458592:IBQ458621 ILL458592:ILM458621 IVH458592:IVI458621 JFD458592:JFE458621 JOZ458592:JPA458621 JYV458592:JYW458621 KIR458592:KIS458621 KSN458592:KSO458621 LCJ458592:LCK458621 LMF458592:LMG458621 LWB458592:LWC458621 MFX458592:MFY458621 MPT458592:MPU458621 MZP458592:MZQ458621 NJL458592:NJM458621 NTH458592:NTI458621 ODD458592:ODE458621 OMZ458592:ONA458621 OWV458592:OWW458621 PGR458592:PGS458621 PQN458592:PQO458621 QAJ458592:QAK458621 QKF458592:QKG458621 QUB458592:QUC458621 RDX458592:RDY458621 RNT458592:RNU458621 RXP458592:RXQ458621 SHL458592:SHM458621 SRH458592:SRI458621 TBD458592:TBE458621 TKZ458592:TLA458621 TUV458592:TUW458621 UER458592:UES458621 UON458592:UOO458621 UYJ458592:UYK458621 VIF458592:VIG458621 VSB458592:VSC458621 WBX458592:WBY458621 WLT458592:WLU458621 WVP458592:WVQ458621 H524128:I524157 JD524128:JE524157 SZ524128:TA524157 ACV524128:ACW524157 AMR524128:AMS524157 AWN524128:AWO524157 BGJ524128:BGK524157 BQF524128:BQG524157 CAB524128:CAC524157 CJX524128:CJY524157 CTT524128:CTU524157 DDP524128:DDQ524157 DNL524128:DNM524157 DXH524128:DXI524157 EHD524128:EHE524157 EQZ524128:ERA524157 FAV524128:FAW524157 FKR524128:FKS524157 FUN524128:FUO524157 GEJ524128:GEK524157 GOF524128:GOG524157 GYB524128:GYC524157 HHX524128:HHY524157 HRT524128:HRU524157 IBP524128:IBQ524157 ILL524128:ILM524157 IVH524128:IVI524157 JFD524128:JFE524157 JOZ524128:JPA524157 JYV524128:JYW524157 KIR524128:KIS524157 KSN524128:KSO524157 LCJ524128:LCK524157 LMF524128:LMG524157 LWB524128:LWC524157 MFX524128:MFY524157 MPT524128:MPU524157 MZP524128:MZQ524157 NJL524128:NJM524157 NTH524128:NTI524157 ODD524128:ODE524157 OMZ524128:ONA524157 OWV524128:OWW524157 PGR524128:PGS524157 PQN524128:PQO524157 QAJ524128:QAK524157 QKF524128:QKG524157 QUB524128:QUC524157 RDX524128:RDY524157 RNT524128:RNU524157 RXP524128:RXQ524157 SHL524128:SHM524157 SRH524128:SRI524157 TBD524128:TBE524157 TKZ524128:TLA524157 TUV524128:TUW524157 UER524128:UES524157 UON524128:UOO524157 UYJ524128:UYK524157 VIF524128:VIG524157 VSB524128:VSC524157 WBX524128:WBY524157 WLT524128:WLU524157 WVP524128:WVQ524157 H589664:I589693 JD589664:JE589693 SZ589664:TA589693 ACV589664:ACW589693 AMR589664:AMS589693 AWN589664:AWO589693 BGJ589664:BGK589693 BQF589664:BQG589693 CAB589664:CAC589693 CJX589664:CJY589693 CTT589664:CTU589693 DDP589664:DDQ589693 DNL589664:DNM589693 DXH589664:DXI589693 EHD589664:EHE589693 EQZ589664:ERA589693 FAV589664:FAW589693 FKR589664:FKS589693 FUN589664:FUO589693 GEJ589664:GEK589693 GOF589664:GOG589693 GYB589664:GYC589693 HHX589664:HHY589693 HRT589664:HRU589693 IBP589664:IBQ589693 ILL589664:ILM589693 IVH589664:IVI589693 JFD589664:JFE589693 JOZ589664:JPA589693 JYV589664:JYW589693 KIR589664:KIS589693 KSN589664:KSO589693 LCJ589664:LCK589693 LMF589664:LMG589693 LWB589664:LWC589693 MFX589664:MFY589693 MPT589664:MPU589693 MZP589664:MZQ589693 NJL589664:NJM589693 NTH589664:NTI589693 ODD589664:ODE589693 OMZ589664:ONA589693 OWV589664:OWW589693 PGR589664:PGS589693 PQN589664:PQO589693 QAJ589664:QAK589693 QKF589664:QKG589693 QUB589664:QUC589693 RDX589664:RDY589693 RNT589664:RNU589693 RXP589664:RXQ589693 SHL589664:SHM589693 SRH589664:SRI589693 TBD589664:TBE589693 TKZ589664:TLA589693 TUV589664:TUW589693 UER589664:UES589693 UON589664:UOO589693 UYJ589664:UYK589693 VIF589664:VIG589693 VSB589664:VSC589693 WBX589664:WBY589693 WLT589664:WLU589693 WVP589664:WVQ589693 H655200:I655229 JD655200:JE655229 SZ655200:TA655229 ACV655200:ACW655229 AMR655200:AMS655229 AWN655200:AWO655229 BGJ655200:BGK655229 BQF655200:BQG655229 CAB655200:CAC655229 CJX655200:CJY655229 CTT655200:CTU655229 DDP655200:DDQ655229 DNL655200:DNM655229 DXH655200:DXI655229 EHD655200:EHE655229 EQZ655200:ERA655229 FAV655200:FAW655229 FKR655200:FKS655229 FUN655200:FUO655229 GEJ655200:GEK655229 GOF655200:GOG655229 GYB655200:GYC655229 HHX655200:HHY655229 HRT655200:HRU655229 IBP655200:IBQ655229 ILL655200:ILM655229 IVH655200:IVI655229 JFD655200:JFE655229 JOZ655200:JPA655229 JYV655200:JYW655229 KIR655200:KIS655229 KSN655200:KSO655229 LCJ655200:LCK655229 LMF655200:LMG655229 LWB655200:LWC655229 MFX655200:MFY655229 MPT655200:MPU655229 MZP655200:MZQ655229 NJL655200:NJM655229 NTH655200:NTI655229 ODD655200:ODE655229 OMZ655200:ONA655229 OWV655200:OWW655229 PGR655200:PGS655229 PQN655200:PQO655229 QAJ655200:QAK655229 QKF655200:QKG655229 QUB655200:QUC655229 RDX655200:RDY655229 RNT655200:RNU655229 RXP655200:RXQ655229 SHL655200:SHM655229 SRH655200:SRI655229 TBD655200:TBE655229 TKZ655200:TLA655229 TUV655200:TUW655229 UER655200:UES655229 UON655200:UOO655229 UYJ655200:UYK655229 VIF655200:VIG655229 VSB655200:VSC655229 WBX655200:WBY655229 WLT655200:WLU655229 WVP655200:WVQ655229 H720736:I720765 JD720736:JE720765 SZ720736:TA720765 ACV720736:ACW720765 AMR720736:AMS720765 AWN720736:AWO720765 BGJ720736:BGK720765 BQF720736:BQG720765 CAB720736:CAC720765 CJX720736:CJY720765 CTT720736:CTU720765 DDP720736:DDQ720765 DNL720736:DNM720765 DXH720736:DXI720765 EHD720736:EHE720765 EQZ720736:ERA720765 FAV720736:FAW720765 FKR720736:FKS720765 FUN720736:FUO720765 GEJ720736:GEK720765 GOF720736:GOG720765 GYB720736:GYC720765 HHX720736:HHY720765 HRT720736:HRU720765 IBP720736:IBQ720765 ILL720736:ILM720765 IVH720736:IVI720765 JFD720736:JFE720765 JOZ720736:JPA720765 JYV720736:JYW720765 KIR720736:KIS720765 KSN720736:KSO720765 LCJ720736:LCK720765 LMF720736:LMG720765 LWB720736:LWC720765 MFX720736:MFY720765 MPT720736:MPU720765 MZP720736:MZQ720765 NJL720736:NJM720765 NTH720736:NTI720765 ODD720736:ODE720765 OMZ720736:ONA720765 OWV720736:OWW720765 PGR720736:PGS720765 PQN720736:PQO720765 QAJ720736:QAK720765 QKF720736:QKG720765 QUB720736:QUC720765 RDX720736:RDY720765 RNT720736:RNU720765 RXP720736:RXQ720765 SHL720736:SHM720765 SRH720736:SRI720765 TBD720736:TBE720765 TKZ720736:TLA720765 TUV720736:TUW720765 UER720736:UES720765 UON720736:UOO720765 UYJ720736:UYK720765 VIF720736:VIG720765 VSB720736:VSC720765 WBX720736:WBY720765 WLT720736:WLU720765 WVP720736:WVQ720765 H786272:I786301 JD786272:JE786301 SZ786272:TA786301 ACV786272:ACW786301 AMR786272:AMS786301 AWN786272:AWO786301 BGJ786272:BGK786301 BQF786272:BQG786301 CAB786272:CAC786301 CJX786272:CJY786301 CTT786272:CTU786301 DDP786272:DDQ786301 DNL786272:DNM786301 DXH786272:DXI786301 EHD786272:EHE786301 EQZ786272:ERA786301 FAV786272:FAW786301 FKR786272:FKS786301 FUN786272:FUO786301 GEJ786272:GEK786301 GOF786272:GOG786301 GYB786272:GYC786301 HHX786272:HHY786301 HRT786272:HRU786301 IBP786272:IBQ786301 ILL786272:ILM786301 IVH786272:IVI786301 JFD786272:JFE786301 JOZ786272:JPA786301 JYV786272:JYW786301 KIR786272:KIS786301 KSN786272:KSO786301 LCJ786272:LCK786301 LMF786272:LMG786301 LWB786272:LWC786301 MFX786272:MFY786301 MPT786272:MPU786301 MZP786272:MZQ786301 NJL786272:NJM786301 NTH786272:NTI786301 ODD786272:ODE786301 OMZ786272:ONA786301 OWV786272:OWW786301 PGR786272:PGS786301 PQN786272:PQO786301 QAJ786272:QAK786301 QKF786272:QKG786301 QUB786272:QUC786301 RDX786272:RDY786301 RNT786272:RNU786301 RXP786272:RXQ786301 SHL786272:SHM786301 SRH786272:SRI786301 TBD786272:TBE786301 TKZ786272:TLA786301 TUV786272:TUW786301 UER786272:UES786301 UON786272:UOO786301 UYJ786272:UYK786301 VIF786272:VIG786301 VSB786272:VSC786301 WBX786272:WBY786301 WLT786272:WLU786301 WVP786272:WVQ786301 H851808:I851837 JD851808:JE851837 SZ851808:TA851837 ACV851808:ACW851837 AMR851808:AMS851837 AWN851808:AWO851837 BGJ851808:BGK851837 BQF851808:BQG851837 CAB851808:CAC851837 CJX851808:CJY851837 CTT851808:CTU851837 DDP851808:DDQ851837 DNL851808:DNM851837 DXH851808:DXI851837 EHD851808:EHE851837 EQZ851808:ERA851837 FAV851808:FAW851837 FKR851808:FKS851837 FUN851808:FUO851837 GEJ851808:GEK851837 GOF851808:GOG851837 GYB851808:GYC851837 HHX851808:HHY851837 HRT851808:HRU851837 IBP851808:IBQ851837 ILL851808:ILM851837 IVH851808:IVI851837 JFD851808:JFE851837 JOZ851808:JPA851837 JYV851808:JYW851837 KIR851808:KIS851837 KSN851808:KSO851837 LCJ851808:LCK851837 LMF851808:LMG851837 LWB851808:LWC851837 MFX851808:MFY851837 MPT851808:MPU851837 MZP851808:MZQ851837 NJL851808:NJM851837 NTH851808:NTI851837 ODD851808:ODE851837 OMZ851808:ONA851837 OWV851808:OWW851837 PGR851808:PGS851837 PQN851808:PQO851837 QAJ851808:QAK851837 QKF851808:QKG851837 QUB851808:QUC851837 RDX851808:RDY851837 RNT851808:RNU851837 RXP851808:RXQ851837 SHL851808:SHM851837 SRH851808:SRI851837 TBD851808:TBE851837 TKZ851808:TLA851837 TUV851808:TUW851837 UER851808:UES851837 UON851808:UOO851837 UYJ851808:UYK851837 VIF851808:VIG851837 VSB851808:VSC851837 WBX851808:WBY851837 WLT851808:WLU851837 WVP851808:WVQ851837 H917344:I917373 JD917344:JE917373 SZ917344:TA917373 ACV917344:ACW917373 AMR917344:AMS917373 AWN917344:AWO917373 BGJ917344:BGK917373 BQF917344:BQG917373 CAB917344:CAC917373 CJX917344:CJY917373 CTT917344:CTU917373 DDP917344:DDQ917373 DNL917344:DNM917373 DXH917344:DXI917373 EHD917344:EHE917373 EQZ917344:ERA917373 FAV917344:FAW917373 FKR917344:FKS917373 FUN917344:FUO917373 GEJ917344:GEK917373 GOF917344:GOG917373 GYB917344:GYC917373 HHX917344:HHY917373 HRT917344:HRU917373 IBP917344:IBQ917373 ILL917344:ILM917373 IVH917344:IVI917373 JFD917344:JFE917373 JOZ917344:JPA917373 JYV917344:JYW917373 KIR917344:KIS917373 KSN917344:KSO917373 LCJ917344:LCK917373 LMF917344:LMG917373 LWB917344:LWC917373 MFX917344:MFY917373 MPT917344:MPU917373 MZP917344:MZQ917373 NJL917344:NJM917373 NTH917344:NTI917373 ODD917344:ODE917373 OMZ917344:ONA917373 OWV917344:OWW917373 PGR917344:PGS917373 PQN917344:PQO917373 QAJ917344:QAK917373 QKF917344:QKG917373 QUB917344:QUC917373 RDX917344:RDY917373 RNT917344:RNU917373 RXP917344:RXQ917373 SHL917344:SHM917373 SRH917344:SRI917373 TBD917344:TBE917373 TKZ917344:TLA917373 TUV917344:TUW917373 UER917344:UES917373 UON917344:UOO917373 UYJ917344:UYK917373 VIF917344:VIG917373 VSB917344:VSC917373 WBX917344:WBY917373 WLT917344:WLU917373 WVP917344:WVQ917373 H982880:I982909 JD982880:JE982909 SZ982880:TA982909 ACV982880:ACW982909 AMR982880:AMS982909 AWN982880:AWO982909 BGJ982880:BGK982909 BQF982880:BQG982909 CAB982880:CAC982909 CJX982880:CJY982909 CTT982880:CTU982909 DDP982880:DDQ982909 DNL982880:DNM982909 DXH982880:DXI982909 EHD982880:EHE982909 EQZ982880:ERA982909 FAV982880:FAW982909 FKR982880:FKS982909 FUN982880:FUO982909 GEJ982880:GEK982909 GOF982880:GOG982909 GYB982880:GYC982909 HHX982880:HHY982909 HRT982880:HRU982909 IBP982880:IBQ982909 ILL982880:ILM982909 IVH982880:IVI982909 JFD982880:JFE982909 JOZ982880:JPA982909 JYV982880:JYW982909 KIR982880:KIS982909 KSN982880:KSO982909 LCJ982880:LCK982909 LMF982880:LMG982909 LWB982880:LWC982909 MFX982880:MFY982909 MPT982880:MPU982909 MZP982880:MZQ982909 NJL982880:NJM982909 NTH982880:NTI982909 ODD982880:ODE982909 OMZ982880:ONA982909 OWV982880:OWW982909 PGR982880:PGS982909 PQN982880:PQO982909 QAJ982880:QAK982909 QKF982880:QKG982909 QUB982880:QUC982909 RDX982880:RDY982909 RNT982880:RNU982909 RXP982880:RXQ982909 SHL982880:SHM982909 SRH982880:SRI982909 TBD982880:TBE982909 TKZ982880:TLA982909 TUV982880:TUW982909 UER982880:UES982909 UON982880:UOO982909 UYJ982880:UYK982909 VIF982880:VIG982909 VSB982880:VSC982909 WBX982880:WBY982909 WLT982880:WLU982909 WVP982880:WVQ982909 H65297:I65357 JD65297:JE65357 SZ65297:TA65357 ACV65297:ACW65357 AMR65297:AMS65357 AWN65297:AWO65357 BGJ65297:BGK65357 BQF65297:BQG65357 CAB65297:CAC65357 CJX65297:CJY65357 CTT65297:CTU65357 DDP65297:DDQ65357 DNL65297:DNM65357 DXH65297:DXI65357 EHD65297:EHE65357 EQZ65297:ERA65357 FAV65297:FAW65357 FKR65297:FKS65357 FUN65297:FUO65357 GEJ65297:GEK65357 GOF65297:GOG65357 GYB65297:GYC65357 HHX65297:HHY65357 HRT65297:HRU65357 IBP65297:IBQ65357 ILL65297:ILM65357 IVH65297:IVI65357 JFD65297:JFE65357 JOZ65297:JPA65357 JYV65297:JYW65357 KIR65297:KIS65357 KSN65297:KSO65357 LCJ65297:LCK65357 LMF65297:LMG65357 LWB65297:LWC65357 MFX65297:MFY65357 MPT65297:MPU65357 MZP65297:MZQ65357 NJL65297:NJM65357 NTH65297:NTI65357 ODD65297:ODE65357 OMZ65297:ONA65357 OWV65297:OWW65357 PGR65297:PGS65357 PQN65297:PQO65357 QAJ65297:QAK65357 QKF65297:QKG65357 QUB65297:QUC65357 RDX65297:RDY65357 RNT65297:RNU65357 RXP65297:RXQ65357 SHL65297:SHM65357 SRH65297:SRI65357 TBD65297:TBE65357 TKZ65297:TLA65357 TUV65297:TUW65357 UER65297:UES65357 UON65297:UOO65357 UYJ65297:UYK65357 VIF65297:VIG65357 VSB65297:VSC65357 WBX65297:WBY65357 WLT65297:WLU65357 WVP65297:WVQ65357 H130833:I130893 JD130833:JE130893 SZ130833:TA130893 ACV130833:ACW130893 AMR130833:AMS130893 AWN130833:AWO130893 BGJ130833:BGK130893 BQF130833:BQG130893 CAB130833:CAC130893 CJX130833:CJY130893 CTT130833:CTU130893 DDP130833:DDQ130893 DNL130833:DNM130893 DXH130833:DXI130893 EHD130833:EHE130893 EQZ130833:ERA130893 FAV130833:FAW130893 FKR130833:FKS130893 FUN130833:FUO130893 GEJ130833:GEK130893 GOF130833:GOG130893 GYB130833:GYC130893 HHX130833:HHY130893 HRT130833:HRU130893 IBP130833:IBQ130893 ILL130833:ILM130893 IVH130833:IVI130893 JFD130833:JFE130893 JOZ130833:JPA130893 JYV130833:JYW130893 KIR130833:KIS130893 KSN130833:KSO130893 LCJ130833:LCK130893 LMF130833:LMG130893 LWB130833:LWC130893 MFX130833:MFY130893 MPT130833:MPU130893 MZP130833:MZQ130893 NJL130833:NJM130893 NTH130833:NTI130893 ODD130833:ODE130893 OMZ130833:ONA130893 OWV130833:OWW130893 PGR130833:PGS130893 PQN130833:PQO130893 QAJ130833:QAK130893 QKF130833:QKG130893 QUB130833:QUC130893 RDX130833:RDY130893 RNT130833:RNU130893 RXP130833:RXQ130893 SHL130833:SHM130893 SRH130833:SRI130893 TBD130833:TBE130893 TKZ130833:TLA130893 TUV130833:TUW130893 UER130833:UES130893 UON130833:UOO130893 UYJ130833:UYK130893 VIF130833:VIG130893 VSB130833:VSC130893 WBX130833:WBY130893 WLT130833:WLU130893 WVP130833:WVQ130893 H196369:I196429 JD196369:JE196429 SZ196369:TA196429 ACV196369:ACW196429 AMR196369:AMS196429 AWN196369:AWO196429 BGJ196369:BGK196429 BQF196369:BQG196429 CAB196369:CAC196429 CJX196369:CJY196429 CTT196369:CTU196429 DDP196369:DDQ196429 DNL196369:DNM196429 DXH196369:DXI196429 EHD196369:EHE196429 EQZ196369:ERA196429 FAV196369:FAW196429 FKR196369:FKS196429 FUN196369:FUO196429 GEJ196369:GEK196429 GOF196369:GOG196429 GYB196369:GYC196429 HHX196369:HHY196429 HRT196369:HRU196429 IBP196369:IBQ196429 ILL196369:ILM196429 IVH196369:IVI196429 JFD196369:JFE196429 JOZ196369:JPA196429 JYV196369:JYW196429 KIR196369:KIS196429 KSN196369:KSO196429 LCJ196369:LCK196429 LMF196369:LMG196429 LWB196369:LWC196429 MFX196369:MFY196429 MPT196369:MPU196429 MZP196369:MZQ196429 NJL196369:NJM196429 NTH196369:NTI196429 ODD196369:ODE196429 OMZ196369:ONA196429 OWV196369:OWW196429 PGR196369:PGS196429 PQN196369:PQO196429 QAJ196369:QAK196429 QKF196369:QKG196429 QUB196369:QUC196429 RDX196369:RDY196429 RNT196369:RNU196429 RXP196369:RXQ196429 SHL196369:SHM196429 SRH196369:SRI196429 TBD196369:TBE196429 TKZ196369:TLA196429 TUV196369:TUW196429 UER196369:UES196429 UON196369:UOO196429 UYJ196369:UYK196429 VIF196369:VIG196429 VSB196369:VSC196429 WBX196369:WBY196429 WLT196369:WLU196429 WVP196369:WVQ196429 H261905:I261965 JD261905:JE261965 SZ261905:TA261965 ACV261905:ACW261965 AMR261905:AMS261965 AWN261905:AWO261965 BGJ261905:BGK261965 BQF261905:BQG261965 CAB261905:CAC261965 CJX261905:CJY261965 CTT261905:CTU261965 DDP261905:DDQ261965 DNL261905:DNM261965 DXH261905:DXI261965 EHD261905:EHE261965 EQZ261905:ERA261965 FAV261905:FAW261965 FKR261905:FKS261965 FUN261905:FUO261965 GEJ261905:GEK261965 GOF261905:GOG261965 GYB261905:GYC261965 HHX261905:HHY261965 HRT261905:HRU261965 IBP261905:IBQ261965 ILL261905:ILM261965 IVH261905:IVI261965 JFD261905:JFE261965 JOZ261905:JPA261965 JYV261905:JYW261965 KIR261905:KIS261965 KSN261905:KSO261965 LCJ261905:LCK261965 LMF261905:LMG261965 LWB261905:LWC261965 MFX261905:MFY261965 MPT261905:MPU261965 MZP261905:MZQ261965 NJL261905:NJM261965 NTH261905:NTI261965 ODD261905:ODE261965 OMZ261905:ONA261965 OWV261905:OWW261965 PGR261905:PGS261965 PQN261905:PQO261965 QAJ261905:QAK261965 QKF261905:QKG261965 QUB261905:QUC261965 RDX261905:RDY261965 RNT261905:RNU261965 RXP261905:RXQ261965 SHL261905:SHM261965 SRH261905:SRI261965 TBD261905:TBE261965 TKZ261905:TLA261965 TUV261905:TUW261965 UER261905:UES261965 UON261905:UOO261965 UYJ261905:UYK261965 VIF261905:VIG261965 VSB261905:VSC261965 WBX261905:WBY261965 WLT261905:WLU261965 WVP261905:WVQ261965 H327441:I327501 JD327441:JE327501 SZ327441:TA327501 ACV327441:ACW327501 AMR327441:AMS327501 AWN327441:AWO327501 BGJ327441:BGK327501 BQF327441:BQG327501 CAB327441:CAC327501 CJX327441:CJY327501 CTT327441:CTU327501 DDP327441:DDQ327501 DNL327441:DNM327501 DXH327441:DXI327501 EHD327441:EHE327501 EQZ327441:ERA327501 FAV327441:FAW327501 FKR327441:FKS327501 FUN327441:FUO327501 GEJ327441:GEK327501 GOF327441:GOG327501 GYB327441:GYC327501 HHX327441:HHY327501 HRT327441:HRU327501 IBP327441:IBQ327501 ILL327441:ILM327501 IVH327441:IVI327501 JFD327441:JFE327501 JOZ327441:JPA327501 JYV327441:JYW327501 KIR327441:KIS327501 KSN327441:KSO327501 LCJ327441:LCK327501 LMF327441:LMG327501 LWB327441:LWC327501 MFX327441:MFY327501 MPT327441:MPU327501 MZP327441:MZQ327501 NJL327441:NJM327501 NTH327441:NTI327501 ODD327441:ODE327501 OMZ327441:ONA327501 OWV327441:OWW327501 PGR327441:PGS327501 PQN327441:PQO327501 QAJ327441:QAK327501 QKF327441:QKG327501 QUB327441:QUC327501 RDX327441:RDY327501 RNT327441:RNU327501 RXP327441:RXQ327501 SHL327441:SHM327501 SRH327441:SRI327501 TBD327441:TBE327501 TKZ327441:TLA327501 TUV327441:TUW327501 UER327441:UES327501 UON327441:UOO327501 UYJ327441:UYK327501 VIF327441:VIG327501 VSB327441:VSC327501 WBX327441:WBY327501 WLT327441:WLU327501 WVP327441:WVQ327501 H392977:I393037 JD392977:JE393037 SZ392977:TA393037 ACV392977:ACW393037 AMR392977:AMS393037 AWN392977:AWO393037 BGJ392977:BGK393037 BQF392977:BQG393037 CAB392977:CAC393037 CJX392977:CJY393037 CTT392977:CTU393037 DDP392977:DDQ393037 DNL392977:DNM393037 DXH392977:DXI393037 EHD392977:EHE393037 EQZ392977:ERA393037 FAV392977:FAW393037 FKR392977:FKS393037 FUN392977:FUO393037 GEJ392977:GEK393037 GOF392977:GOG393037 GYB392977:GYC393037 HHX392977:HHY393037 HRT392977:HRU393037 IBP392977:IBQ393037 ILL392977:ILM393037 IVH392977:IVI393037 JFD392977:JFE393037 JOZ392977:JPA393037 JYV392977:JYW393037 KIR392977:KIS393037 KSN392977:KSO393037 LCJ392977:LCK393037 LMF392977:LMG393037 LWB392977:LWC393037 MFX392977:MFY393037 MPT392977:MPU393037 MZP392977:MZQ393037 NJL392977:NJM393037 NTH392977:NTI393037 ODD392977:ODE393037 OMZ392977:ONA393037 OWV392977:OWW393037 PGR392977:PGS393037 PQN392977:PQO393037 QAJ392977:QAK393037 QKF392977:QKG393037 QUB392977:QUC393037 RDX392977:RDY393037 RNT392977:RNU393037 RXP392977:RXQ393037 SHL392977:SHM393037 SRH392977:SRI393037 TBD392977:TBE393037 TKZ392977:TLA393037 TUV392977:TUW393037 UER392977:UES393037 UON392977:UOO393037 UYJ392977:UYK393037 VIF392977:VIG393037 VSB392977:VSC393037 WBX392977:WBY393037 WLT392977:WLU393037 WVP392977:WVQ393037 H458513:I458573 JD458513:JE458573 SZ458513:TA458573 ACV458513:ACW458573 AMR458513:AMS458573 AWN458513:AWO458573 BGJ458513:BGK458573 BQF458513:BQG458573 CAB458513:CAC458573 CJX458513:CJY458573 CTT458513:CTU458573 DDP458513:DDQ458573 DNL458513:DNM458573 DXH458513:DXI458573 EHD458513:EHE458573 EQZ458513:ERA458573 FAV458513:FAW458573 FKR458513:FKS458573 FUN458513:FUO458573 GEJ458513:GEK458573 GOF458513:GOG458573 GYB458513:GYC458573 HHX458513:HHY458573 HRT458513:HRU458573 IBP458513:IBQ458573 ILL458513:ILM458573 IVH458513:IVI458573 JFD458513:JFE458573 JOZ458513:JPA458573 JYV458513:JYW458573 KIR458513:KIS458573 KSN458513:KSO458573 LCJ458513:LCK458573 LMF458513:LMG458573 LWB458513:LWC458573 MFX458513:MFY458573 MPT458513:MPU458573 MZP458513:MZQ458573 NJL458513:NJM458573 NTH458513:NTI458573 ODD458513:ODE458573 OMZ458513:ONA458573 OWV458513:OWW458573 PGR458513:PGS458573 PQN458513:PQO458573 QAJ458513:QAK458573 QKF458513:QKG458573 QUB458513:QUC458573 RDX458513:RDY458573 RNT458513:RNU458573 RXP458513:RXQ458573 SHL458513:SHM458573 SRH458513:SRI458573 TBD458513:TBE458573 TKZ458513:TLA458573 TUV458513:TUW458573 UER458513:UES458573 UON458513:UOO458573 UYJ458513:UYK458573 VIF458513:VIG458573 VSB458513:VSC458573 WBX458513:WBY458573 WLT458513:WLU458573 WVP458513:WVQ458573 H524049:I524109 JD524049:JE524109 SZ524049:TA524109 ACV524049:ACW524109 AMR524049:AMS524109 AWN524049:AWO524109 BGJ524049:BGK524109 BQF524049:BQG524109 CAB524049:CAC524109 CJX524049:CJY524109 CTT524049:CTU524109 DDP524049:DDQ524109 DNL524049:DNM524109 DXH524049:DXI524109 EHD524049:EHE524109 EQZ524049:ERA524109 FAV524049:FAW524109 FKR524049:FKS524109 FUN524049:FUO524109 GEJ524049:GEK524109 GOF524049:GOG524109 GYB524049:GYC524109 HHX524049:HHY524109 HRT524049:HRU524109 IBP524049:IBQ524109 ILL524049:ILM524109 IVH524049:IVI524109 JFD524049:JFE524109 JOZ524049:JPA524109 JYV524049:JYW524109 KIR524049:KIS524109 KSN524049:KSO524109 LCJ524049:LCK524109 LMF524049:LMG524109 LWB524049:LWC524109 MFX524049:MFY524109 MPT524049:MPU524109 MZP524049:MZQ524109 NJL524049:NJM524109 NTH524049:NTI524109 ODD524049:ODE524109 OMZ524049:ONA524109 OWV524049:OWW524109 PGR524049:PGS524109 PQN524049:PQO524109 QAJ524049:QAK524109 QKF524049:QKG524109 QUB524049:QUC524109 RDX524049:RDY524109 RNT524049:RNU524109 RXP524049:RXQ524109 SHL524049:SHM524109 SRH524049:SRI524109 TBD524049:TBE524109 TKZ524049:TLA524109 TUV524049:TUW524109 UER524049:UES524109 UON524049:UOO524109 UYJ524049:UYK524109 VIF524049:VIG524109 VSB524049:VSC524109 WBX524049:WBY524109 WLT524049:WLU524109 WVP524049:WVQ524109 H589585:I589645 JD589585:JE589645 SZ589585:TA589645 ACV589585:ACW589645 AMR589585:AMS589645 AWN589585:AWO589645 BGJ589585:BGK589645 BQF589585:BQG589645 CAB589585:CAC589645 CJX589585:CJY589645 CTT589585:CTU589645 DDP589585:DDQ589645 DNL589585:DNM589645 DXH589585:DXI589645 EHD589585:EHE589645 EQZ589585:ERA589645 FAV589585:FAW589645 FKR589585:FKS589645 FUN589585:FUO589645 GEJ589585:GEK589645 GOF589585:GOG589645 GYB589585:GYC589645 HHX589585:HHY589645 HRT589585:HRU589645 IBP589585:IBQ589645 ILL589585:ILM589645 IVH589585:IVI589645 JFD589585:JFE589645 JOZ589585:JPA589645 JYV589585:JYW589645 KIR589585:KIS589645 KSN589585:KSO589645 LCJ589585:LCK589645 LMF589585:LMG589645 LWB589585:LWC589645 MFX589585:MFY589645 MPT589585:MPU589645 MZP589585:MZQ589645 NJL589585:NJM589645 NTH589585:NTI589645 ODD589585:ODE589645 OMZ589585:ONA589645 OWV589585:OWW589645 PGR589585:PGS589645 PQN589585:PQO589645 QAJ589585:QAK589645 QKF589585:QKG589645 QUB589585:QUC589645 RDX589585:RDY589645 RNT589585:RNU589645 RXP589585:RXQ589645 SHL589585:SHM589645 SRH589585:SRI589645 TBD589585:TBE589645 TKZ589585:TLA589645 TUV589585:TUW589645 UER589585:UES589645 UON589585:UOO589645 UYJ589585:UYK589645 VIF589585:VIG589645 VSB589585:VSC589645 WBX589585:WBY589645 WLT589585:WLU589645 WVP589585:WVQ589645 H655121:I655181 JD655121:JE655181 SZ655121:TA655181 ACV655121:ACW655181 AMR655121:AMS655181 AWN655121:AWO655181 BGJ655121:BGK655181 BQF655121:BQG655181 CAB655121:CAC655181 CJX655121:CJY655181 CTT655121:CTU655181 DDP655121:DDQ655181 DNL655121:DNM655181 DXH655121:DXI655181 EHD655121:EHE655181 EQZ655121:ERA655181 FAV655121:FAW655181 FKR655121:FKS655181 FUN655121:FUO655181 GEJ655121:GEK655181 GOF655121:GOG655181 GYB655121:GYC655181 HHX655121:HHY655181 HRT655121:HRU655181 IBP655121:IBQ655181 ILL655121:ILM655181 IVH655121:IVI655181 JFD655121:JFE655181 JOZ655121:JPA655181 JYV655121:JYW655181 KIR655121:KIS655181 KSN655121:KSO655181 LCJ655121:LCK655181 LMF655121:LMG655181 LWB655121:LWC655181 MFX655121:MFY655181 MPT655121:MPU655181 MZP655121:MZQ655181 NJL655121:NJM655181 NTH655121:NTI655181 ODD655121:ODE655181 OMZ655121:ONA655181 OWV655121:OWW655181 PGR655121:PGS655181 PQN655121:PQO655181 QAJ655121:QAK655181 QKF655121:QKG655181 QUB655121:QUC655181 RDX655121:RDY655181 RNT655121:RNU655181 RXP655121:RXQ655181 SHL655121:SHM655181 SRH655121:SRI655181 TBD655121:TBE655181 TKZ655121:TLA655181 TUV655121:TUW655181 UER655121:UES655181 UON655121:UOO655181 UYJ655121:UYK655181 VIF655121:VIG655181 VSB655121:VSC655181 WBX655121:WBY655181 WLT655121:WLU655181 WVP655121:WVQ655181 H720657:I720717 JD720657:JE720717 SZ720657:TA720717 ACV720657:ACW720717 AMR720657:AMS720717 AWN720657:AWO720717 BGJ720657:BGK720717 BQF720657:BQG720717 CAB720657:CAC720717 CJX720657:CJY720717 CTT720657:CTU720717 DDP720657:DDQ720717 DNL720657:DNM720717 DXH720657:DXI720717 EHD720657:EHE720717 EQZ720657:ERA720717 FAV720657:FAW720717 FKR720657:FKS720717 FUN720657:FUO720717 GEJ720657:GEK720717 GOF720657:GOG720717 GYB720657:GYC720717 HHX720657:HHY720717 HRT720657:HRU720717 IBP720657:IBQ720717 ILL720657:ILM720717 IVH720657:IVI720717 JFD720657:JFE720717 JOZ720657:JPA720717 JYV720657:JYW720717 KIR720657:KIS720717 KSN720657:KSO720717 LCJ720657:LCK720717 LMF720657:LMG720717 LWB720657:LWC720717 MFX720657:MFY720717 MPT720657:MPU720717 MZP720657:MZQ720717 NJL720657:NJM720717 NTH720657:NTI720717 ODD720657:ODE720717 OMZ720657:ONA720717 OWV720657:OWW720717 PGR720657:PGS720717 PQN720657:PQO720717 QAJ720657:QAK720717 QKF720657:QKG720717 QUB720657:QUC720717 RDX720657:RDY720717 RNT720657:RNU720717 RXP720657:RXQ720717 SHL720657:SHM720717 SRH720657:SRI720717 TBD720657:TBE720717 TKZ720657:TLA720717 TUV720657:TUW720717 UER720657:UES720717 UON720657:UOO720717 UYJ720657:UYK720717 VIF720657:VIG720717 VSB720657:VSC720717 WBX720657:WBY720717 WLT720657:WLU720717 WVP720657:WVQ720717 H786193:I786253 JD786193:JE786253 SZ786193:TA786253 ACV786193:ACW786253 AMR786193:AMS786253 AWN786193:AWO786253 BGJ786193:BGK786253 BQF786193:BQG786253 CAB786193:CAC786253 CJX786193:CJY786253 CTT786193:CTU786253 DDP786193:DDQ786253 DNL786193:DNM786253 DXH786193:DXI786253 EHD786193:EHE786253 EQZ786193:ERA786253 FAV786193:FAW786253 FKR786193:FKS786253 FUN786193:FUO786253 GEJ786193:GEK786253 GOF786193:GOG786253 GYB786193:GYC786253 HHX786193:HHY786253 HRT786193:HRU786253 IBP786193:IBQ786253 ILL786193:ILM786253 IVH786193:IVI786253 JFD786193:JFE786253 JOZ786193:JPA786253 JYV786193:JYW786253 KIR786193:KIS786253 KSN786193:KSO786253 LCJ786193:LCK786253 LMF786193:LMG786253 LWB786193:LWC786253 MFX786193:MFY786253 MPT786193:MPU786253 MZP786193:MZQ786253 NJL786193:NJM786253 NTH786193:NTI786253 ODD786193:ODE786253 OMZ786193:ONA786253 OWV786193:OWW786253 PGR786193:PGS786253 PQN786193:PQO786253 QAJ786193:QAK786253 QKF786193:QKG786253 QUB786193:QUC786253 RDX786193:RDY786253 RNT786193:RNU786253 RXP786193:RXQ786253 SHL786193:SHM786253 SRH786193:SRI786253 TBD786193:TBE786253 TKZ786193:TLA786253 TUV786193:TUW786253 UER786193:UES786253 UON786193:UOO786253 UYJ786193:UYK786253 VIF786193:VIG786253 VSB786193:VSC786253 WBX786193:WBY786253 WLT786193:WLU786253 WVP786193:WVQ786253 H851729:I851789 JD851729:JE851789 SZ851729:TA851789 ACV851729:ACW851789 AMR851729:AMS851789 AWN851729:AWO851789 BGJ851729:BGK851789 BQF851729:BQG851789 CAB851729:CAC851789 CJX851729:CJY851789 CTT851729:CTU851789 DDP851729:DDQ851789 DNL851729:DNM851789 DXH851729:DXI851789 EHD851729:EHE851789 EQZ851729:ERA851789 FAV851729:FAW851789 FKR851729:FKS851789 FUN851729:FUO851789 GEJ851729:GEK851789 GOF851729:GOG851789 GYB851729:GYC851789 HHX851729:HHY851789 HRT851729:HRU851789 IBP851729:IBQ851789 ILL851729:ILM851789 IVH851729:IVI851789 JFD851729:JFE851789 JOZ851729:JPA851789 JYV851729:JYW851789 KIR851729:KIS851789 KSN851729:KSO851789 LCJ851729:LCK851789 LMF851729:LMG851789 LWB851729:LWC851789 MFX851729:MFY851789 MPT851729:MPU851789 MZP851729:MZQ851789 NJL851729:NJM851789 NTH851729:NTI851789 ODD851729:ODE851789 OMZ851729:ONA851789 OWV851729:OWW851789 PGR851729:PGS851789 PQN851729:PQO851789 QAJ851729:QAK851789 QKF851729:QKG851789 QUB851729:QUC851789 RDX851729:RDY851789 RNT851729:RNU851789 RXP851729:RXQ851789 SHL851729:SHM851789 SRH851729:SRI851789 TBD851729:TBE851789 TKZ851729:TLA851789 TUV851729:TUW851789 UER851729:UES851789 UON851729:UOO851789 UYJ851729:UYK851789 VIF851729:VIG851789 VSB851729:VSC851789 WBX851729:WBY851789 WLT851729:WLU851789 WVP851729:WVQ851789 H917265:I917325 JD917265:JE917325 SZ917265:TA917325 ACV917265:ACW917325 AMR917265:AMS917325 AWN917265:AWO917325 BGJ917265:BGK917325 BQF917265:BQG917325 CAB917265:CAC917325 CJX917265:CJY917325 CTT917265:CTU917325 DDP917265:DDQ917325 DNL917265:DNM917325 DXH917265:DXI917325 EHD917265:EHE917325 EQZ917265:ERA917325 FAV917265:FAW917325 FKR917265:FKS917325 FUN917265:FUO917325 GEJ917265:GEK917325 GOF917265:GOG917325 GYB917265:GYC917325 HHX917265:HHY917325 HRT917265:HRU917325 IBP917265:IBQ917325 ILL917265:ILM917325 IVH917265:IVI917325 JFD917265:JFE917325 JOZ917265:JPA917325 JYV917265:JYW917325 KIR917265:KIS917325 KSN917265:KSO917325 LCJ917265:LCK917325 LMF917265:LMG917325 LWB917265:LWC917325 MFX917265:MFY917325 MPT917265:MPU917325 MZP917265:MZQ917325 NJL917265:NJM917325 NTH917265:NTI917325 ODD917265:ODE917325 OMZ917265:ONA917325 OWV917265:OWW917325 PGR917265:PGS917325 PQN917265:PQO917325 QAJ917265:QAK917325 QKF917265:QKG917325 QUB917265:QUC917325 RDX917265:RDY917325 RNT917265:RNU917325 RXP917265:RXQ917325 SHL917265:SHM917325 SRH917265:SRI917325 TBD917265:TBE917325 TKZ917265:TLA917325 TUV917265:TUW917325 UER917265:UES917325 UON917265:UOO917325 UYJ917265:UYK917325 VIF917265:VIG917325 VSB917265:VSC917325 WBX917265:WBY917325 WLT917265:WLU917325 WVP917265:WVQ917325 H982801:I982861 JD982801:JE982861 SZ982801:TA982861 ACV982801:ACW982861 AMR982801:AMS982861 AWN982801:AWO982861 BGJ982801:BGK982861 BQF982801:BQG982861 CAB982801:CAC982861 CJX982801:CJY982861 CTT982801:CTU982861 DDP982801:DDQ982861 DNL982801:DNM982861 DXH982801:DXI982861 EHD982801:EHE982861 EQZ982801:ERA982861 FAV982801:FAW982861 FKR982801:FKS982861 FUN982801:FUO982861 GEJ982801:GEK982861 GOF982801:GOG982861 GYB982801:GYC982861 HHX982801:HHY982861 HRT982801:HRU982861 IBP982801:IBQ982861 ILL982801:ILM982861 IVH982801:IVI982861 JFD982801:JFE982861 JOZ982801:JPA982861 JYV982801:JYW982861 KIR982801:KIS982861 KSN982801:KSO982861 LCJ982801:LCK982861 LMF982801:LMG982861 LWB982801:LWC982861 MFX982801:MFY982861 MPT982801:MPU982861 MZP982801:MZQ982861 NJL982801:NJM982861 NTH982801:NTI982861 ODD982801:ODE982861 OMZ982801:ONA982861 OWV982801:OWW982861 PGR982801:PGS982861 PQN982801:PQO982861 QAJ982801:QAK982861 QKF982801:QKG982861 QUB982801:QUC982861 RDX982801:RDY982861 RNT982801:RNU982861 RXP982801:RXQ982861 SHL982801:SHM982861 SRH982801:SRI982861 TBD982801:TBE982861 TKZ982801:TLA982861 TUV982801:TUW982861 UER982801:UES982861 UON982801:UOO982861 UYJ982801:UYK982861 VIF982801:VIG982861 VSB982801:VSC982861 WBX982801:WBY982861 WLT982801:WLU982861 WVP982801:WVQ982861"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68:I65368 JD65368:JE65368 SZ65368:TA65368 ACV65368:ACW65368 AMR65368:AMS65368 AWN65368:AWO65368 BGJ65368:BGK65368 BQF65368:BQG65368 CAB65368:CAC65368 CJX65368:CJY65368 CTT65368:CTU65368 DDP65368:DDQ65368 DNL65368:DNM65368 DXH65368:DXI65368 EHD65368:EHE65368 EQZ65368:ERA65368 FAV65368:FAW65368 FKR65368:FKS65368 FUN65368:FUO65368 GEJ65368:GEK65368 GOF65368:GOG65368 GYB65368:GYC65368 HHX65368:HHY65368 HRT65368:HRU65368 IBP65368:IBQ65368 ILL65368:ILM65368 IVH65368:IVI65368 JFD65368:JFE65368 JOZ65368:JPA65368 JYV65368:JYW65368 KIR65368:KIS65368 KSN65368:KSO65368 LCJ65368:LCK65368 LMF65368:LMG65368 LWB65368:LWC65368 MFX65368:MFY65368 MPT65368:MPU65368 MZP65368:MZQ65368 NJL65368:NJM65368 NTH65368:NTI65368 ODD65368:ODE65368 OMZ65368:ONA65368 OWV65368:OWW65368 PGR65368:PGS65368 PQN65368:PQO65368 QAJ65368:QAK65368 QKF65368:QKG65368 QUB65368:QUC65368 RDX65368:RDY65368 RNT65368:RNU65368 RXP65368:RXQ65368 SHL65368:SHM65368 SRH65368:SRI65368 TBD65368:TBE65368 TKZ65368:TLA65368 TUV65368:TUW65368 UER65368:UES65368 UON65368:UOO65368 UYJ65368:UYK65368 VIF65368:VIG65368 VSB65368:VSC65368 WBX65368:WBY65368 WLT65368:WLU65368 WVP65368:WVQ65368 H130904:I130904 JD130904:JE130904 SZ130904:TA130904 ACV130904:ACW130904 AMR130904:AMS130904 AWN130904:AWO130904 BGJ130904:BGK130904 BQF130904:BQG130904 CAB130904:CAC130904 CJX130904:CJY130904 CTT130904:CTU130904 DDP130904:DDQ130904 DNL130904:DNM130904 DXH130904:DXI130904 EHD130904:EHE130904 EQZ130904:ERA130904 FAV130904:FAW130904 FKR130904:FKS130904 FUN130904:FUO130904 GEJ130904:GEK130904 GOF130904:GOG130904 GYB130904:GYC130904 HHX130904:HHY130904 HRT130904:HRU130904 IBP130904:IBQ130904 ILL130904:ILM130904 IVH130904:IVI130904 JFD130904:JFE130904 JOZ130904:JPA130904 JYV130904:JYW130904 KIR130904:KIS130904 KSN130904:KSO130904 LCJ130904:LCK130904 LMF130904:LMG130904 LWB130904:LWC130904 MFX130904:MFY130904 MPT130904:MPU130904 MZP130904:MZQ130904 NJL130904:NJM130904 NTH130904:NTI130904 ODD130904:ODE130904 OMZ130904:ONA130904 OWV130904:OWW130904 PGR130904:PGS130904 PQN130904:PQO130904 QAJ130904:QAK130904 QKF130904:QKG130904 QUB130904:QUC130904 RDX130904:RDY130904 RNT130904:RNU130904 RXP130904:RXQ130904 SHL130904:SHM130904 SRH130904:SRI130904 TBD130904:TBE130904 TKZ130904:TLA130904 TUV130904:TUW130904 UER130904:UES130904 UON130904:UOO130904 UYJ130904:UYK130904 VIF130904:VIG130904 VSB130904:VSC130904 WBX130904:WBY130904 WLT130904:WLU130904 WVP130904:WVQ130904 H196440:I196440 JD196440:JE196440 SZ196440:TA196440 ACV196440:ACW196440 AMR196440:AMS196440 AWN196440:AWO196440 BGJ196440:BGK196440 BQF196440:BQG196440 CAB196440:CAC196440 CJX196440:CJY196440 CTT196440:CTU196440 DDP196440:DDQ196440 DNL196440:DNM196440 DXH196440:DXI196440 EHD196440:EHE196440 EQZ196440:ERA196440 FAV196440:FAW196440 FKR196440:FKS196440 FUN196440:FUO196440 GEJ196440:GEK196440 GOF196440:GOG196440 GYB196440:GYC196440 HHX196440:HHY196440 HRT196440:HRU196440 IBP196440:IBQ196440 ILL196440:ILM196440 IVH196440:IVI196440 JFD196440:JFE196440 JOZ196440:JPA196440 JYV196440:JYW196440 KIR196440:KIS196440 KSN196440:KSO196440 LCJ196440:LCK196440 LMF196440:LMG196440 LWB196440:LWC196440 MFX196440:MFY196440 MPT196440:MPU196440 MZP196440:MZQ196440 NJL196440:NJM196440 NTH196440:NTI196440 ODD196440:ODE196440 OMZ196440:ONA196440 OWV196440:OWW196440 PGR196440:PGS196440 PQN196440:PQO196440 QAJ196440:QAK196440 QKF196440:QKG196440 QUB196440:QUC196440 RDX196440:RDY196440 RNT196440:RNU196440 RXP196440:RXQ196440 SHL196440:SHM196440 SRH196440:SRI196440 TBD196440:TBE196440 TKZ196440:TLA196440 TUV196440:TUW196440 UER196440:UES196440 UON196440:UOO196440 UYJ196440:UYK196440 VIF196440:VIG196440 VSB196440:VSC196440 WBX196440:WBY196440 WLT196440:WLU196440 WVP196440:WVQ196440 H261976:I261976 JD261976:JE261976 SZ261976:TA261976 ACV261976:ACW261976 AMR261976:AMS261976 AWN261976:AWO261976 BGJ261976:BGK261976 BQF261976:BQG261976 CAB261976:CAC261976 CJX261976:CJY261976 CTT261976:CTU261976 DDP261976:DDQ261976 DNL261976:DNM261976 DXH261976:DXI261976 EHD261976:EHE261976 EQZ261976:ERA261976 FAV261976:FAW261976 FKR261976:FKS261976 FUN261976:FUO261976 GEJ261976:GEK261976 GOF261976:GOG261976 GYB261976:GYC261976 HHX261976:HHY261976 HRT261976:HRU261976 IBP261976:IBQ261976 ILL261976:ILM261976 IVH261976:IVI261976 JFD261976:JFE261976 JOZ261976:JPA261976 JYV261976:JYW261976 KIR261976:KIS261976 KSN261976:KSO261976 LCJ261976:LCK261976 LMF261976:LMG261976 LWB261976:LWC261976 MFX261976:MFY261976 MPT261976:MPU261976 MZP261976:MZQ261976 NJL261976:NJM261976 NTH261976:NTI261976 ODD261976:ODE261976 OMZ261976:ONA261976 OWV261976:OWW261976 PGR261976:PGS261976 PQN261976:PQO261976 QAJ261976:QAK261976 QKF261976:QKG261976 QUB261976:QUC261976 RDX261976:RDY261976 RNT261976:RNU261976 RXP261976:RXQ261976 SHL261976:SHM261976 SRH261976:SRI261976 TBD261976:TBE261976 TKZ261976:TLA261976 TUV261976:TUW261976 UER261976:UES261976 UON261976:UOO261976 UYJ261976:UYK261976 VIF261976:VIG261976 VSB261976:VSC261976 WBX261976:WBY261976 WLT261976:WLU261976 WVP261976:WVQ261976 H327512:I327512 JD327512:JE327512 SZ327512:TA327512 ACV327512:ACW327512 AMR327512:AMS327512 AWN327512:AWO327512 BGJ327512:BGK327512 BQF327512:BQG327512 CAB327512:CAC327512 CJX327512:CJY327512 CTT327512:CTU327512 DDP327512:DDQ327512 DNL327512:DNM327512 DXH327512:DXI327512 EHD327512:EHE327512 EQZ327512:ERA327512 FAV327512:FAW327512 FKR327512:FKS327512 FUN327512:FUO327512 GEJ327512:GEK327512 GOF327512:GOG327512 GYB327512:GYC327512 HHX327512:HHY327512 HRT327512:HRU327512 IBP327512:IBQ327512 ILL327512:ILM327512 IVH327512:IVI327512 JFD327512:JFE327512 JOZ327512:JPA327512 JYV327512:JYW327512 KIR327512:KIS327512 KSN327512:KSO327512 LCJ327512:LCK327512 LMF327512:LMG327512 LWB327512:LWC327512 MFX327512:MFY327512 MPT327512:MPU327512 MZP327512:MZQ327512 NJL327512:NJM327512 NTH327512:NTI327512 ODD327512:ODE327512 OMZ327512:ONA327512 OWV327512:OWW327512 PGR327512:PGS327512 PQN327512:PQO327512 QAJ327512:QAK327512 QKF327512:QKG327512 QUB327512:QUC327512 RDX327512:RDY327512 RNT327512:RNU327512 RXP327512:RXQ327512 SHL327512:SHM327512 SRH327512:SRI327512 TBD327512:TBE327512 TKZ327512:TLA327512 TUV327512:TUW327512 UER327512:UES327512 UON327512:UOO327512 UYJ327512:UYK327512 VIF327512:VIG327512 VSB327512:VSC327512 WBX327512:WBY327512 WLT327512:WLU327512 WVP327512:WVQ327512 H393048:I393048 JD393048:JE393048 SZ393048:TA393048 ACV393048:ACW393048 AMR393048:AMS393048 AWN393048:AWO393048 BGJ393048:BGK393048 BQF393048:BQG393048 CAB393048:CAC393048 CJX393048:CJY393048 CTT393048:CTU393048 DDP393048:DDQ393048 DNL393048:DNM393048 DXH393048:DXI393048 EHD393048:EHE393048 EQZ393048:ERA393048 FAV393048:FAW393048 FKR393048:FKS393048 FUN393048:FUO393048 GEJ393048:GEK393048 GOF393048:GOG393048 GYB393048:GYC393048 HHX393048:HHY393048 HRT393048:HRU393048 IBP393048:IBQ393048 ILL393048:ILM393048 IVH393048:IVI393048 JFD393048:JFE393048 JOZ393048:JPA393048 JYV393048:JYW393048 KIR393048:KIS393048 KSN393048:KSO393048 LCJ393048:LCK393048 LMF393048:LMG393048 LWB393048:LWC393048 MFX393048:MFY393048 MPT393048:MPU393048 MZP393048:MZQ393048 NJL393048:NJM393048 NTH393048:NTI393048 ODD393048:ODE393048 OMZ393048:ONA393048 OWV393048:OWW393048 PGR393048:PGS393048 PQN393048:PQO393048 QAJ393048:QAK393048 QKF393048:QKG393048 QUB393048:QUC393048 RDX393048:RDY393048 RNT393048:RNU393048 RXP393048:RXQ393048 SHL393048:SHM393048 SRH393048:SRI393048 TBD393048:TBE393048 TKZ393048:TLA393048 TUV393048:TUW393048 UER393048:UES393048 UON393048:UOO393048 UYJ393048:UYK393048 VIF393048:VIG393048 VSB393048:VSC393048 WBX393048:WBY393048 WLT393048:WLU393048 WVP393048:WVQ393048 H458584:I458584 JD458584:JE458584 SZ458584:TA458584 ACV458584:ACW458584 AMR458584:AMS458584 AWN458584:AWO458584 BGJ458584:BGK458584 BQF458584:BQG458584 CAB458584:CAC458584 CJX458584:CJY458584 CTT458584:CTU458584 DDP458584:DDQ458584 DNL458584:DNM458584 DXH458584:DXI458584 EHD458584:EHE458584 EQZ458584:ERA458584 FAV458584:FAW458584 FKR458584:FKS458584 FUN458584:FUO458584 GEJ458584:GEK458584 GOF458584:GOG458584 GYB458584:GYC458584 HHX458584:HHY458584 HRT458584:HRU458584 IBP458584:IBQ458584 ILL458584:ILM458584 IVH458584:IVI458584 JFD458584:JFE458584 JOZ458584:JPA458584 JYV458584:JYW458584 KIR458584:KIS458584 KSN458584:KSO458584 LCJ458584:LCK458584 LMF458584:LMG458584 LWB458584:LWC458584 MFX458584:MFY458584 MPT458584:MPU458584 MZP458584:MZQ458584 NJL458584:NJM458584 NTH458584:NTI458584 ODD458584:ODE458584 OMZ458584:ONA458584 OWV458584:OWW458584 PGR458584:PGS458584 PQN458584:PQO458584 QAJ458584:QAK458584 QKF458584:QKG458584 QUB458584:QUC458584 RDX458584:RDY458584 RNT458584:RNU458584 RXP458584:RXQ458584 SHL458584:SHM458584 SRH458584:SRI458584 TBD458584:TBE458584 TKZ458584:TLA458584 TUV458584:TUW458584 UER458584:UES458584 UON458584:UOO458584 UYJ458584:UYK458584 VIF458584:VIG458584 VSB458584:VSC458584 WBX458584:WBY458584 WLT458584:WLU458584 WVP458584:WVQ458584 H524120:I524120 JD524120:JE524120 SZ524120:TA524120 ACV524120:ACW524120 AMR524120:AMS524120 AWN524120:AWO524120 BGJ524120:BGK524120 BQF524120:BQG524120 CAB524120:CAC524120 CJX524120:CJY524120 CTT524120:CTU524120 DDP524120:DDQ524120 DNL524120:DNM524120 DXH524120:DXI524120 EHD524120:EHE524120 EQZ524120:ERA524120 FAV524120:FAW524120 FKR524120:FKS524120 FUN524120:FUO524120 GEJ524120:GEK524120 GOF524120:GOG524120 GYB524120:GYC524120 HHX524120:HHY524120 HRT524120:HRU524120 IBP524120:IBQ524120 ILL524120:ILM524120 IVH524120:IVI524120 JFD524120:JFE524120 JOZ524120:JPA524120 JYV524120:JYW524120 KIR524120:KIS524120 KSN524120:KSO524120 LCJ524120:LCK524120 LMF524120:LMG524120 LWB524120:LWC524120 MFX524120:MFY524120 MPT524120:MPU524120 MZP524120:MZQ524120 NJL524120:NJM524120 NTH524120:NTI524120 ODD524120:ODE524120 OMZ524120:ONA524120 OWV524120:OWW524120 PGR524120:PGS524120 PQN524120:PQO524120 QAJ524120:QAK524120 QKF524120:QKG524120 QUB524120:QUC524120 RDX524120:RDY524120 RNT524120:RNU524120 RXP524120:RXQ524120 SHL524120:SHM524120 SRH524120:SRI524120 TBD524120:TBE524120 TKZ524120:TLA524120 TUV524120:TUW524120 UER524120:UES524120 UON524120:UOO524120 UYJ524120:UYK524120 VIF524120:VIG524120 VSB524120:VSC524120 WBX524120:WBY524120 WLT524120:WLU524120 WVP524120:WVQ524120 H589656:I589656 JD589656:JE589656 SZ589656:TA589656 ACV589656:ACW589656 AMR589656:AMS589656 AWN589656:AWO589656 BGJ589656:BGK589656 BQF589656:BQG589656 CAB589656:CAC589656 CJX589656:CJY589656 CTT589656:CTU589656 DDP589656:DDQ589656 DNL589656:DNM589656 DXH589656:DXI589656 EHD589656:EHE589656 EQZ589656:ERA589656 FAV589656:FAW589656 FKR589656:FKS589656 FUN589656:FUO589656 GEJ589656:GEK589656 GOF589656:GOG589656 GYB589656:GYC589656 HHX589656:HHY589656 HRT589656:HRU589656 IBP589656:IBQ589656 ILL589656:ILM589656 IVH589656:IVI589656 JFD589656:JFE589656 JOZ589656:JPA589656 JYV589656:JYW589656 KIR589656:KIS589656 KSN589656:KSO589656 LCJ589656:LCK589656 LMF589656:LMG589656 LWB589656:LWC589656 MFX589656:MFY589656 MPT589656:MPU589656 MZP589656:MZQ589656 NJL589656:NJM589656 NTH589656:NTI589656 ODD589656:ODE589656 OMZ589656:ONA589656 OWV589656:OWW589656 PGR589656:PGS589656 PQN589656:PQO589656 QAJ589656:QAK589656 QKF589656:QKG589656 QUB589656:QUC589656 RDX589656:RDY589656 RNT589656:RNU589656 RXP589656:RXQ589656 SHL589656:SHM589656 SRH589656:SRI589656 TBD589656:TBE589656 TKZ589656:TLA589656 TUV589656:TUW589656 UER589656:UES589656 UON589656:UOO589656 UYJ589656:UYK589656 VIF589656:VIG589656 VSB589656:VSC589656 WBX589656:WBY589656 WLT589656:WLU589656 WVP589656:WVQ589656 H655192:I655192 JD655192:JE655192 SZ655192:TA655192 ACV655192:ACW655192 AMR655192:AMS655192 AWN655192:AWO655192 BGJ655192:BGK655192 BQF655192:BQG655192 CAB655192:CAC655192 CJX655192:CJY655192 CTT655192:CTU655192 DDP655192:DDQ655192 DNL655192:DNM655192 DXH655192:DXI655192 EHD655192:EHE655192 EQZ655192:ERA655192 FAV655192:FAW655192 FKR655192:FKS655192 FUN655192:FUO655192 GEJ655192:GEK655192 GOF655192:GOG655192 GYB655192:GYC655192 HHX655192:HHY655192 HRT655192:HRU655192 IBP655192:IBQ655192 ILL655192:ILM655192 IVH655192:IVI655192 JFD655192:JFE655192 JOZ655192:JPA655192 JYV655192:JYW655192 KIR655192:KIS655192 KSN655192:KSO655192 LCJ655192:LCK655192 LMF655192:LMG655192 LWB655192:LWC655192 MFX655192:MFY655192 MPT655192:MPU655192 MZP655192:MZQ655192 NJL655192:NJM655192 NTH655192:NTI655192 ODD655192:ODE655192 OMZ655192:ONA655192 OWV655192:OWW655192 PGR655192:PGS655192 PQN655192:PQO655192 QAJ655192:QAK655192 QKF655192:QKG655192 QUB655192:QUC655192 RDX655192:RDY655192 RNT655192:RNU655192 RXP655192:RXQ655192 SHL655192:SHM655192 SRH655192:SRI655192 TBD655192:TBE655192 TKZ655192:TLA655192 TUV655192:TUW655192 UER655192:UES655192 UON655192:UOO655192 UYJ655192:UYK655192 VIF655192:VIG655192 VSB655192:VSC655192 WBX655192:WBY655192 WLT655192:WLU655192 WVP655192:WVQ655192 H720728:I720728 JD720728:JE720728 SZ720728:TA720728 ACV720728:ACW720728 AMR720728:AMS720728 AWN720728:AWO720728 BGJ720728:BGK720728 BQF720728:BQG720728 CAB720728:CAC720728 CJX720728:CJY720728 CTT720728:CTU720728 DDP720728:DDQ720728 DNL720728:DNM720728 DXH720728:DXI720728 EHD720728:EHE720728 EQZ720728:ERA720728 FAV720728:FAW720728 FKR720728:FKS720728 FUN720728:FUO720728 GEJ720728:GEK720728 GOF720728:GOG720728 GYB720728:GYC720728 HHX720728:HHY720728 HRT720728:HRU720728 IBP720728:IBQ720728 ILL720728:ILM720728 IVH720728:IVI720728 JFD720728:JFE720728 JOZ720728:JPA720728 JYV720728:JYW720728 KIR720728:KIS720728 KSN720728:KSO720728 LCJ720728:LCK720728 LMF720728:LMG720728 LWB720728:LWC720728 MFX720728:MFY720728 MPT720728:MPU720728 MZP720728:MZQ720728 NJL720728:NJM720728 NTH720728:NTI720728 ODD720728:ODE720728 OMZ720728:ONA720728 OWV720728:OWW720728 PGR720728:PGS720728 PQN720728:PQO720728 QAJ720728:QAK720728 QKF720728:QKG720728 QUB720728:QUC720728 RDX720728:RDY720728 RNT720728:RNU720728 RXP720728:RXQ720728 SHL720728:SHM720728 SRH720728:SRI720728 TBD720728:TBE720728 TKZ720728:TLA720728 TUV720728:TUW720728 UER720728:UES720728 UON720728:UOO720728 UYJ720728:UYK720728 VIF720728:VIG720728 VSB720728:VSC720728 WBX720728:WBY720728 WLT720728:WLU720728 WVP720728:WVQ720728 H786264:I786264 JD786264:JE786264 SZ786264:TA786264 ACV786264:ACW786264 AMR786264:AMS786264 AWN786264:AWO786264 BGJ786264:BGK786264 BQF786264:BQG786264 CAB786264:CAC786264 CJX786264:CJY786264 CTT786264:CTU786264 DDP786264:DDQ786264 DNL786264:DNM786264 DXH786264:DXI786264 EHD786264:EHE786264 EQZ786264:ERA786264 FAV786264:FAW786264 FKR786264:FKS786264 FUN786264:FUO786264 GEJ786264:GEK786264 GOF786264:GOG786264 GYB786264:GYC786264 HHX786264:HHY786264 HRT786264:HRU786264 IBP786264:IBQ786264 ILL786264:ILM786264 IVH786264:IVI786264 JFD786264:JFE786264 JOZ786264:JPA786264 JYV786264:JYW786264 KIR786264:KIS786264 KSN786264:KSO786264 LCJ786264:LCK786264 LMF786264:LMG786264 LWB786264:LWC786264 MFX786264:MFY786264 MPT786264:MPU786264 MZP786264:MZQ786264 NJL786264:NJM786264 NTH786264:NTI786264 ODD786264:ODE786264 OMZ786264:ONA786264 OWV786264:OWW786264 PGR786264:PGS786264 PQN786264:PQO786264 QAJ786264:QAK786264 QKF786264:QKG786264 QUB786264:QUC786264 RDX786264:RDY786264 RNT786264:RNU786264 RXP786264:RXQ786264 SHL786264:SHM786264 SRH786264:SRI786264 TBD786264:TBE786264 TKZ786264:TLA786264 TUV786264:TUW786264 UER786264:UES786264 UON786264:UOO786264 UYJ786264:UYK786264 VIF786264:VIG786264 VSB786264:VSC786264 WBX786264:WBY786264 WLT786264:WLU786264 WVP786264:WVQ786264 H851800:I851800 JD851800:JE851800 SZ851800:TA851800 ACV851800:ACW851800 AMR851800:AMS851800 AWN851800:AWO851800 BGJ851800:BGK851800 BQF851800:BQG851800 CAB851800:CAC851800 CJX851800:CJY851800 CTT851800:CTU851800 DDP851800:DDQ851800 DNL851800:DNM851800 DXH851800:DXI851800 EHD851800:EHE851800 EQZ851800:ERA851800 FAV851800:FAW851800 FKR851800:FKS851800 FUN851800:FUO851800 GEJ851800:GEK851800 GOF851800:GOG851800 GYB851800:GYC851800 HHX851800:HHY851800 HRT851800:HRU851800 IBP851800:IBQ851800 ILL851800:ILM851800 IVH851800:IVI851800 JFD851800:JFE851800 JOZ851800:JPA851800 JYV851800:JYW851800 KIR851800:KIS851800 KSN851800:KSO851800 LCJ851800:LCK851800 LMF851800:LMG851800 LWB851800:LWC851800 MFX851800:MFY851800 MPT851800:MPU851800 MZP851800:MZQ851800 NJL851800:NJM851800 NTH851800:NTI851800 ODD851800:ODE851800 OMZ851800:ONA851800 OWV851800:OWW851800 PGR851800:PGS851800 PQN851800:PQO851800 QAJ851800:QAK851800 QKF851800:QKG851800 QUB851800:QUC851800 RDX851800:RDY851800 RNT851800:RNU851800 RXP851800:RXQ851800 SHL851800:SHM851800 SRH851800:SRI851800 TBD851800:TBE851800 TKZ851800:TLA851800 TUV851800:TUW851800 UER851800:UES851800 UON851800:UOO851800 UYJ851800:UYK851800 VIF851800:VIG851800 VSB851800:VSC851800 WBX851800:WBY851800 WLT851800:WLU851800 WVP851800:WVQ851800 H917336:I917336 JD917336:JE917336 SZ917336:TA917336 ACV917336:ACW917336 AMR917336:AMS917336 AWN917336:AWO917336 BGJ917336:BGK917336 BQF917336:BQG917336 CAB917336:CAC917336 CJX917336:CJY917336 CTT917336:CTU917336 DDP917336:DDQ917336 DNL917336:DNM917336 DXH917336:DXI917336 EHD917336:EHE917336 EQZ917336:ERA917336 FAV917336:FAW917336 FKR917336:FKS917336 FUN917336:FUO917336 GEJ917336:GEK917336 GOF917336:GOG917336 GYB917336:GYC917336 HHX917336:HHY917336 HRT917336:HRU917336 IBP917336:IBQ917336 ILL917336:ILM917336 IVH917336:IVI917336 JFD917336:JFE917336 JOZ917336:JPA917336 JYV917336:JYW917336 KIR917336:KIS917336 KSN917336:KSO917336 LCJ917336:LCK917336 LMF917336:LMG917336 LWB917336:LWC917336 MFX917336:MFY917336 MPT917336:MPU917336 MZP917336:MZQ917336 NJL917336:NJM917336 NTH917336:NTI917336 ODD917336:ODE917336 OMZ917336:ONA917336 OWV917336:OWW917336 PGR917336:PGS917336 PQN917336:PQO917336 QAJ917336:QAK917336 QKF917336:QKG917336 QUB917336:QUC917336 RDX917336:RDY917336 RNT917336:RNU917336 RXP917336:RXQ917336 SHL917336:SHM917336 SRH917336:SRI917336 TBD917336:TBE917336 TKZ917336:TLA917336 TUV917336:TUW917336 UER917336:UES917336 UON917336:UOO917336 UYJ917336:UYK917336 VIF917336:VIG917336 VSB917336:VSC917336 WBX917336:WBY917336 WLT917336:WLU917336 WVP917336:WVQ917336 H982872:I982872 JD982872:JE982872 SZ982872:TA982872 ACV982872:ACW982872 AMR982872:AMS982872 AWN982872:AWO982872 BGJ982872:BGK982872 BQF982872:BQG982872 CAB982872:CAC982872 CJX982872:CJY982872 CTT982872:CTU982872 DDP982872:DDQ982872 DNL982872:DNM982872 DXH982872:DXI982872 EHD982872:EHE982872 EQZ982872:ERA982872 FAV982872:FAW982872 FKR982872:FKS982872 FUN982872:FUO982872 GEJ982872:GEK982872 GOF982872:GOG982872 GYB982872:GYC982872 HHX982872:HHY982872 HRT982872:HRU982872 IBP982872:IBQ982872 ILL982872:ILM982872 IVH982872:IVI982872 JFD982872:JFE982872 JOZ982872:JPA982872 JYV982872:JYW982872 KIR982872:KIS982872 KSN982872:KSO982872 LCJ982872:LCK982872 LMF982872:LMG982872 LWB982872:LWC982872 MFX982872:MFY982872 MPT982872:MPU982872 MZP982872:MZQ982872 NJL982872:NJM982872 NTH982872:NTI982872 ODD982872:ODE982872 OMZ982872:ONA982872 OWV982872:OWW982872 PGR982872:PGS982872 PQN982872:PQO982872 QAJ982872:QAK982872 QKF982872:QKG982872 QUB982872:QUC982872 RDX982872:RDY982872 RNT982872:RNU982872 RXP982872:RXQ982872 SHL982872:SHM982872 SRH982872:SRI982872 TBD982872:TBE982872 TKZ982872:TLA982872 TUV982872:TUW982872 UER982872:UES982872 UON982872:UOO982872 UYJ982872:UYK982872 VIF982872:VIG982872 VSB982872:VSC982872 WBX982872:WBY982872 WLT982872:WLU982872 WVP982872:WVQ982872"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1:I65361 JD65361:JE65361 SZ65361:TA65361 ACV65361:ACW65361 AMR65361:AMS65361 AWN65361:AWO65361 BGJ65361:BGK65361 BQF65361:BQG65361 CAB65361:CAC65361 CJX65361:CJY65361 CTT65361:CTU65361 DDP65361:DDQ65361 DNL65361:DNM65361 DXH65361:DXI65361 EHD65361:EHE65361 EQZ65361:ERA65361 FAV65361:FAW65361 FKR65361:FKS65361 FUN65361:FUO65361 GEJ65361:GEK65361 GOF65361:GOG65361 GYB65361:GYC65361 HHX65361:HHY65361 HRT65361:HRU65361 IBP65361:IBQ65361 ILL65361:ILM65361 IVH65361:IVI65361 JFD65361:JFE65361 JOZ65361:JPA65361 JYV65361:JYW65361 KIR65361:KIS65361 KSN65361:KSO65361 LCJ65361:LCK65361 LMF65361:LMG65361 LWB65361:LWC65361 MFX65361:MFY65361 MPT65361:MPU65361 MZP65361:MZQ65361 NJL65361:NJM65361 NTH65361:NTI65361 ODD65361:ODE65361 OMZ65361:ONA65361 OWV65361:OWW65361 PGR65361:PGS65361 PQN65361:PQO65361 QAJ65361:QAK65361 QKF65361:QKG65361 QUB65361:QUC65361 RDX65361:RDY65361 RNT65361:RNU65361 RXP65361:RXQ65361 SHL65361:SHM65361 SRH65361:SRI65361 TBD65361:TBE65361 TKZ65361:TLA65361 TUV65361:TUW65361 UER65361:UES65361 UON65361:UOO65361 UYJ65361:UYK65361 VIF65361:VIG65361 VSB65361:VSC65361 WBX65361:WBY65361 WLT65361:WLU65361 WVP65361:WVQ65361 H130897:I130897 JD130897:JE130897 SZ130897:TA130897 ACV130897:ACW130897 AMR130897:AMS130897 AWN130897:AWO130897 BGJ130897:BGK130897 BQF130897:BQG130897 CAB130897:CAC130897 CJX130897:CJY130897 CTT130897:CTU130897 DDP130897:DDQ130897 DNL130897:DNM130897 DXH130897:DXI130897 EHD130897:EHE130897 EQZ130897:ERA130897 FAV130897:FAW130897 FKR130897:FKS130897 FUN130897:FUO130897 GEJ130897:GEK130897 GOF130897:GOG130897 GYB130897:GYC130897 HHX130897:HHY130897 HRT130897:HRU130897 IBP130897:IBQ130897 ILL130897:ILM130897 IVH130897:IVI130897 JFD130897:JFE130897 JOZ130897:JPA130897 JYV130897:JYW130897 KIR130897:KIS130897 KSN130897:KSO130897 LCJ130897:LCK130897 LMF130897:LMG130897 LWB130897:LWC130897 MFX130897:MFY130897 MPT130897:MPU130897 MZP130897:MZQ130897 NJL130897:NJM130897 NTH130897:NTI130897 ODD130897:ODE130897 OMZ130897:ONA130897 OWV130897:OWW130897 PGR130897:PGS130897 PQN130897:PQO130897 QAJ130897:QAK130897 QKF130897:QKG130897 QUB130897:QUC130897 RDX130897:RDY130897 RNT130897:RNU130897 RXP130897:RXQ130897 SHL130897:SHM130897 SRH130897:SRI130897 TBD130897:TBE130897 TKZ130897:TLA130897 TUV130897:TUW130897 UER130897:UES130897 UON130897:UOO130897 UYJ130897:UYK130897 VIF130897:VIG130897 VSB130897:VSC130897 WBX130897:WBY130897 WLT130897:WLU130897 WVP130897:WVQ130897 H196433:I196433 JD196433:JE196433 SZ196433:TA196433 ACV196433:ACW196433 AMR196433:AMS196433 AWN196433:AWO196433 BGJ196433:BGK196433 BQF196433:BQG196433 CAB196433:CAC196433 CJX196433:CJY196433 CTT196433:CTU196433 DDP196433:DDQ196433 DNL196433:DNM196433 DXH196433:DXI196433 EHD196433:EHE196433 EQZ196433:ERA196433 FAV196433:FAW196433 FKR196433:FKS196433 FUN196433:FUO196433 GEJ196433:GEK196433 GOF196433:GOG196433 GYB196433:GYC196433 HHX196433:HHY196433 HRT196433:HRU196433 IBP196433:IBQ196433 ILL196433:ILM196433 IVH196433:IVI196433 JFD196433:JFE196433 JOZ196433:JPA196433 JYV196433:JYW196433 KIR196433:KIS196433 KSN196433:KSO196433 LCJ196433:LCK196433 LMF196433:LMG196433 LWB196433:LWC196433 MFX196433:MFY196433 MPT196433:MPU196433 MZP196433:MZQ196433 NJL196433:NJM196433 NTH196433:NTI196433 ODD196433:ODE196433 OMZ196433:ONA196433 OWV196433:OWW196433 PGR196433:PGS196433 PQN196433:PQO196433 QAJ196433:QAK196433 QKF196433:QKG196433 QUB196433:QUC196433 RDX196433:RDY196433 RNT196433:RNU196433 RXP196433:RXQ196433 SHL196433:SHM196433 SRH196433:SRI196433 TBD196433:TBE196433 TKZ196433:TLA196433 TUV196433:TUW196433 UER196433:UES196433 UON196433:UOO196433 UYJ196433:UYK196433 VIF196433:VIG196433 VSB196433:VSC196433 WBX196433:WBY196433 WLT196433:WLU196433 WVP196433:WVQ196433 H261969:I261969 JD261969:JE261969 SZ261969:TA261969 ACV261969:ACW261969 AMR261969:AMS261969 AWN261969:AWO261969 BGJ261969:BGK261969 BQF261969:BQG261969 CAB261969:CAC261969 CJX261969:CJY261969 CTT261969:CTU261969 DDP261969:DDQ261969 DNL261969:DNM261969 DXH261969:DXI261969 EHD261969:EHE261969 EQZ261969:ERA261969 FAV261969:FAW261969 FKR261969:FKS261969 FUN261969:FUO261969 GEJ261969:GEK261969 GOF261969:GOG261969 GYB261969:GYC261969 HHX261969:HHY261969 HRT261969:HRU261969 IBP261969:IBQ261969 ILL261969:ILM261969 IVH261969:IVI261969 JFD261969:JFE261969 JOZ261969:JPA261969 JYV261969:JYW261969 KIR261969:KIS261969 KSN261969:KSO261969 LCJ261969:LCK261969 LMF261969:LMG261969 LWB261969:LWC261969 MFX261969:MFY261969 MPT261969:MPU261969 MZP261969:MZQ261969 NJL261969:NJM261969 NTH261969:NTI261969 ODD261969:ODE261969 OMZ261969:ONA261969 OWV261969:OWW261969 PGR261969:PGS261969 PQN261969:PQO261969 QAJ261969:QAK261969 QKF261969:QKG261969 QUB261969:QUC261969 RDX261969:RDY261969 RNT261969:RNU261969 RXP261969:RXQ261969 SHL261969:SHM261969 SRH261969:SRI261969 TBD261969:TBE261969 TKZ261969:TLA261969 TUV261969:TUW261969 UER261969:UES261969 UON261969:UOO261969 UYJ261969:UYK261969 VIF261969:VIG261969 VSB261969:VSC261969 WBX261969:WBY261969 WLT261969:WLU261969 WVP261969:WVQ261969 H327505:I327505 JD327505:JE327505 SZ327505:TA327505 ACV327505:ACW327505 AMR327505:AMS327505 AWN327505:AWO327505 BGJ327505:BGK327505 BQF327505:BQG327505 CAB327505:CAC327505 CJX327505:CJY327505 CTT327505:CTU327505 DDP327505:DDQ327505 DNL327505:DNM327505 DXH327505:DXI327505 EHD327505:EHE327505 EQZ327505:ERA327505 FAV327505:FAW327505 FKR327505:FKS327505 FUN327505:FUO327505 GEJ327505:GEK327505 GOF327505:GOG327505 GYB327505:GYC327505 HHX327505:HHY327505 HRT327505:HRU327505 IBP327505:IBQ327505 ILL327505:ILM327505 IVH327505:IVI327505 JFD327505:JFE327505 JOZ327505:JPA327505 JYV327505:JYW327505 KIR327505:KIS327505 KSN327505:KSO327505 LCJ327505:LCK327505 LMF327505:LMG327505 LWB327505:LWC327505 MFX327505:MFY327505 MPT327505:MPU327505 MZP327505:MZQ327505 NJL327505:NJM327505 NTH327505:NTI327505 ODD327505:ODE327505 OMZ327505:ONA327505 OWV327505:OWW327505 PGR327505:PGS327505 PQN327505:PQO327505 QAJ327505:QAK327505 QKF327505:QKG327505 QUB327505:QUC327505 RDX327505:RDY327505 RNT327505:RNU327505 RXP327505:RXQ327505 SHL327505:SHM327505 SRH327505:SRI327505 TBD327505:TBE327505 TKZ327505:TLA327505 TUV327505:TUW327505 UER327505:UES327505 UON327505:UOO327505 UYJ327505:UYK327505 VIF327505:VIG327505 VSB327505:VSC327505 WBX327505:WBY327505 WLT327505:WLU327505 WVP327505:WVQ327505 H393041:I393041 JD393041:JE393041 SZ393041:TA393041 ACV393041:ACW393041 AMR393041:AMS393041 AWN393041:AWO393041 BGJ393041:BGK393041 BQF393041:BQG393041 CAB393041:CAC393041 CJX393041:CJY393041 CTT393041:CTU393041 DDP393041:DDQ393041 DNL393041:DNM393041 DXH393041:DXI393041 EHD393041:EHE393041 EQZ393041:ERA393041 FAV393041:FAW393041 FKR393041:FKS393041 FUN393041:FUO393041 GEJ393041:GEK393041 GOF393041:GOG393041 GYB393041:GYC393041 HHX393041:HHY393041 HRT393041:HRU393041 IBP393041:IBQ393041 ILL393041:ILM393041 IVH393041:IVI393041 JFD393041:JFE393041 JOZ393041:JPA393041 JYV393041:JYW393041 KIR393041:KIS393041 KSN393041:KSO393041 LCJ393041:LCK393041 LMF393041:LMG393041 LWB393041:LWC393041 MFX393041:MFY393041 MPT393041:MPU393041 MZP393041:MZQ393041 NJL393041:NJM393041 NTH393041:NTI393041 ODD393041:ODE393041 OMZ393041:ONA393041 OWV393041:OWW393041 PGR393041:PGS393041 PQN393041:PQO393041 QAJ393041:QAK393041 QKF393041:QKG393041 QUB393041:QUC393041 RDX393041:RDY393041 RNT393041:RNU393041 RXP393041:RXQ393041 SHL393041:SHM393041 SRH393041:SRI393041 TBD393041:TBE393041 TKZ393041:TLA393041 TUV393041:TUW393041 UER393041:UES393041 UON393041:UOO393041 UYJ393041:UYK393041 VIF393041:VIG393041 VSB393041:VSC393041 WBX393041:WBY393041 WLT393041:WLU393041 WVP393041:WVQ393041 H458577:I458577 JD458577:JE458577 SZ458577:TA458577 ACV458577:ACW458577 AMR458577:AMS458577 AWN458577:AWO458577 BGJ458577:BGK458577 BQF458577:BQG458577 CAB458577:CAC458577 CJX458577:CJY458577 CTT458577:CTU458577 DDP458577:DDQ458577 DNL458577:DNM458577 DXH458577:DXI458577 EHD458577:EHE458577 EQZ458577:ERA458577 FAV458577:FAW458577 FKR458577:FKS458577 FUN458577:FUO458577 GEJ458577:GEK458577 GOF458577:GOG458577 GYB458577:GYC458577 HHX458577:HHY458577 HRT458577:HRU458577 IBP458577:IBQ458577 ILL458577:ILM458577 IVH458577:IVI458577 JFD458577:JFE458577 JOZ458577:JPA458577 JYV458577:JYW458577 KIR458577:KIS458577 KSN458577:KSO458577 LCJ458577:LCK458577 LMF458577:LMG458577 LWB458577:LWC458577 MFX458577:MFY458577 MPT458577:MPU458577 MZP458577:MZQ458577 NJL458577:NJM458577 NTH458577:NTI458577 ODD458577:ODE458577 OMZ458577:ONA458577 OWV458577:OWW458577 PGR458577:PGS458577 PQN458577:PQO458577 QAJ458577:QAK458577 QKF458577:QKG458577 QUB458577:QUC458577 RDX458577:RDY458577 RNT458577:RNU458577 RXP458577:RXQ458577 SHL458577:SHM458577 SRH458577:SRI458577 TBD458577:TBE458577 TKZ458577:TLA458577 TUV458577:TUW458577 UER458577:UES458577 UON458577:UOO458577 UYJ458577:UYK458577 VIF458577:VIG458577 VSB458577:VSC458577 WBX458577:WBY458577 WLT458577:WLU458577 WVP458577:WVQ458577 H524113:I524113 JD524113:JE524113 SZ524113:TA524113 ACV524113:ACW524113 AMR524113:AMS524113 AWN524113:AWO524113 BGJ524113:BGK524113 BQF524113:BQG524113 CAB524113:CAC524113 CJX524113:CJY524113 CTT524113:CTU524113 DDP524113:DDQ524113 DNL524113:DNM524113 DXH524113:DXI524113 EHD524113:EHE524113 EQZ524113:ERA524113 FAV524113:FAW524113 FKR524113:FKS524113 FUN524113:FUO524113 GEJ524113:GEK524113 GOF524113:GOG524113 GYB524113:GYC524113 HHX524113:HHY524113 HRT524113:HRU524113 IBP524113:IBQ524113 ILL524113:ILM524113 IVH524113:IVI524113 JFD524113:JFE524113 JOZ524113:JPA524113 JYV524113:JYW524113 KIR524113:KIS524113 KSN524113:KSO524113 LCJ524113:LCK524113 LMF524113:LMG524113 LWB524113:LWC524113 MFX524113:MFY524113 MPT524113:MPU524113 MZP524113:MZQ524113 NJL524113:NJM524113 NTH524113:NTI524113 ODD524113:ODE524113 OMZ524113:ONA524113 OWV524113:OWW524113 PGR524113:PGS524113 PQN524113:PQO524113 QAJ524113:QAK524113 QKF524113:QKG524113 QUB524113:QUC524113 RDX524113:RDY524113 RNT524113:RNU524113 RXP524113:RXQ524113 SHL524113:SHM524113 SRH524113:SRI524113 TBD524113:TBE524113 TKZ524113:TLA524113 TUV524113:TUW524113 UER524113:UES524113 UON524113:UOO524113 UYJ524113:UYK524113 VIF524113:VIG524113 VSB524113:VSC524113 WBX524113:WBY524113 WLT524113:WLU524113 WVP524113:WVQ524113 H589649:I589649 JD589649:JE589649 SZ589649:TA589649 ACV589649:ACW589649 AMR589649:AMS589649 AWN589649:AWO589649 BGJ589649:BGK589649 BQF589649:BQG589649 CAB589649:CAC589649 CJX589649:CJY589649 CTT589649:CTU589649 DDP589649:DDQ589649 DNL589649:DNM589649 DXH589649:DXI589649 EHD589649:EHE589649 EQZ589649:ERA589649 FAV589649:FAW589649 FKR589649:FKS589649 FUN589649:FUO589649 GEJ589649:GEK589649 GOF589649:GOG589649 GYB589649:GYC589649 HHX589649:HHY589649 HRT589649:HRU589649 IBP589649:IBQ589649 ILL589649:ILM589649 IVH589649:IVI589649 JFD589649:JFE589649 JOZ589649:JPA589649 JYV589649:JYW589649 KIR589649:KIS589649 KSN589649:KSO589649 LCJ589649:LCK589649 LMF589649:LMG589649 LWB589649:LWC589649 MFX589649:MFY589649 MPT589649:MPU589649 MZP589649:MZQ589649 NJL589649:NJM589649 NTH589649:NTI589649 ODD589649:ODE589649 OMZ589649:ONA589649 OWV589649:OWW589649 PGR589649:PGS589649 PQN589649:PQO589649 QAJ589649:QAK589649 QKF589649:QKG589649 QUB589649:QUC589649 RDX589649:RDY589649 RNT589649:RNU589649 RXP589649:RXQ589649 SHL589649:SHM589649 SRH589649:SRI589649 TBD589649:TBE589649 TKZ589649:TLA589649 TUV589649:TUW589649 UER589649:UES589649 UON589649:UOO589649 UYJ589649:UYK589649 VIF589649:VIG589649 VSB589649:VSC589649 WBX589649:WBY589649 WLT589649:WLU589649 WVP589649:WVQ589649 H655185:I655185 JD655185:JE655185 SZ655185:TA655185 ACV655185:ACW655185 AMR655185:AMS655185 AWN655185:AWO655185 BGJ655185:BGK655185 BQF655185:BQG655185 CAB655185:CAC655185 CJX655185:CJY655185 CTT655185:CTU655185 DDP655185:DDQ655185 DNL655185:DNM655185 DXH655185:DXI655185 EHD655185:EHE655185 EQZ655185:ERA655185 FAV655185:FAW655185 FKR655185:FKS655185 FUN655185:FUO655185 GEJ655185:GEK655185 GOF655185:GOG655185 GYB655185:GYC655185 HHX655185:HHY655185 HRT655185:HRU655185 IBP655185:IBQ655185 ILL655185:ILM655185 IVH655185:IVI655185 JFD655185:JFE655185 JOZ655185:JPA655185 JYV655185:JYW655185 KIR655185:KIS655185 KSN655185:KSO655185 LCJ655185:LCK655185 LMF655185:LMG655185 LWB655185:LWC655185 MFX655185:MFY655185 MPT655185:MPU655185 MZP655185:MZQ655185 NJL655185:NJM655185 NTH655185:NTI655185 ODD655185:ODE655185 OMZ655185:ONA655185 OWV655185:OWW655185 PGR655185:PGS655185 PQN655185:PQO655185 QAJ655185:QAK655185 QKF655185:QKG655185 QUB655185:QUC655185 RDX655185:RDY655185 RNT655185:RNU655185 RXP655185:RXQ655185 SHL655185:SHM655185 SRH655185:SRI655185 TBD655185:TBE655185 TKZ655185:TLA655185 TUV655185:TUW655185 UER655185:UES655185 UON655185:UOO655185 UYJ655185:UYK655185 VIF655185:VIG655185 VSB655185:VSC655185 WBX655185:WBY655185 WLT655185:WLU655185 WVP655185:WVQ655185 H720721:I720721 JD720721:JE720721 SZ720721:TA720721 ACV720721:ACW720721 AMR720721:AMS720721 AWN720721:AWO720721 BGJ720721:BGK720721 BQF720721:BQG720721 CAB720721:CAC720721 CJX720721:CJY720721 CTT720721:CTU720721 DDP720721:DDQ720721 DNL720721:DNM720721 DXH720721:DXI720721 EHD720721:EHE720721 EQZ720721:ERA720721 FAV720721:FAW720721 FKR720721:FKS720721 FUN720721:FUO720721 GEJ720721:GEK720721 GOF720721:GOG720721 GYB720721:GYC720721 HHX720721:HHY720721 HRT720721:HRU720721 IBP720721:IBQ720721 ILL720721:ILM720721 IVH720721:IVI720721 JFD720721:JFE720721 JOZ720721:JPA720721 JYV720721:JYW720721 KIR720721:KIS720721 KSN720721:KSO720721 LCJ720721:LCK720721 LMF720721:LMG720721 LWB720721:LWC720721 MFX720721:MFY720721 MPT720721:MPU720721 MZP720721:MZQ720721 NJL720721:NJM720721 NTH720721:NTI720721 ODD720721:ODE720721 OMZ720721:ONA720721 OWV720721:OWW720721 PGR720721:PGS720721 PQN720721:PQO720721 QAJ720721:QAK720721 QKF720721:QKG720721 QUB720721:QUC720721 RDX720721:RDY720721 RNT720721:RNU720721 RXP720721:RXQ720721 SHL720721:SHM720721 SRH720721:SRI720721 TBD720721:TBE720721 TKZ720721:TLA720721 TUV720721:TUW720721 UER720721:UES720721 UON720721:UOO720721 UYJ720721:UYK720721 VIF720721:VIG720721 VSB720721:VSC720721 WBX720721:WBY720721 WLT720721:WLU720721 WVP720721:WVQ720721 H786257:I786257 JD786257:JE786257 SZ786257:TA786257 ACV786257:ACW786257 AMR786257:AMS786257 AWN786257:AWO786257 BGJ786257:BGK786257 BQF786257:BQG786257 CAB786257:CAC786257 CJX786257:CJY786257 CTT786257:CTU786257 DDP786257:DDQ786257 DNL786257:DNM786257 DXH786257:DXI786257 EHD786257:EHE786257 EQZ786257:ERA786257 FAV786257:FAW786257 FKR786257:FKS786257 FUN786257:FUO786257 GEJ786257:GEK786257 GOF786257:GOG786257 GYB786257:GYC786257 HHX786257:HHY786257 HRT786257:HRU786257 IBP786257:IBQ786257 ILL786257:ILM786257 IVH786257:IVI786257 JFD786257:JFE786257 JOZ786257:JPA786257 JYV786257:JYW786257 KIR786257:KIS786257 KSN786257:KSO786257 LCJ786257:LCK786257 LMF786257:LMG786257 LWB786257:LWC786257 MFX786257:MFY786257 MPT786257:MPU786257 MZP786257:MZQ786257 NJL786257:NJM786257 NTH786257:NTI786257 ODD786257:ODE786257 OMZ786257:ONA786257 OWV786257:OWW786257 PGR786257:PGS786257 PQN786257:PQO786257 QAJ786257:QAK786257 QKF786257:QKG786257 QUB786257:QUC786257 RDX786257:RDY786257 RNT786257:RNU786257 RXP786257:RXQ786257 SHL786257:SHM786257 SRH786257:SRI786257 TBD786257:TBE786257 TKZ786257:TLA786257 TUV786257:TUW786257 UER786257:UES786257 UON786257:UOO786257 UYJ786257:UYK786257 VIF786257:VIG786257 VSB786257:VSC786257 WBX786257:WBY786257 WLT786257:WLU786257 WVP786257:WVQ786257 H851793:I851793 JD851793:JE851793 SZ851793:TA851793 ACV851793:ACW851793 AMR851793:AMS851793 AWN851793:AWO851793 BGJ851793:BGK851793 BQF851793:BQG851793 CAB851793:CAC851793 CJX851793:CJY851793 CTT851793:CTU851793 DDP851793:DDQ851793 DNL851793:DNM851793 DXH851793:DXI851793 EHD851793:EHE851793 EQZ851793:ERA851793 FAV851793:FAW851793 FKR851793:FKS851793 FUN851793:FUO851793 GEJ851793:GEK851793 GOF851793:GOG851793 GYB851793:GYC851793 HHX851793:HHY851793 HRT851793:HRU851793 IBP851793:IBQ851793 ILL851793:ILM851793 IVH851793:IVI851793 JFD851793:JFE851793 JOZ851793:JPA851793 JYV851793:JYW851793 KIR851793:KIS851793 KSN851793:KSO851793 LCJ851793:LCK851793 LMF851793:LMG851793 LWB851793:LWC851793 MFX851793:MFY851793 MPT851793:MPU851793 MZP851793:MZQ851793 NJL851793:NJM851793 NTH851793:NTI851793 ODD851793:ODE851793 OMZ851793:ONA851793 OWV851793:OWW851793 PGR851793:PGS851793 PQN851793:PQO851793 QAJ851793:QAK851793 QKF851793:QKG851793 QUB851793:QUC851793 RDX851793:RDY851793 RNT851793:RNU851793 RXP851793:RXQ851793 SHL851793:SHM851793 SRH851793:SRI851793 TBD851793:TBE851793 TKZ851793:TLA851793 TUV851793:TUW851793 UER851793:UES851793 UON851793:UOO851793 UYJ851793:UYK851793 VIF851793:VIG851793 VSB851793:VSC851793 WBX851793:WBY851793 WLT851793:WLU851793 WVP851793:WVQ851793 H917329:I917329 JD917329:JE917329 SZ917329:TA917329 ACV917329:ACW917329 AMR917329:AMS917329 AWN917329:AWO917329 BGJ917329:BGK917329 BQF917329:BQG917329 CAB917329:CAC917329 CJX917329:CJY917329 CTT917329:CTU917329 DDP917329:DDQ917329 DNL917329:DNM917329 DXH917329:DXI917329 EHD917329:EHE917329 EQZ917329:ERA917329 FAV917329:FAW917329 FKR917329:FKS917329 FUN917329:FUO917329 GEJ917329:GEK917329 GOF917329:GOG917329 GYB917329:GYC917329 HHX917329:HHY917329 HRT917329:HRU917329 IBP917329:IBQ917329 ILL917329:ILM917329 IVH917329:IVI917329 JFD917329:JFE917329 JOZ917329:JPA917329 JYV917329:JYW917329 KIR917329:KIS917329 KSN917329:KSO917329 LCJ917329:LCK917329 LMF917329:LMG917329 LWB917329:LWC917329 MFX917329:MFY917329 MPT917329:MPU917329 MZP917329:MZQ917329 NJL917329:NJM917329 NTH917329:NTI917329 ODD917329:ODE917329 OMZ917329:ONA917329 OWV917329:OWW917329 PGR917329:PGS917329 PQN917329:PQO917329 QAJ917329:QAK917329 QKF917329:QKG917329 QUB917329:QUC917329 RDX917329:RDY917329 RNT917329:RNU917329 RXP917329:RXQ917329 SHL917329:SHM917329 SRH917329:SRI917329 TBD917329:TBE917329 TKZ917329:TLA917329 TUV917329:TUW917329 UER917329:UES917329 UON917329:UOO917329 UYJ917329:UYK917329 VIF917329:VIG917329 VSB917329:VSC917329 WBX917329:WBY917329 WLT917329:WLU917329 WVP917329:WVQ917329 H982865:I982865 JD982865:JE982865 SZ982865:TA982865 ACV982865:ACW982865 AMR982865:AMS982865 AWN982865:AWO982865 BGJ982865:BGK982865 BQF982865:BQG982865 CAB982865:CAC982865 CJX982865:CJY982865 CTT982865:CTU982865 DDP982865:DDQ982865 DNL982865:DNM982865 DXH982865:DXI982865 EHD982865:EHE982865 EQZ982865:ERA982865 FAV982865:FAW982865 FKR982865:FKS982865 FUN982865:FUO982865 GEJ982865:GEK982865 GOF982865:GOG982865 GYB982865:GYC982865 HHX982865:HHY982865 HRT982865:HRU982865 IBP982865:IBQ982865 ILL982865:ILM982865 IVH982865:IVI982865 JFD982865:JFE982865 JOZ982865:JPA982865 JYV982865:JYW982865 KIR982865:KIS982865 KSN982865:KSO982865 LCJ982865:LCK982865 LMF982865:LMG982865 LWB982865:LWC982865 MFX982865:MFY982865 MPT982865:MPU982865 MZP982865:MZQ982865 NJL982865:NJM982865 NTH982865:NTI982865 ODD982865:ODE982865 OMZ982865:ONA982865 OWV982865:OWW982865 PGR982865:PGS982865 PQN982865:PQO982865 QAJ982865:QAK982865 QKF982865:QKG982865 QUB982865:QUC982865 RDX982865:RDY982865 RNT982865:RNU982865 RXP982865:RXQ982865 SHL982865:SHM982865 SRH982865:SRI982865 TBD982865:TBE982865 TKZ982865:TLA982865 TUV982865:TUW982865 UER982865:UES982865 UON982865:UOO982865 UYJ982865:UYK982865 VIF982865:VIG982865 VSB982865:VSC982865 WBX982865:WBY982865 WLT982865:WLU982865 WVP982865:WVQ982865" xr:uid="{00000000-0002-0000-0100-000002000000}">
      <formula1>9999999999</formula1>
    </dataValidation>
    <dataValidation type="whole" operator="notEqual" allowBlank="1" showInputMessage="1" showErrorMessage="1" errorTitle="Pogrešan unos" error="Mogu se unijeti samo cjelobrojne pozitivne ili negativne vrijednosti." sqref="H65359:I65359 JD65359:JE65359 SZ65359:TA65359 ACV65359:ACW65359 AMR65359:AMS65359 AWN65359:AWO65359 BGJ65359:BGK65359 BQF65359:BQG65359 CAB65359:CAC65359 CJX65359:CJY65359 CTT65359:CTU65359 DDP65359:DDQ65359 DNL65359:DNM65359 DXH65359:DXI65359 EHD65359:EHE65359 EQZ65359:ERA65359 FAV65359:FAW65359 FKR65359:FKS65359 FUN65359:FUO65359 GEJ65359:GEK65359 GOF65359:GOG65359 GYB65359:GYC65359 HHX65359:HHY65359 HRT65359:HRU65359 IBP65359:IBQ65359 ILL65359:ILM65359 IVH65359:IVI65359 JFD65359:JFE65359 JOZ65359:JPA65359 JYV65359:JYW65359 KIR65359:KIS65359 KSN65359:KSO65359 LCJ65359:LCK65359 LMF65359:LMG65359 LWB65359:LWC65359 MFX65359:MFY65359 MPT65359:MPU65359 MZP65359:MZQ65359 NJL65359:NJM65359 NTH65359:NTI65359 ODD65359:ODE65359 OMZ65359:ONA65359 OWV65359:OWW65359 PGR65359:PGS65359 PQN65359:PQO65359 QAJ65359:QAK65359 QKF65359:QKG65359 QUB65359:QUC65359 RDX65359:RDY65359 RNT65359:RNU65359 RXP65359:RXQ65359 SHL65359:SHM65359 SRH65359:SRI65359 TBD65359:TBE65359 TKZ65359:TLA65359 TUV65359:TUW65359 UER65359:UES65359 UON65359:UOO65359 UYJ65359:UYK65359 VIF65359:VIG65359 VSB65359:VSC65359 WBX65359:WBY65359 WLT65359:WLU65359 WVP65359:WVQ65359 H130895:I130895 JD130895:JE130895 SZ130895:TA130895 ACV130895:ACW130895 AMR130895:AMS130895 AWN130895:AWO130895 BGJ130895:BGK130895 BQF130895:BQG130895 CAB130895:CAC130895 CJX130895:CJY130895 CTT130895:CTU130895 DDP130895:DDQ130895 DNL130895:DNM130895 DXH130895:DXI130895 EHD130895:EHE130895 EQZ130895:ERA130895 FAV130895:FAW130895 FKR130895:FKS130895 FUN130895:FUO130895 GEJ130895:GEK130895 GOF130895:GOG130895 GYB130895:GYC130895 HHX130895:HHY130895 HRT130895:HRU130895 IBP130895:IBQ130895 ILL130895:ILM130895 IVH130895:IVI130895 JFD130895:JFE130895 JOZ130895:JPA130895 JYV130895:JYW130895 KIR130895:KIS130895 KSN130895:KSO130895 LCJ130895:LCK130895 LMF130895:LMG130895 LWB130895:LWC130895 MFX130895:MFY130895 MPT130895:MPU130895 MZP130895:MZQ130895 NJL130895:NJM130895 NTH130895:NTI130895 ODD130895:ODE130895 OMZ130895:ONA130895 OWV130895:OWW130895 PGR130895:PGS130895 PQN130895:PQO130895 QAJ130895:QAK130895 QKF130895:QKG130895 QUB130895:QUC130895 RDX130895:RDY130895 RNT130895:RNU130895 RXP130895:RXQ130895 SHL130895:SHM130895 SRH130895:SRI130895 TBD130895:TBE130895 TKZ130895:TLA130895 TUV130895:TUW130895 UER130895:UES130895 UON130895:UOO130895 UYJ130895:UYK130895 VIF130895:VIG130895 VSB130895:VSC130895 WBX130895:WBY130895 WLT130895:WLU130895 WVP130895:WVQ130895 H196431:I196431 JD196431:JE196431 SZ196431:TA196431 ACV196431:ACW196431 AMR196431:AMS196431 AWN196431:AWO196431 BGJ196431:BGK196431 BQF196431:BQG196431 CAB196431:CAC196431 CJX196431:CJY196431 CTT196431:CTU196431 DDP196431:DDQ196431 DNL196431:DNM196431 DXH196431:DXI196431 EHD196431:EHE196431 EQZ196431:ERA196431 FAV196431:FAW196431 FKR196431:FKS196431 FUN196431:FUO196431 GEJ196431:GEK196431 GOF196431:GOG196431 GYB196431:GYC196431 HHX196431:HHY196431 HRT196431:HRU196431 IBP196431:IBQ196431 ILL196431:ILM196431 IVH196431:IVI196431 JFD196431:JFE196431 JOZ196431:JPA196431 JYV196431:JYW196431 KIR196431:KIS196431 KSN196431:KSO196431 LCJ196431:LCK196431 LMF196431:LMG196431 LWB196431:LWC196431 MFX196431:MFY196431 MPT196431:MPU196431 MZP196431:MZQ196431 NJL196431:NJM196431 NTH196431:NTI196431 ODD196431:ODE196431 OMZ196431:ONA196431 OWV196431:OWW196431 PGR196431:PGS196431 PQN196431:PQO196431 QAJ196431:QAK196431 QKF196431:QKG196431 QUB196431:QUC196431 RDX196431:RDY196431 RNT196431:RNU196431 RXP196431:RXQ196431 SHL196431:SHM196431 SRH196431:SRI196431 TBD196431:TBE196431 TKZ196431:TLA196431 TUV196431:TUW196431 UER196431:UES196431 UON196431:UOO196431 UYJ196431:UYK196431 VIF196431:VIG196431 VSB196431:VSC196431 WBX196431:WBY196431 WLT196431:WLU196431 WVP196431:WVQ196431 H261967:I261967 JD261967:JE261967 SZ261967:TA261967 ACV261967:ACW261967 AMR261967:AMS261967 AWN261967:AWO261967 BGJ261967:BGK261967 BQF261967:BQG261967 CAB261967:CAC261967 CJX261967:CJY261967 CTT261967:CTU261967 DDP261967:DDQ261967 DNL261967:DNM261967 DXH261967:DXI261967 EHD261967:EHE261967 EQZ261967:ERA261967 FAV261967:FAW261967 FKR261967:FKS261967 FUN261967:FUO261967 GEJ261967:GEK261967 GOF261967:GOG261967 GYB261967:GYC261967 HHX261967:HHY261967 HRT261967:HRU261967 IBP261967:IBQ261967 ILL261967:ILM261967 IVH261967:IVI261967 JFD261967:JFE261967 JOZ261967:JPA261967 JYV261967:JYW261967 KIR261967:KIS261967 KSN261967:KSO261967 LCJ261967:LCK261967 LMF261967:LMG261967 LWB261967:LWC261967 MFX261967:MFY261967 MPT261967:MPU261967 MZP261967:MZQ261967 NJL261967:NJM261967 NTH261967:NTI261967 ODD261967:ODE261967 OMZ261967:ONA261967 OWV261967:OWW261967 PGR261967:PGS261967 PQN261967:PQO261967 QAJ261967:QAK261967 QKF261967:QKG261967 QUB261967:QUC261967 RDX261967:RDY261967 RNT261967:RNU261967 RXP261967:RXQ261967 SHL261967:SHM261967 SRH261967:SRI261967 TBD261967:TBE261967 TKZ261967:TLA261967 TUV261967:TUW261967 UER261967:UES261967 UON261967:UOO261967 UYJ261967:UYK261967 VIF261967:VIG261967 VSB261967:VSC261967 WBX261967:WBY261967 WLT261967:WLU261967 WVP261967:WVQ261967 H327503:I327503 JD327503:JE327503 SZ327503:TA327503 ACV327503:ACW327503 AMR327503:AMS327503 AWN327503:AWO327503 BGJ327503:BGK327503 BQF327503:BQG327503 CAB327503:CAC327503 CJX327503:CJY327503 CTT327503:CTU327503 DDP327503:DDQ327503 DNL327503:DNM327503 DXH327503:DXI327503 EHD327503:EHE327503 EQZ327503:ERA327503 FAV327503:FAW327503 FKR327503:FKS327503 FUN327503:FUO327503 GEJ327503:GEK327503 GOF327503:GOG327503 GYB327503:GYC327503 HHX327503:HHY327503 HRT327503:HRU327503 IBP327503:IBQ327503 ILL327503:ILM327503 IVH327503:IVI327503 JFD327503:JFE327503 JOZ327503:JPA327503 JYV327503:JYW327503 KIR327503:KIS327503 KSN327503:KSO327503 LCJ327503:LCK327503 LMF327503:LMG327503 LWB327503:LWC327503 MFX327503:MFY327503 MPT327503:MPU327503 MZP327503:MZQ327503 NJL327503:NJM327503 NTH327503:NTI327503 ODD327503:ODE327503 OMZ327503:ONA327503 OWV327503:OWW327503 PGR327503:PGS327503 PQN327503:PQO327503 QAJ327503:QAK327503 QKF327503:QKG327503 QUB327503:QUC327503 RDX327503:RDY327503 RNT327503:RNU327503 RXP327503:RXQ327503 SHL327503:SHM327503 SRH327503:SRI327503 TBD327503:TBE327503 TKZ327503:TLA327503 TUV327503:TUW327503 UER327503:UES327503 UON327503:UOO327503 UYJ327503:UYK327503 VIF327503:VIG327503 VSB327503:VSC327503 WBX327503:WBY327503 WLT327503:WLU327503 WVP327503:WVQ327503 H393039:I393039 JD393039:JE393039 SZ393039:TA393039 ACV393039:ACW393039 AMR393039:AMS393039 AWN393039:AWO393039 BGJ393039:BGK393039 BQF393039:BQG393039 CAB393039:CAC393039 CJX393039:CJY393039 CTT393039:CTU393039 DDP393039:DDQ393039 DNL393039:DNM393039 DXH393039:DXI393039 EHD393039:EHE393039 EQZ393039:ERA393039 FAV393039:FAW393039 FKR393039:FKS393039 FUN393039:FUO393039 GEJ393039:GEK393039 GOF393039:GOG393039 GYB393039:GYC393039 HHX393039:HHY393039 HRT393039:HRU393039 IBP393039:IBQ393039 ILL393039:ILM393039 IVH393039:IVI393039 JFD393039:JFE393039 JOZ393039:JPA393039 JYV393039:JYW393039 KIR393039:KIS393039 KSN393039:KSO393039 LCJ393039:LCK393039 LMF393039:LMG393039 LWB393039:LWC393039 MFX393039:MFY393039 MPT393039:MPU393039 MZP393039:MZQ393039 NJL393039:NJM393039 NTH393039:NTI393039 ODD393039:ODE393039 OMZ393039:ONA393039 OWV393039:OWW393039 PGR393039:PGS393039 PQN393039:PQO393039 QAJ393039:QAK393039 QKF393039:QKG393039 QUB393039:QUC393039 RDX393039:RDY393039 RNT393039:RNU393039 RXP393039:RXQ393039 SHL393039:SHM393039 SRH393039:SRI393039 TBD393039:TBE393039 TKZ393039:TLA393039 TUV393039:TUW393039 UER393039:UES393039 UON393039:UOO393039 UYJ393039:UYK393039 VIF393039:VIG393039 VSB393039:VSC393039 WBX393039:WBY393039 WLT393039:WLU393039 WVP393039:WVQ393039 H458575:I458575 JD458575:JE458575 SZ458575:TA458575 ACV458575:ACW458575 AMR458575:AMS458575 AWN458575:AWO458575 BGJ458575:BGK458575 BQF458575:BQG458575 CAB458575:CAC458575 CJX458575:CJY458575 CTT458575:CTU458575 DDP458575:DDQ458575 DNL458575:DNM458575 DXH458575:DXI458575 EHD458575:EHE458575 EQZ458575:ERA458575 FAV458575:FAW458575 FKR458575:FKS458575 FUN458575:FUO458575 GEJ458575:GEK458575 GOF458575:GOG458575 GYB458575:GYC458575 HHX458575:HHY458575 HRT458575:HRU458575 IBP458575:IBQ458575 ILL458575:ILM458575 IVH458575:IVI458575 JFD458575:JFE458575 JOZ458575:JPA458575 JYV458575:JYW458575 KIR458575:KIS458575 KSN458575:KSO458575 LCJ458575:LCK458575 LMF458575:LMG458575 LWB458575:LWC458575 MFX458575:MFY458575 MPT458575:MPU458575 MZP458575:MZQ458575 NJL458575:NJM458575 NTH458575:NTI458575 ODD458575:ODE458575 OMZ458575:ONA458575 OWV458575:OWW458575 PGR458575:PGS458575 PQN458575:PQO458575 QAJ458575:QAK458575 QKF458575:QKG458575 QUB458575:QUC458575 RDX458575:RDY458575 RNT458575:RNU458575 RXP458575:RXQ458575 SHL458575:SHM458575 SRH458575:SRI458575 TBD458575:TBE458575 TKZ458575:TLA458575 TUV458575:TUW458575 UER458575:UES458575 UON458575:UOO458575 UYJ458575:UYK458575 VIF458575:VIG458575 VSB458575:VSC458575 WBX458575:WBY458575 WLT458575:WLU458575 WVP458575:WVQ458575 H524111:I524111 JD524111:JE524111 SZ524111:TA524111 ACV524111:ACW524111 AMR524111:AMS524111 AWN524111:AWO524111 BGJ524111:BGK524111 BQF524111:BQG524111 CAB524111:CAC524111 CJX524111:CJY524111 CTT524111:CTU524111 DDP524111:DDQ524111 DNL524111:DNM524111 DXH524111:DXI524111 EHD524111:EHE524111 EQZ524111:ERA524111 FAV524111:FAW524111 FKR524111:FKS524111 FUN524111:FUO524111 GEJ524111:GEK524111 GOF524111:GOG524111 GYB524111:GYC524111 HHX524111:HHY524111 HRT524111:HRU524111 IBP524111:IBQ524111 ILL524111:ILM524111 IVH524111:IVI524111 JFD524111:JFE524111 JOZ524111:JPA524111 JYV524111:JYW524111 KIR524111:KIS524111 KSN524111:KSO524111 LCJ524111:LCK524111 LMF524111:LMG524111 LWB524111:LWC524111 MFX524111:MFY524111 MPT524111:MPU524111 MZP524111:MZQ524111 NJL524111:NJM524111 NTH524111:NTI524111 ODD524111:ODE524111 OMZ524111:ONA524111 OWV524111:OWW524111 PGR524111:PGS524111 PQN524111:PQO524111 QAJ524111:QAK524111 QKF524111:QKG524111 QUB524111:QUC524111 RDX524111:RDY524111 RNT524111:RNU524111 RXP524111:RXQ524111 SHL524111:SHM524111 SRH524111:SRI524111 TBD524111:TBE524111 TKZ524111:TLA524111 TUV524111:TUW524111 UER524111:UES524111 UON524111:UOO524111 UYJ524111:UYK524111 VIF524111:VIG524111 VSB524111:VSC524111 WBX524111:WBY524111 WLT524111:WLU524111 WVP524111:WVQ524111 H589647:I589647 JD589647:JE589647 SZ589647:TA589647 ACV589647:ACW589647 AMR589647:AMS589647 AWN589647:AWO589647 BGJ589647:BGK589647 BQF589647:BQG589647 CAB589647:CAC589647 CJX589647:CJY589647 CTT589647:CTU589647 DDP589647:DDQ589647 DNL589647:DNM589647 DXH589647:DXI589647 EHD589647:EHE589647 EQZ589647:ERA589647 FAV589647:FAW589647 FKR589647:FKS589647 FUN589647:FUO589647 GEJ589647:GEK589647 GOF589647:GOG589647 GYB589647:GYC589647 HHX589647:HHY589647 HRT589647:HRU589647 IBP589647:IBQ589647 ILL589647:ILM589647 IVH589647:IVI589647 JFD589647:JFE589647 JOZ589647:JPA589647 JYV589647:JYW589647 KIR589647:KIS589647 KSN589647:KSO589647 LCJ589647:LCK589647 LMF589647:LMG589647 LWB589647:LWC589647 MFX589647:MFY589647 MPT589647:MPU589647 MZP589647:MZQ589647 NJL589647:NJM589647 NTH589647:NTI589647 ODD589647:ODE589647 OMZ589647:ONA589647 OWV589647:OWW589647 PGR589647:PGS589647 PQN589647:PQO589647 QAJ589647:QAK589647 QKF589647:QKG589647 QUB589647:QUC589647 RDX589647:RDY589647 RNT589647:RNU589647 RXP589647:RXQ589647 SHL589647:SHM589647 SRH589647:SRI589647 TBD589647:TBE589647 TKZ589647:TLA589647 TUV589647:TUW589647 UER589647:UES589647 UON589647:UOO589647 UYJ589647:UYK589647 VIF589647:VIG589647 VSB589647:VSC589647 WBX589647:WBY589647 WLT589647:WLU589647 WVP589647:WVQ589647 H655183:I655183 JD655183:JE655183 SZ655183:TA655183 ACV655183:ACW655183 AMR655183:AMS655183 AWN655183:AWO655183 BGJ655183:BGK655183 BQF655183:BQG655183 CAB655183:CAC655183 CJX655183:CJY655183 CTT655183:CTU655183 DDP655183:DDQ655183 DNL655183:DNM655183 DXH655183:DXI655183 EHD655183:EHE655183 EQZ655183:ERA655183 FAV655183:FAW655183 FKR655183:FKS655183 FUN655183:FUO655183 GEJ655183:GEK655183 GOF655183:GOG655183 GYB655183:GYC655183 HHX655183:HHY655183 HRT655183:HRU655183 IBP655183:IBQ655183 ILL655183:ILM655183 IVH655183:IVI655183 JFD655183:JFE655183 JOZ655183:JPA655183 JYV655183:JYW655183 KIR655183:KIS655183 KSN655183:KSO655183 LCJ655183:LCK655183 LMF655183:LMG655183 LWB655183:LWC655183 MFX655183:MFY655183 MPT655183:MPU655183 MZP655183:MZQ655183 NJL655183:NJM655183 NTH655183:NTI655183 ODD655183:ODE655183 OMZ655183:ONA655183 OWV655183:OWW655183 PGR655183:PGS655183 PQN655183:PQO655183 QAJ655183:QAK655183 QKF655183:QKG655183 QUB655183:QUC655183 RDX655183:RDY655183 RNT655183:RNU655183 RXP655183:RXQ655183 SHL655183:SHM655183 SRH655183:SRI655183 TBD655183:TBE655183 TKZ655183:TLA655183 TUV655183:TUW655183 UER655183:UES655183 UON655183:UOO655183 UYJ655183:UYK655183 VIF655183:VIG655183 VSB655183:VSC655183 WBX655183:WBY655183 WLT655183:WLU655183 WVP655183:WVQ655183 H720719:I720719 JD720719:JE720719 SZ720719:TA720719 ACV720719:ACW720719 AMR720719:AMS720719 AWN720719:AWO720719 BGJ720719:BGK720719 BQF720719:BQG720719 CAB720719:CAC720719 CJX720719:CJY720719 CTT720719:CTU720719 DDP720719:DDQ720719 DNL720719:DNM720719 DXH720719:DXI720719 EHD720719:EHE720719 EQZ720719:ERA720719 FAV720719:FAW720719 FKR720719:FKS720719 FUN720719:FUO720719 GEJ720719:GEK720719 GOF720719:GOG720719 GYB720719:GYC720719 HHX720719:HHY720719 HRT720719:HRU720719 IBP720719:IBQ720719 ILL720719:ILM720719 IVH720719:IVI720719 JFD720719:JFE720719 JOZ720719:JPA720719 JYV720719:JYW720719 KIR720719:KIS720719 KSN720719:KSO720719 LCJ720719:LCK720719 LMF720719:LMG720719 LWB720719:LWC720719 MFX720719:MFY720719 MPT720719:MPU720719 MZP720719:MZQ720719 NJL720719:NJM720719 NTH720719:NTI720719 ODD720719:ODE720719 OMZ720719:ONA720719 OWV720719:OWW720719 PGR720719:PGS720719 PQN720719:PQO720719 QAJ720719:QAK720719 QKF720719:QKG720719 QUB720719:QUC720719 RDX720719:RDY720719 RNT720719:RNU720719 RXP720719:RXQ720719 SHL720719:SHM720719 SRH720719:SRI720719 TBD720719:TBE720719 TKZ720719:TLA720719 TUV720719:TUW720719 UER720719:UES720719 UON720719:UOO720719 UYJ720719:UYK720719 VIF720719:VIG720719 VSB720719:VSC720719 WBX720719:WBY720719 WLT720719:WLU720719 WVP720719:WVQ720719 H786255:I786255 JD786255:JE786255 SZ786255:TA786255 ACV786255:ACW786255 AMR786255:AMS786255 AWN786255:AWO786255 BGJ786255:BGK786255 BQF786255:BQG786255 CAB786255:CAC786255 CJX786255:CJY786255 CTT786255:CTU786255 DDP786255:DDQ786255 DNL786255:DNM786255 DXH786255:DXI786255 EHD786255:EHE786255 EQZ786255:ERA786255 FAV786255:FAW786255 FKR786255:FKS786255 FUN786255:FUO786255 GEJ786255:GEK786255 GOF786255:GOG786255 GYB786255:GYC786255 HHX786255:HHY786255 HRT786255:HRU786255 IBP786255:IBQ786255 ILL786255:ILM786255 IVH786255:IVI786255 JFD786255:JFE786255 JOZ786255:JPA786255 JYV786255:JYW786255 KIR786255:KIS786255 KSN786255:KSO786255 LCJ786255:LCK786255 LMF786255:LMG786255 LWB786255:LWC786255 MFX786255:MFY786255 MPT786255:MPU786255 MZP786255:MZQ786255 NJL786255:NJM786255 NTH786255:NTI786255 ODD786255:ODE786255 OMZ786255:ONA786255 OWV786255:OWW786255 PGR786255:PGS786255 PQN786255:PQO786255 QAJ786255:QAK786255 QKF786255:QKG786255 QUB786255:QUC786255 RDX786255:RDY786255 RNT786255:RNU786255 RXP786255:RXQ786255 SHL786255:SHM786255 SRH786255:SRI786255 TBD786255:TBE786255 TKZ786255:TLA786255 TUV786255:TUW786255 UER786255:UES786255 UON786255:UOO786255 UYJ786255:UYK786255 VIF786255:VIG786255 VSB786255:VSC786255 WBX786255:WBY786255 WLT786255:WLU786255 WVP786255:WVQ786255 H851791:I851791 JD851791:JE851791 SZ851791:TA851791 ACV851791:ACW851791 AMR851791:AMS851791 AWN851791:AWO851791 BGJ851791:BGK851791 BQF851791:BQG851791 CAB851791:CAC851791 CJX851791:CJY851791 CTT851791:CTU851791 DDP851791:DDQ851791 DNL851791:DNM851791 DXH851791:DXI851791 EHD851791:EHE851791 EQZ851791:ERA851791 FAV851791:FAW851791 FKR851791:FKS851791 FUN851791:FUO851791 GEJ851791:GEK851791 GOF851791:GOG851791 GYB851791:GYC851791 HHX851791:HHY851791 HRT851791:HRU851791 IBP851791:IBQ851791 ILL851791:ILM851791 IVH851791:IVI851791 JFD851791:JFE851791 JOZ851791:JPA851791 JYV851791:JYW851791 KIR851791:KIS851791 KSN851791:KSO851791 LCJ851791:LCK851791 LMF851791:LMG851791 LWB851791:LWC851791 MFX851791:MFY851791 MPT851791:MPU851791 MZP851791:MZQ851791 NJL851791:NJM851791 NTH851791:NTI851791 ODD851791:ODE851791 OMZ851791:ONA851791 OWV851791:OWW851791 PGR851791:PGS851791 PQN851791:PQO851791 QAJ851791:QAK851791 QKF851791:QKG851791 QUB851791:QUC851791 RDX851791:RDY851791 RNT851791:RNU851791 RXP851791:RXQ851791 SHL851791:SHM851791 SRH851791:SRI851791 TBD851791:TBE851791 TKZ851791:TLA851791 TUV851791:TUW851791 UER851791:UES851791 UON851791:UOO851791 UYJ851791:UYK851791 VIF851791:VIG851791 VSB851791:VSC851791 WBX851791:WBY851791 WLT851791:WLU851791 WVP851791:WVQ851791 H917327:I917327 JD917327:JE917327 SZ917327:TA917327 ACV917327:ACW917327 AMR917327:AMS917327 AWN917327:AWO917327 BGJ917327:BGK917327 BQF917327:BQG917327 CAB917327:CAC917327 CJX917327:CJY917327 CTT917327:CTU917327 DDP917327:DDQ917327 DNL917327:DNM917327 DXH917327:DXI917327 EHD917327:EHE917327 EQZ917327:ERA917327 FAV917327:FAW917327 FKR917327:FKS917327 FUN917327:FUO917327 GEJ917327:GEK917327 GOF917327:GOG917327 GYB917327:GYC917327 HHX917327:HHY917327 HRT917327:HRU917327 IBP917327:IBQ917327 ILL917327:ILM917327 IVH917327:IVI917327 JFD917327:JFE917327 JOZ917327:JPA917327 JYV917327:JYW917327 KIR917327:KIS917327 KSN917327:KSO917327 LCJ917327:LCK917327 LMF917327:LMG917327 LWB917327:LWC917327 MFX917327:MFY917327 MPT917327:MPU917327 MZP917327:MZQ917327 NJL917327:NJM917327 NTH917327:NTI917327 ODD917327:ODE917327 OMZ917327:ONA917327 OWV917327:OWW917327 PGR917327:PGS917327 PQN917327:PQO917327 QAJ917327:QAK917327 QKF917327:QKG917327 QUB917327:QUC917327 RDX917327:RDY917327 RNT917327:RNU917327 RXP917327:RXQ917327 SHL917327:SHM917327 SRH917327:SRI917327 TBD917327:TBE917327 TKZ917327:TLA917327 TUV917327:TUW917327 UER917327:UES917327 UON917327:UOO917327 UYJ917327:UYK917327 VIF917327:VIG917327 VSB917327:VSC917327 WBX917327:WBY917327 WLT917327:WLU917327 WVP917327:WVQ917327 H982863:I982863 JD982863:JE982863 SZ982863:TA982863 ACV982863:ACW982863 AMR982863:AMS982863 AWN982863:AWO982863 BGJ982863:BGK982863 BQF982863:BQG982863 CAB982863:CAC982863 CJX982863:CJY982863 CTT982863:CTU982863 DDP982863:DDQ982863 DNL982863:DNM982863 DXH982863:DXI982863 EHD982863:EHE982863 EQZ982863:ERA982863 FAV982863:FAW982863 FKR982863:FKS982863 FUN982863:FUO982863 GEJ982863:GEK982863 GOF982863:GOG982863 GYB982863:GYC982863 HHX982863:HHY982863 HRT982863:HRU982863 IBP982863:IBQ982863 ILL982863:ILM982863 IVH982863:IVI982863 JFD982863:JFE982863 JOZ982863:JPA982863 JYV982863:JYW982863 KIR982863:KIS982863 KSN982863:KSO982863 LCJ982863:LCK982863 LMF982863:LMG982863 LWB982863:LWC982863 MFX982863:MFY982863 MPT982863:MPU982863 MZP982863:MZQ982863 NJL982863:NJM982863 NTH982863:NTI982863 ODD982863:ODE982863 OMZ982863:ONA982863 OWV982863:OWW982863 PGR982863:PGS982863 PQN982863:PQO982863 QAJ982863:QAK982863 QKF982863:QKG982863 QUB982863:QUC982863 RDX982863:RDY982863 RNT982863:RNU982863 RXP982863:RXQ982863 SHL982863:SHM982863 SRH982863:SRI982863 TBD982863:TBE982863 TKZ982863:TLA982863 TUV982863:TUW982863 UER982863:UES982863 UON982863:UOO982863 UYJ982863:UYK982863 VIF982863:VIG982863 VSB982863:VSC982863 WBX982863:WBY982863 WLT982863:WLU982863 WVP982863:WVQ982863" xr:uid="{00000000-0002-0000-0100-000003000000}">
      <formula1>999999999999</formula1>
    </dataValidation>
    <dataValidation type="whole" operator="notEqual" allowBlank="1" showInputMessage="1" showErrorMessage="1" errorTitle="Pogrešan unos" error="Mogu se unijeti samo cjelobrojne vrijednosti." sqref="H65408:I65409 JD65408:JE65409 SZ65408:TA65409 ACV65408:ACW65409 AMR65408:AMS65409 AWN65408:AWO65409 BGJ65408:BGK65409 BQF65408:BQG65409 CAB65408:CAC65409 CJX65408:CJY65409 CTT65408:CTU65409 DDP65408:DDQ65409 DNL65408:DNM65409 DXH65408:DXI65409 EHD65408:EHE65409 EQZ65408:ERA65409 FAV65408:FAW65409 FKR65408:FKS65409 FUN65408:FUO65409 GEJ65408:GEK65409 GOF65408:GOG65409 GYB65408:GYC65409 HHX65408:HHY65409 HRT65408:HRU65409 IBP65408:IBQ65409 ILL65408:ILM65409 IVH65408:IVI65409 JFD65408:JFE65409 JOZ65408:JPA65409 JYV65408:JYW65409 KIR65408:KIS65409 KSN65408:KSO65409 LCJ65408:LCK65409 LMF65408:LMG65409 LWB65408:LWC65409 MFX65408:MFY65409 MPT65408:MPU65409 MZP65408:MZQ65409 NJL65408:NJM65409 NTH65408:NTI65409 ODD65408:ODE65409 OMZ65408:ONA65409 OWV65408:OWW65409 PGR65408:PGS65409 PQN65408:PQO65409 QAJ65408:QAK65409 QKF65408:QKG65409 QUB65408:QUC65409 RDX65408:RDY65409 RNT65408:RNU65409 RXP65408:RXQ65409 SHL65408:SHM65409 SRH65408:SRI65409 TBD65408:TBE65409 TKZ65408:TLA65409 TUV65408:TUW65409 UER65408:UES65409 UON65408:UOO65409 UYJ65408:UYK65409 VIF65408:VIG65409 VSB65408:VSC65409 WBX65408:WBY65409 WLT65408:WLU65409 WVP65408:WVQ65409 H130944:I130945 JD130944:JE130945 SZ130944:TA130945 ACV130944:ACW130945 AMR130944:AMS130945 AWN130944:AWO130945 BGJ130944:BGK130945 BQF130944:BQG130945 CAB130944:CAC130945 CJX130944:CJY130945 CTT130944:CTU130945 DDP130944:DDQ130945 DNL130944:DNM130945 DXH130944:DXI130945 EHD130944:EHE130945 EQZ130944:ERA130945 FAV130944:FAW130945 FKR130944:FKS130945 FUN130944:FUO130945 GEJ130944:GEK130945 GOF130944:GOG130945 GYB130944:GYC130945 HHX130944:HHY130945 HRT130944:HRU130945 IBP130944:IBQ130945 ILL130944:ILM130945 IVH130944:IVI130945 JFD130944:JFE130945 JOZ130944:JPA130945 JYV130944:JYW130945 KIR130944:KIS130945 KSN130944:KSO130945 LCJ130944:LCK130945 LMF130944:LMG130945 LWB130944:LWC130945 MFX130944:MFY130945 MPT130944:MPU130945 MZP130944:MZQ130945 NJL130944:NJM130945 NTH130944:NTI130945 ODD130944:ODE130945 OMZ130944:ONA130945 OWV130944:OWW130945 PGR130944:PGS130945 PQN130944:PQO130945 QAJ130944:QAK130945 QKF130944:QKG130945 QUB130944:QUC130945 RDX130944:RDY130945 RNT130944:RNU130945 RXP130944:RXQ130945 SHL130944:SHM130945 SRH130944:SRI130945 TBD130944:TBE130945 TKZ130944:TLA130945 TUV130944:TUW130945 UER130944:UES130945 UON130944:UOO130945 UYJ130944:UYK130945 VIF130944:VIG130945 VSB130944:VSC130945 WBX130944:WBY130945 WLT130944:WLU130945 WVP130944:WVQ130945 H196480:I196481 JD196480:JE196481 SZ196480:TA196481 ACV196480:ACW196481 AMR196480:AMS196481 AWN196480:AWO196481 BGJ196480:BGK196481 BQF196480:BQG196481 CAB196480:CAC196481 CJX196480:CJY196481 CTT196480:CTU196481 DDP196480:DDQ196481 DNL196480:DNM196481 DXH196480:DXI196481 EHD196480:EHE196481 EQZ196480:ERA196481 FAV196480:FAW196481 FKR196480:FKS196481 FUN196480:FUO196481 GEJ196480:GEK196481 GOF196480:GOG196481 GYB196480:GYC196481 HHX196480:HHY196481 HRT196480:HRU196481 IBP196480:IBQ196481 ILL196480:ILM196481 IVH196480:IVI196481 JFD196480:JFE196481 JOZ196480:JPA196481 JYV196480:JYW196481 KIR196480:KIS196481 KSN196480:KSO196481 LCJ196480:LCK196481 LMF196480:LMG196481 LWB196480:LWC196481 MFX196480:MFY196481 MPT196480:MPU196481 MZP196480:MZQ196481 NJL196480:NJM196481 NTH196480:NTI196481 ODD196480:ODE196481 OMZ196480:ONA196481 OWV196480:OWW196481 PGR196480:PGS196481 PQN196480:PQO196481 QAJ196480:QAK196481 QKF196480:QKG196481 QUB196480:QUC196481 RDX196480:RDY196481 RNT196480:RNU196481 RXP196480:RXQ196481 SHL196480:SHM196481 SRH196480:SRI196481 TBD196480:TBE196481 TKZ196480:TLA196481 TUV196480:TUW196481 UER196480:UES196481 UON196480:UOO196481 UYJ196480:UYK196481 VIF196480:VIG196481 VSB196480:VSC196481 WBX196480:WBY196481 WLT196480:WLU196481 WVP196480:WVQ196481 H262016:I262017 JD262016:JE262017 SZ262016:TA262017 ACV262016:ACW262017 AMR262016:AMS262017 AWN262016:AWO262017 BGJ262016:BGK262017 BQF262016:BQG262017 CAB262016:CAC262017 CJX262016:CJY262017 CTT262016:CTU262017 DDP262016:DDQ262017 DNL262016:DNM262017 DXH262016:DXI262017 EHD262016:EHE262017 EQZ262016:ERA262017 FAV262016:FAW262017 FKR262016:FKS262017 FUN262016:FUO262017 GEJ262016:GEK262017 GOF262016:GOG262017 GYB262016:GYC262017 HHX262016:HHY262017 HRT262016:HRU262017 IBP262016:IBQ262017 ILL262016:ILM262017 IVH262016:IVI262017 JFD262016:JFE262017 JOZ262016:JPA262017 JYV262016:JYW262017 KIR262016:KIS262017 KSN262016:KSO262017 LCJ262016:LCK262017 LMF262016:LMG262017 LWB262016:LWC262017 MFX262016:MFY262017 MPT262016:MPU262017 MZP262016:MZQ262017 NJL262016:NJM262017 NTH262016:NTI262017 ODD262016:ODE262017 OMZ262016:ONA262017 OWV262016:OWW262017 PGR262016:PGS262017 PQN262016:PQO262017 QAJ262016:QAK262017 QKF262016:QKG262017 QUB262016:QUC262017 RDX262016:RDY262017 RNT262016:RNU262017 RXP262016:RXQ262017 SHL262016:SHM262017 SRH262016:SRI262017 TBD262016:TBE262017 TKZ262016:TLA262017 TUV262016:TUW262017 UER262016:UES262017 UON262016:UOO262017 UYJ262016:UYK262017 VIF262016:VIG262017 VSB262016:VSC262017 WBX262016:WBY262017 WLT262016:WLU262017 WVP262016:WVQ262017 H327552:I327553 JD327552:JE327553 SZ327552:TA327553 ACV327552:ACW327553 AMR327552:AMS327553 AWN327552:AWO327553 BGJ327552:BGK327553 BQF327552:BQG327553 CAB327552:CAC327553 CJX327552:CJY327553 CTT327552:CTU327553 DDP327552:DDQ327553 DNL327552:DNM327553 DXH327552:DXI327553 EHD327552:EHE327553 EQZ327552:ERA327553 FAV327552:FAW327553 FKR327552:FKS327553 FUN327552:FUO327553 GEJ327552:GEK327553 GOF327552:GOG327553 GYB327552:GYC327553 HHX327552:HHY327553 HRT327552:HRU327553 IBP327552:IBQ327553 ILL327552:ILM327553 IVH327552:IVI327553 JFD327552:JFE327553 JOZ327552:JPA327553 JYV327552:JYW327553 KIR327552:KIS327553 KSN327552:KSO327553 LCJ327552:LCK327553 LMF327552:LMG327553 LWB327552:LWC327553 MFX327552:MFY327553 MPT327552:MPU327553 MZP327552:MZQ327553 NJL327552:NJM327553 NTH327552:NTI327553 ODD327552:ODE327553 OMZ327552:ONA327553 OWV327552:OWW327553 PGR327552:PGS327553 PQN327552:PQO327553 QAJ327552:QAK327553 QKF327552:QKG327553 QUB327552:QUC327553 RDX327552:RDY327553 RNT327552:RNU327553 RXP327552:RXQ327553 SHL327552:SHM327553 SRH327552:SRI327553 TBD327552:TBE327553 TKZ327552:TLA327553 TUV327552:TUW327553 UER327552:UES327553 UON327552:UOO327553 UYJ327552:UYK327553 VIF327552:VIG327553 VSB327552:VSC327553 WBX327552:WBY327553 WLT327552:WLU327553 WVP327552:WVQ327553 H393088:I393089 JD393088:JE393089 SZ393088:TA393089 ACV393088:ACW393089 AMR393088:AMS393089 AWN393088:AWO393089 BGJ393088:BGK393089 BQF393088:BQG393089 CAB393088:CAC393089 CJX393088:CJY393089 CTT393088:CTU393089 DDP393088:DDQ393089 DNL393088:DNM393089 DXH393088:DXI393089 EHD393088:EHE393089 EQZ393088:ERA393089 FAV393088:FAW393089 FKR393088:FKS393089 FUN393088:FUO393089 GEJ393088:GEK393089 GOF393088:GOG393089 GYB393088:GYC393089 HHX393088:HHY393089 HRT393088:HRU393089 IBP393088:IBQ393089 ILL393088:ILM393089 IVH393088:IVI393089 JFD393088:JFE393089 JOZ393088:JPA393089 JYV393088:JYW393089 KIR393088:KIS393089 KSN393088:KSO393089 LCJ393088:LCK393089 LMF393088:LMG393089 LWB393088:LWC393089 MFX393088:MFY393089 MPT393088:MPU393089 MZP393088:MZQ393089 NJL393088:NJM393089 NTH393088:NTI393089 ODD393088:ODE393089 OMZ393088:ONA393089 OWV393088:OWW393089 PGR393088:PGS393089 PQN393088:PQO393089 QAJ393088:QAK393089 QKF393088:QKG393089 QUB393088:QUC393089 RDX393088:RDY393089 RNT393088:RNU393089 RXP393088:RXQ393089 SHL393088:SHM393089 SRH393088:SRI393089 TBD393088:TBE393089 TKZ393088:TLA393089 TUV393088:TUW393089 UER393088:UES393089 UON393088:UOO393089 UYJ393088:UYK393089 VIF393088:VIG393089 VSB393088:VSC393089 WBX393088:WBY393089 WLT393088:WLU393089 WVP393088:WVQ393089 H458624:I458625 JD458624:JE458625 SZ458624:TA458625 ACV458624:ACW458625 AMR458624:AMS458625 AWN458624:AWO458625 BGJ458624:BGK458625 BQF458624:BQG458625 CAB458624:CAC458625 CJX458624:CJY458625 CTT458624:CTU458625 DDP458624:DDQ458625 DNL458624:DNM458625 DXH458624:DXI458625 EHD458624:EHE458625 EQZ458624:ERA458625 FAV458624:FAW458625 FKR458624:FKS458625 FUN458624:FUO458625 GEJ458624:GEK458625 GOF458624:GOG458625 GYB458624:GYC458625 HHX458624:HHY458625 HRT458624:HRU458625 IBP458624:IBQ458625 ILL458624:ILM458625 IVH458624:IVI458625 JFD458624:JFE458625 JOZ458624:JPA458625 JYV458624:JYW458625 KIR458624:KIS458625 KSN458624:KSO458625 LCJ458624:LCK458625 LMF458624:LMG458625 LWB458624:LWC458625 MFX458624:MFY458625 MPT458624:MPU458625 MZP458624:MZQ458625 NJL458624:NJM458625 NTH458624:NTI458625 ODD458624:ODE458625 OMZ458624:ONA458625 OWV458624:OWW458625 PGR458624:PGS458625 PQN458624:PQO458625 QAJ458624:QAK458625 QKF458624:QKG458625 QUB458624:QUC458625 RDX458624:RDY458625 RNT458624:RNU458625 RXP458624:RXQ458625 SHL458624:SHM458625 SRH458624:SRI458625 TBD458624:TBE458625 TKZ458624:TLA458625 TUV458624:TUW458625 UER458624:UES458625 UON458624:UOO458625 UYJ458624:UYK458625 VIF458624:VIG458625 VSB458624:VSC458625 WBX458624:WBY458625 WLT458624:WLU458625 WVP458624:WVQ458625 H524160:I524161 JD524160:JE524161 SZ524160:TA524161 ACV524160:ACW524161 AMR524160:AMS524161 AWN524160:AWO524161 BGJ524160:BGK524161 BQF524160:BQG524161 CAB524160:CAC524161 CJX524160:CJY524161 CTT524160:CTU524161 DDP524160:DDQ524161 DNL524160:DNM524161 DXH524160:DXI524161 EHD524160:EHE524161 EQZ524160:ERA524161 FAV524160:FAW524161 FKR524160:FKS524161 FUN524160:FUO524161 GEJ524160:GEK524161 GOF524160:GOG524161 GYB524160:GYC524161 HHX524160:HHY524161 HRT524160:HRU524161 IBP524160:IBQ524161 ILL524160:ILM524161 IVH524160:IVI524161 JFD524160:JFE524161 JOZ524160:JPA524161 JYV524160:JYW524161 KIR524160:KIS524161 KSN524160:KSO524161 LCJ524160:LCK524161 LMF524160:LMG524161 LWB524160:LWC524161 MFX524160:MFY524161 MPT524160:MPU524161 MZP524160:MZQ524161 NJL524160:NJM524161 NTH524160:NTI524161 ODD524160:ODE524161 OMZ524160:ONA524161 OWV524160:OWW524161 PGR524160:PGS524161 PQN524160:PQO524161 QAJ524160:QAK524161 QKF524160:QKG524161 QUB524160:QUC524161 RDX524160:RDY524161 RNT524160:RNU524161 RXP524160:RXQ524161 SHL524160:SHM524161 SRH524160:SRI524161 TBD524160:TBE524161 TKZ524160:TLA524161 TUV524160:TUW524161 UER524160:UES524161 UON524160:UOO524161 UYJ524160:UYK524161 VIF524160:VIG524161 VSB524160:VSC524161 WBX524160:WBY524161 WLT524160:WLU524161 WVP524160:WVQ524161 H589696:I589697 JD589696:JE589697 SZ589696:TA589697 ACV589696:ACW589697 AMR589696:AMS589697 AWN589696:AWO589697 BGJ589696:BGK589697 BQF589696:BQG589697 CAB589696:CAC589697 CJX589696:CJY589697 CTT589696:CTU589697 DDP589696:DDQ589697 DNL589696:DNM589697 DXH589696:DXI589697 EHD589696:EHE589697 EQZ589696:ERA589697 FAV589696:FAW589697 FKR589696:FKS589697 FUN589696:FUO589697 GEJ589696:GEK589697 GOF589696:GOG589697 GYB589696:GYC589697 HHX589696:HHY589697 HRT589696:HRU589697 IBP589696:IBQ589697 ILL589696:ILM589697 IVH589696:IVI589697 JFD589696:JFE589697 JOZ589696:JPA589697 JYV589696:JYW589697 KIR589696:KIS589697 KSN589696:KSO589697 LCJ589696:LCK589697 LMF589696:LMG589697 LWB589696:LWC589697 MFX589696:MFY589697 MPT589696:MPU589697 MZP589696:MZQ589697 NJL589696:NJM589697 NTH589696:NTI589697 ODD589696:ODE589697 OMZ589696:ONA589697 OWV589696:OWW589697 PGR589696:PGS589697 PQN589696:PQO589697 QAJ589696:QAK589697 QKF589696:QKG589697 QUB589696:QUC589697 RDX589696:RDY589697 RNT589696:RNU589697 RXP589696:RXQ589697 SHL589696:SHM589697 SRH589696:SRI589697 TBD589696:TBE589697 TKZ589696:TLA589697 TUV589696:TUW589697 UER589696:UES589697 UON589696:UOO589697 UYJ589696:UYK589697 VIF589696:VIG589697 VSB589696:VSC589697 WBX589696:WBY589697 WLT589696:WLU589697 WVP589696:WVQ589697 H655232:I655233 JD655232:JE655233 SZ655232:TA655233 ACV655232:ACW655233 AMR655232:AMS655233 AWN655232:AWO655233 BGJ655232:BGK655233 BQF655232:BQG655233 CAB655232:CAC655233 CJX655232:CJY655233 CTT655232:CTU655233 DDP655232:DDQ655233 DNL655232:DNM655233 DXH655232:DXI655233 EHD655232:EHE655233 EQZ655232:ERA655233 FAV655232:FAW655233 FKR655232:FKS655233 FUN655232:FUO655233 GEJ655232:GEK655233 GOF655232:GOG655233 GYB655232:GYC655233 HHX655232:HHY655233 HRT655232:HRU655233 IBP655232:IBQ655233 ILL655232:ILM655233 IVH655232:IVI655233 JFD655232:JFE655233 JOZ655232:JPA655233 JYV655232:JYW655233 KIR655232:KIS655233 KSN655232:KSO655233 LCJ655232:LCK655233 LMF655232:LMG655233 LWB655232:LWC655233 MFX655232:MFY655233 MPT655232:MPU655233 MZP655232:MZQ655233 NJL655232:NJM655233 NTH655232:NTI655233 ODD655232:ODE655233 OMZ655232:ONA655233 OWV655232:OWW655233 PGR655232:PGS655233 PQN655232:PQO655233 QAJ655232:QAK655233 QKF655232:QKG655233 QUB655232:QUC655233 RDX655232:RDY655233 RNT655232:RNU655233 RXP655232:RXQ655233 SHL655232:SHM655233 SRH655232:SRI655233 TBD655232:TBE655233 TKZ655232:TLA655233 TUV655232:TUW655233 UER655232:UES655233 UON655232:UOO655233 UYJ655232:UYK655233 VIF655232:VIG655233 VSB655232:VSC655233 WBX655232:WBY655233 WLT655232:WLU655233 WVP655232:WVQ655233 H720768:I720769 JD720768:JE720769 SZ720768:TA720769 ACV720768:ACW720769 AMR720768:AMS720769 AWN720768:AWO720769 BGJ720768:BGK720769 BQF720768:BQG720769 CAB720768:CAC720769 CJX720768:CJY720769 CTT720768:CTU720769 DDP720768:DDQ720769 DNL720768:DNM720769 DXH720768:DXI720769 EHD720768:EHE720769 EQZ720768:ERA720769 FAV720768:FAW720769 FKR720768:FKS720769 FUN720768:FUO720769 GEJ720768:GEK720769 GOF720768:GOG720769 GYB720768:GYC720769 HHX720768:HHY720769 HRT720768:HRU720769 IBP720768:IBQ720769 ILL720768:ILM720769 IVH720768:IVI720769 JFD720768:JFE720769 JOZ720768:JPA720769 JYV720768:JYW720769 KIR720768:KIS720769 KSN720768:KSO720769 LCJ720768:LCK720769 LMF720768:LMG720769 LWB720768:LWC720769 MFX720768:MFY720769 MPT720768:MPU720769 MZP720768:MZQ720769 NJL720768:NJM720769 NTH720768:NTI720769 ODD720768:ODE720769 OMZ720768:ONA720769 OWV720768:OWW720769 PGR720768:PGS720769 PQN720768:PQO720769 QAJ720768:QAK720769 QKF720768:QKG720769 QUB720768:QUC720769 RDX720768:RDY720769 RNT720768:RNU720769 RXP720768:RXQ720769 SHL720768:SHM720769 SRH720768:SRI720769 TBD720768:TBE720769 TKZ720768:TLA720769 TUV720768:TUW720769 UER720768:UES720769 UON720768:UOO720769 UYJ720768:UYK720769 VIF720768:VIG720769 VSB720768:VSC720769 WBX720768:WBY720769 WLT720768:WLU720769 WVP720768:WVQ720769 H786304:I786305 JD786304:JE786305 SZ786304:TA786305 ACV786304:ACW786305 AMR786304:AMS786305 AWN786304:AWO786305 BGJ786304:BGK786305 BQF786304:BQG786305 CAB786304:CAC786305 CJX786304:CJY786305 CTT786304:CTU786305 DDP786304:DDQ786305 DNL786304:DNM786305 DXH786304:DXI786305 EHD786304:EHE786305 EQZ786304:ERA786305 FAV786304:FAW786305 FKR786304:FKS786305 FUN786304:FUO786305 GEJ786304:GEK786305 GOF786304:GOG786305 GYB786304:GYC786305 HHX786304:HHY786305 HRT786304:HRU786305 IBP786304:IBQ786305 ILL786304:ILM786305 IVH786304:IVI786305 JFD786304:JFE786305 JOZ786304:JPA786305 JYV786304:JYW786305 KIR786304:KIS786305 KSN786304:KSO786305 LCJ786304:LCK786305 LMF786304:LMG786305 LWB786304:LWC786305 MFX786304:MFY786305 MPT786304:MPU786305 MZP786304:MZQ786305 NJL786304:NJM786305 NTH786304:NTI786305 ODD786304:ODE786305 OMZ786304:ONA786305 OWV786304:OWW786305 PGR786304:PGS786305 PQN786304:PQO786305 QAJ786304:QAK786305 QKF786304:QKG786305 QUB786304:QUC786305 RDX786304:RDY786305 RNT786304:RNU786305 RXP786304:RXQ786305 SHL786304:SHM786305 SRH786304:SRI786305 TBD786304:TBE786305 TKZ786304:TLA786305 TUV786304:TUW786305 UER786304:UES786305 UON786304:UOO786305 UYJ786304:UYK786305 VIF786304:VIG786305 VSB786304:VSC786305 WBX786304:WBY786305 WLT786304:WLU786305 WVP786304:WVQ786305 H851840:I851841 JD851840:JE851841 SZ851840:TA851841 ACV851840:ACW851841 AMR851840:AMS851841 AWN851840:AWO851841 BGJ851840:BGK851841 BQF851840:BQG851841 CAB851840:CAC851841 CJX851840:CJY851841 CTT851840:CTU851841 DDP851840:DDQ851841 DNL851840:DNM851841 DXH851840:DXI851841 EHD851840:EHE851841 EQZ851840:ERA851841 FAV851840:FAW851841 FKR851840:FKS851841 FUN851840:FUO851841 GEJ851840:GEK851841 GOF851840:GOG851841 GYB851840:GYC851841 HHX851840:HHY851841 HRT851840:HRU851841 IBP851840:IBQ851841 ILL851840:ILM851841 IVH851840:IVI851841 JFD851840:JFE851841 JOZ851840:JPA851841 JYV851840:JYW851841 KIR851840:KIS851841 KSN851840:KSO851841 LCJ851840:LCK851841 LMF851840:LMG851841 LWB851840:LWC851841 MFX851840:MFY851841 MPT851840:MPU851841 MZP851840:MZQ851841 NJL851840:NJM851841 NTH851840:NTI851841 ODD851840:ODE851841 OMZ851840:ONA851841 OWV851840:OWW851841 PGR851840:PGS851841 PQN851840:PQO851841 QAJ851840:QAK851841 QKF851840:QKG851841 QUB851840:QUC851841 RDX851840:RDY851841 RNT851840:RNU851841 RXP851840:RXQ851841 SHL851840:SHM851841 SRH851840:SRI851841 TBD851840:TBE851841 TKZ851840:TLA851841 TUV851840:TUW851841 UER851840:UES851841 UON851840:UOO851841 UYJ851840:UYK851841 VIF851840:VIG851841 VSB851840:VSC851841 WBX851840:WBY851841 WLT851840:WLU851841 WVP851840:WVQ851841 H917376:I917377 JD917376:JE917377 SZ917376:TA917377 ACV917376:ACW917377 AMR917376:AMS917377 AWN917376:AWO917377 BGJ917376:BGK917377 BQF917376:BQG917377 CAB917376:CAC917377 CJX917376:CJY917377 CTT917376:CTU917377 DDP917376:DDQ917377 DNL917376:DNM917377 DXH917376:DXI917377 EHD917376:EHE917377 EQZ917376:ERA917377 FAV917376:FAW917377 FKR917376:FKS917377 FUN917376:FUO917377 GEJ917376:GEK917377 GOF917376:GOG917377 GYB917376:GYC917377 HHX917376:HHY917377 HRT917376:HRU917377 IBP917376:IBQ917377 ILL917376:ILM917377 IVH917376:IVI917377 JFD917376:JFE917377 JOZ917376:JPA917377 JYV917376:JYW917377 KIR917376:KIS917377 KSN917376:KSO917377 LCJ917376:LCK917377 LMF917376:LMG917377 LWB917376:LWC917377 MFX917376:MFY917377 MPT917376:MPU917377 MZP917376:MZQ917377 NJL917376:NJM917377 NTH917376:NTI917377 ODD917376:ODE917377 OMZ917376:ONA917377 OWV917376:OWW917377 PGR917376:PGS917377 PQN917376:PQO917377 QAJ917376:QAK917377 QKF917376:QKG917377 QUB917376:QUC917377 RDX917376:RDY917377 RNT917376:RNU917377 RXP917376:RXQ917377 SHL917376:SHM917377 SRH917376:SRI917377 TBD917376:TBE917377 TKZ917376:TLA917377 TUV917376:TUW917377 UER917376:UES917377 UON917376:UOO917377 UYJ917376:UYK917377 VIF917376:VIG917377 VSB917376:VSC917377 WBX917376:WBY917377 WLT917376:WLU917377 WVP917376:WVQ917377 H982912:I982913 JD982912:JE982913 SZ982912:TA982913 ACV982912:ACW982913 AMR982912:AMS982913 AWN982912:AWO982913 BGJ982912:BGK982913 BQF982912:BQG982913 CAB982912:CAC982913 CJX982912:CJY982913 CTT982912:CTU982913 DDP982912:DDQ982913 DNL982912:DNM982913 DXH982912:DXI982913 EHD982912:EHE982913 EQZ982912:ERA982913 FAV982912:FAW982913 FKR982912:FKS982913 FUN982912:FUO982913 GEJ982912:GEK982913 GOF982912:GOG982913 GYB982912:GYC982913 HHX982912:HHY982913 HRT982912:HRU982913 IBP982912:IBQ982913 ILL982912:ILM982913 IVH982912:IVI982913 JFD982912:JFE982913 JOZ982912:JPA982913 JYV982912:JYW982913 KIR982912:KIS982913 KSN982912:KSO982913 LCJ982912:LCK982913 LMF982912:LMG982913 LWB982912:LWC982913 MFX982912:MFY982913 MPT982912:MPU982913 MZP982912:MZQ982913 NJL982912:NJM982913 NTH982912:NTI982913 ODD982912:ODE982913 OMZ982912:ONA982913 OWV982912:OWW982913 PGR982912:PGS982913 PQN982912:PQO982913 QAJ982912:QAK982913 QKF982912:QKG982913 QUB982912:QUC982913 RDX982912:RDY982913 RNT982912:RNU982913 RXP982912:RXQ982913 SHL982912:SHM982913 SRH982912:SRI982913 TBD982912:TBE982913 TKZ982912:TLA982913 TUV982912:TUW982913 UER982912:UES982913 UON982912:UOO982913 UYJ982912:UYK982913 VIF982912:VIG982913 VSB982912:VSC982913 WBX982912:WBY982913 WLT982912:WLU982913 WVP982912:WVQ982913 H65375:I65375 JD65375:JE65375 SZ65375:TA65375 ACV65375:ACW65375 AMR65375:AMS65375 AWN65375:AWO65375 BGJ65375:BGK65375 BQF65375:BQG65375 CAB65375:CAC65375 CJX65375:CJY65375 CTT65375:CTU65375 DDP65375:DDQ65375 DNL65375:DNM65375 DXH65375:DXI65375 EHD65375:EHE65375 EQZ65375:ERA65375 FAV65375:FAW65375 FKR65375:FKS65375 FUN65375:FUO65375 GEJ65375:GEK65375 GOF65375:GOG65375 GYB65375:GYC65375 HHX65375:HHY65375 HRT65375:HRU65375 IBP65375:IBQ65375 ILL65375:ILM65375 IVH65375:IVI65375 JFD65375:JFE65375 JOZ65375:JPA65375 JYV65375:JYW65375 KIR65375:KIS65375 KSN65375:KSO65375 LCJ65375:LCK65375 LMF65375:LMG65375 LWB65375:LWC65375 MFX65375:MFY65375 MPT65375:MPU65375 MZP65375:MZQ65375 NJL65375:NJM65375 NTH65375:NTI65375 ODD65375:ODE65375 OMZ65375:ONA65375 OWV65375:OWW65375 PGR65375:PGS65375 PQN65375:PQO65375 QAJ65375:QAK65375 QKF65375:QKG65375 QUB65375:QUC65375 RDX65375:RDY65375 RNT65375:RNU65375 RXP65375:RXQ65375 SHL65375:SHM65375 SRH65375:SRI65375 TBD65375:TBE65375 TKZ65375:TLA65375 TUV65375:TUW65375 UER65375:UES65375 UON65375:UOO65375 UYJ65375:UYK65375 VIF65375:VIG65375 VSB65375:VSC65375 WBX65375:WBY65375 WLT65375:WLU65375 WVP65375:WVQ65375 H130911:I130911 JD130911:JE130911 SZ130911:TA130911 ACV130911:ACW130911 AMR130911:AMS130911 AWN130911:AWO130911 BGJ130911:BGK130911 BQF130911:BQG130911 CAB130911:CAC130911 CJX130911:CJY130911 CTT130911:CTU130911 DDP130911:DDQ130911 DNL130911:DNM130911 DXH130911:DXI130911 EHD130911:EHE130911 EQZ130911:ERA130911 FAV130911:FAW130911 FKR130911:FKS130911 FUN130911:FUO130911 GEJ130911:GEK130911 GOF130911:GOG130911 GYB130911:GYC130911 HHX130911:HHY130911 HRT130911:HRU130911 IBP130911:IBQ130911 ILL130911:ILM130911 IVH130911:IVI130911 JFD130911:JFE130911 JOZ130911:JPA130911 JYV130911:JYW130911 KIR130911:KIS130911 KSN130911:KSO130911 LCJ130911:LCK130911 LMF130911:LMG130911 LWB130911:LWC130911 MFX130911:MFY130911 MPT130911:MPU130911 MZP130911:MZQ130911 NJL130911:NJM130911 NTH130911:NTI130911 ODD130911:ODE130911 OMZ130911:ONA130911 OWV130911:OWW130911 PGR130911:PGS130911 PQN130911:PQO130911 QAJ130911:QAK130911 QKF130911:QKG130911 QUB130911:QUC130911 RDX130911:RDY130911 RNT130911:RNU130911 RXP130911:RXQ130911 SHL130911:SHM130911 SRH130911:SRI130911 TBD130911:TBE130911 TKZ130911:TLA130911 TUV130911:TUW130911 UER130911:UES130911 UON130911:UOO130911 UYJ130911:UYK130911 VIF130911:VIG130911 VSB130911:VSC130911 WBX130911:WBY130911 WLT130911:WLU130911 WVP130911:WVQ130911 H196447:I196447 JD196447:JE196447 SZ196447:TA196447 ACV196447:ACW196447 AMR196447:AMS196447 AWN196447:AWO196447 BGJ196447:BGK196447 BQF196447:BQG196447 CAB196447:CAC196447 CJX196447:CJY196447 CTT196447:CTU196447 DDP196447:DDQ196447 DNL196447:DNM196447 DXH196447:DXI196447 EHD196447:EHE196447 EQZ196447:ERA196447 FAV196447:FAW196447 FKR196447:FKS196447 FUN196447:FUO196447 GEJ196447:GEK196447 GOF196447:GOG196447 GYB196447:GYC196447 HHX196447:HHY196447 HRT196447:HRU196447 IBP196447:IBQ196447 ILL196447:ILM196447 IVH196447:IVI196447 JFD196447:JFE196447 JOZ196447:JPA196447 JYV196447:JYW196447 KIR196447:KIS196447 KSN196447:KSO196447 LCJ196447:LCK196447 LMF196447:LMG196447 LWB196447:LWC196447 MFX196447:MFY196447 MPT196447:MPU196447 MZP196447:MZQ196447 NJL196447:NJM196447 NTH196447:NTI196447 ODD196447:ODE196447 OMZ196447:ONA196447 OWV196447:OWW196447 PGR196447:PGS196447 PQN196447:PQO196447 QAJ196447:QAK196447 QKF196447:QKG196447 QUB196447:QUC196447 RDX196447:RDY196447 RNT196447:RNU196447 RXP196447:RXQ196447 SHL196447:SHM196447 SRH196447:SRI196447 TBD196447:TBE196447 TKZ196447:TLA196447 TUV196447:TUW196447 UER196447:UES196447 UON196447:UOO196447 UYJ196447:UYK196447 VIF196447:VIG196447 VSB196447:VSC196447 WBX196447:WBY196447 WLT196447:WLU196447 WVP196447:WVQ196447 H261983:I261983 JD261983:JE261983 SZ261983:TA261983 ACV261983:ACW261983 AMR261983:AMS261983 AWN261983:AWO261983 BGJ261983:BGK261983 BQF261983:BQG261983 CAB261983:CAC261983 CJX261983:CJY261983 CTT261983:CTU261983 DDP261983:DDQ261983 DNL261983:DNM261983 DXH261983:DXI261983 EHD261983:EHE261983 EQZ261983:ERA261983 FAV261983:FAW261983 FKR261983:FKS261983 FUN261983:FUO261983 GEJ261983:GEK261983 GOF261983:GOG261983 GYB261983:GYC261983 HHX261983:HHY261983 HRT261983:HRU261983 IBP261983:IBQ261983 ILL261983:ILM261983 IVH261983:IVI261983 JFD261983:JFE261983 JOZ261983:JPA261983 JYV261983:JYW261983 KIR261983:KIS261983 KSN261983:KSO261983 LCJ261983:LCK261983 LMF261983:LMG261983 LWB261983:LWC261983 MFX261983:MFY261983 MPT261983:MPU261983 MZP261983:MZQ261983 NJL261983:NJM261983 NTH261983:NTI261983 ODD261983:ODE261983 OMZ261983:ONA261983 OWV261983:OWW261983 PGR261983:PGS261983 PQN261983:PQO261983 QAJ261983:QAK261983 QKF261983:QKG261983 QUB261983:QUC261983 RDX261983:RDY261983 RNT261983:RNU261983 RXP261983:RXQ261983 SHL261983:SHM261983 SRH261983:SRI261983 TBD261983:TBE261983 TKZ261983:TLA261983 TUV261983:TUW261983 UER261983:UES261983 UON261983:UOO261983 UYJ261983:UYK261983 VIF261983:VIG261983 VSB261983:VSC261983 WBX261983:WBY261983 WLT261983:WLU261983 WVP261983:WVQ261983 H327519:I327519 JD327519:JE327519 SZ327519:TA327519 ACV327519:ACW327519 AMR327519:AMS327519 AWN327519:AWO327519 BGJ327519:BGK327519 BQF327519:BQG327519 CAB327519:CAC327519 CJX327519:CJY327519 CTT327519:CTU327519 DDP327519:DDQ327519 DNL327519:DNM327519 DXH327519:DXI327519 EHD327519:EHE327519 EQZ327519:ERA327519 FAV327519:FAW327519 FKR327519:FKS327519 FUN327519:FUO327519 GEJ327519:GEK327519 GOF327519:GOG327519 GYB327519:GYC327519 HHX327519:HHY327519 HRT327519:HRU327519 IBP327519:IBQ327519 ILL327519:ILM327519 IVH327519:IVI327519 JFD327519:JFE327519 JOZ327519:JPA327519 JYV327519:JYW327519 KIR327519:KIS327519 KSN327519:KSO327519 LCJ327519:LCK327519 LMF327519:LMG327519 LWB327519:LWC327519 MFX327519:MFY327519 MPT327519:MPU327519 MZP327519:MZQ327519 NJL327519:NJM327519 NTH327519:NTI327519 ODD327519:ODE327519 OMZ327519:ONA327519 OWV327519:OWW327519 PGR327519:PGS327519 PQN327519:PQO327519 QAJ327519:QAK327519 QKF327519:QKG327519 QUB327519:QUC327519 RDX327519:RDY327519 RNT327519:RNU327519 RXP327519:RXQ327519 SHL327519:SHM327519 SRH327519:SRI327519 TBD327519:TBE327519 TKZ327519:TLA327519 TUV327519:TUW327519 UER327519:UES327519 UON327519:UOO327519 UYJ327519:UYK327519 VIF327519:VIG327519 VSB327519:VSC327519 WBX327519:WBY327519 WLT327519:WLU327519 WVP327519:WVQ327519 H393055:I393055 JD393055:JE393055 SZ393055:TA393055 ACV393055:ACW393055 AMR393055:AMS393055 AWN393055:AWO393055 BGJ393055:BGK393055 BQF393055:BQG393055 CAB393055:CAC393055 CJX393055:CJY393055 CTT393055:CTU393055 DDP393055:DDQ393055 DNL393055:DNM393055 DXH393055:DXI393055 EHD393055:EHE393055 EQZ393055:ERA393055 FAV393055:FAW393055 FKR393055:FKS393055 FUN393055:FUO393055 GEJ393055:GEK393055 GOF393055:GOG393055 GYB393055:GYC393055 HHX393055:HHY393055 HRT393055:HRU393055 IBP393055:IBQ393055 ILL393055:ILM393055 IVH393055:IVI393055 JFD393055:JFE393055 JOZ393055:JPA393055 JYV393055:JYW393055 KIR393055:KIS393055 KSN393055:KSO393055 LCJ393055:LCK393055 LMF393055:LMG393055 LWB393055:LWC393055 MFX393055:MFY393055 MPT393055:MPU393055 MZP393055:MZQ393055 NJL393055:NJM393055 NTH393055:NTI393055 ODD393055:ODE393055 OMZ393055:ONA393055 OWV393055:OWW393055 PGR393055:PGS393055 PQN393055:PQO393055 QAJ393055:QAK393055 QKF393055:QKG393055 QUB393055:QUC393055 RDX393055:RDY393055 RNT393055:RNU393055 RXP393055:RXQ393055 SHL393055:SHM393055 SRH393055:SRI393055 TBD393055:TBE393055 TKZ393055:TLA393055 TUV393055:TUW393055 UER393055:UES393055 UON393055:UOO393055 UYJ393055:UYK393055 VIF393055:VIG393055 VSB393055:VSC393055 WBX393055:WBY393055 WLT393055:WLU393055 WVP393055:WVQ393055 H458591:I458591 JD458591:JE458591 SZ458591:TA458591 ACV458591:ACW458591 AMR458591:AMS458591 AWN458591:AWO458591 BGJ458591:BGK458591 BQF458591:BQG458591 CAB458591:CAC458591 CJX458591:CJY458591 CTT458591:CTU458591 DDP458591:DDQ458591 DNL458591:DNM458591 DXH458591:DXI458591 EHD458591:EHE458591 EQZ458591:ERA458591 FAV458591:FAW458591 FKR458591:FKS458591 FUN458591:FUO458591 GEJ458591:GEK458591 GOF458591:GOG458591 GYB458591:GYC458591 HHX458591:HHY458591 HRT458591:HRU458591 IBP458591:IBQ458591 ILL458591:ILM458591 IVH458591:IVI458591 JFD458591:JFE458591 JOZ458591:JPA458591 JYV458591:JYW458591 KIR458591:KIS458591 KSN458591:KSO458591 LCJ458591:LCK458591 LMF458591:LMG458591 LWB458591:LWC458591 MFX458591:MFY458591 MPT458591:MPU458591 MZP458591:MZQ458591 NJL458591:NJM458591 NTH458591:NTI458591 ODD458591:ODE458591 OMZ458591:ONA458591 OWV458591:OWW458591 PGR458591:PGS458591 PQN458591:PQO458591 QAJ458591:QAK458591 QKF458591:QKG458591 QUB458591:QUC458591 RDX458591:RDY458591 RNT458591:RNU458591 RXP458591:RXQ458591 SHL458591:SHM458591 SRH458591:SRI458591 TBD458591:TBE458591 TKZ458591:TLA458591 TUV458591:TUW458591 UER458591:UES458591 UON458591:UOO458591 UYJ458591:UYK458591 VIF458591:VIG458591 VSB458591:VSC458591 WBX458591:WBY458591 WLT458591:WLU458591 WVP458591:WVQ458591 H524127:I524127 JD524127:JE524127 SZ524127:TA524127 ACV524127:ACW524127 AMR524127:AMS524127 AWN524127:AWO524127 BGJ524127:BGK524127 BQF524127:BQG524127 CAB524127:CAC524127 CJX524127:CJY524127 CTT524127:CTU524127 DDP524127:DDQ524127 DNL524127:DNM524127 DXH524127:DXI524127 EHD524127:EHE524127 EQZ524127:ERA524127 FAV524127:FAW524127 FKR524127:FKS524127 FUN524127:FUO524127 GEJ524127:GEK524127 GOF524127:GOG524127 GYB524127:GYC524127 HHX524127:HHY524127 HRT524127:HRU524127 IBP524127:IBQ524127 ILL524127:ILM524127 IVH524127:IVI524127 JFD524127:JFE524127 JOZ524127:JPA524127 JYV524127:JYW524127 KIR524127:KIS524127 KSN524127:KSO524127 LCJ524127:LCK524127 LMF524127:LMG524127 LWB524127:LWC524127 MFX524127:MFY524127 MPT524127:MPU524127 MZP524127:MZQ524127 NJL524127:NJM524127 NTH524127:NTI524127 ODD524127:ODE524127 OMZ524127:ONA524127 OWV524127:OWW524127 PGR524127:PGS524127 PQN524127:PQO524127 QAJ524127:QAK524127 QKF524127:QKG524127 QUB524127:QUC524127 RDX524127:RDY524127 RNT524127:RNU524127 RXP524127:RXQ524127 SHL524127:SHM524127 SRH524127:SRI524127 TBD524127:TBE524127 TKZ524127:TLA524127 TUV524127:TUW524127 UER524127:UES524127 UON524127:UOO524127 UYJ524127:UYK524127 VIF524127:VIG524127 VSB524127:VSC524127 WBX524127:WBY524127 WLT524127:WLU524127 WVP524127:WVQ524127 H589663:I589663 JD589663:JE589663 SZ589663:TA589663 ACV589663:ACW589663 AMR589663:AMS589663 AWN589663:AWO589663 BGJ589663:BGK589663 BQF589663:BQG589663 CAB589663:CAC589663 CJX589663:CJY589663 CTT589663:CTU589663 DDP589663:DDQ589663 DNL589663:DNM589663 DXH589663:DXI589663 EHD589663:EHE589663 EQZ589663:ERA589663 FAV589663:FAW589663 FKR589663:FKS589663 FUN589663:FUO589663 GEJ589663:GEK589663 GOF589663:GOG589663 GYB589663:GYC589663 HHX589663:HHY589663 HRT589663:HRU589663 IBP589663:IBQ589663 ILL589663:ILM589663 IVH589663:IVI589663 JFD589663:JFE589663 JOZ589663:JPA589663 JYV589663:JYW589663 KIR589663:KIS589663 KSN589663:KSO589663 LCJ589663:LCK589663 LMF589663:LMG589663 LWB589663:LWC589663 MFX589663:MFY589663 MPT589663:MPU589663 MZP589663:MZQ589663 NJL589663:NJM589663 NTH589663:NTI589663 ODD589663:ODE589663 OMZ589663:ONA589663 OWV589663:OWW589663 PGR589663:PGS589663 PQN589663:PQO589663 QAJ589663:QAK589663 QKF589663:QKG589663 QUB589663:QUC589663 RDX589663:RDY589663 RNT589663:RNU589663 RXP589663:RXQ589663 SHL589663:SHM589663 SRH589663:SRI589663 TBD589663:TBE589663 TKZ589663:TLA589663 TUV589663:TUW589663 UER589663:UES589663 UON589663:UOO589663 UYJ589663:UYK589663 VIF589663:VIG589663 VSB589663:VSC589663 WBX589663:WBY589663 WLT589663:WLU589663 WVP589663:WVQ589663 H655199:I655199 JD655199:JE655199 SZ655199:TA655199 ACV655199:ACW655199 AMR655199:AMS655199 AWN655199:AWO655199 BGJ655199:BGK655199 BQF655199:BQG655199 CAB655199:CAC655199 CJX655199:CJY655199 CTT655199:CTU655199 DDP655199:DDQ655199 DNL655199:DNM655199 DXH655199:DXI655199 EHD655199:EHE655199 EQZ655199:ERA655199 FAV655199:FAW655199 FKR655199:FKS655199 FUN655199:FUO655199 GEJ655199:GEK655199 GOF655199:GOG655199 GYB655199:GYC655199 HHX655199:HHY655199 HRT655199:HRU655199 IBP655199:IBQ655199 ILL655199:ILM655199 IVH655199:IVI655199 JFD655199:JFE655199 JOZ655199:JPA655199 JYV655199:JYW655199 KIR655199:KIS655199 KSN655199:KSO655199 LCJ655199:LCK655199 LMF655199:LMG655199 LWB655199:LWC655199 MFX655199:MFY655199 MPT655199:MPU655199 MZP655199:MZQ655199 NJL655199:NJM655199 NTH655199:NTI655199 ODD655199:ODE655199 OMZ655199:ONA655199 OWV655199:OWW655199 PGR655199:PGS655199 PQN655199:PQO655199 QAJ655199:QAK655199 QKF655199:QKG655199 QUB655199:QUC655199 RDX655199:RDY655199 RNT655199:RNU655199 RXP655199:RXQ655199 SHL655199:SHM655199 SRH655199:SRI655199 TBD655199:TBE655199 TKZ655199:TLA655199 TUV655199:TUW655199 UER655199:UES655199 UON655199:UOO655199 UYJ655199:UYK655199 VIF655199:VIG655199 VSB655199:VSC655199 WBX655199:WBY655199 WLT655199:WLU655199 WVP655199:WVQ655199 H720735:I720735 JD720735:JE720735 SZ720735:TA720735 ACV720735:ACW720735 AMR720735:AMS720735 AWN720735:AWO720735 BGJ720735:BGK720735 BQF720735:BQG720735 CAB720735:CAC720735 CJX720735:CJY720735 CTT720735:CTU720735 DDP720735:DDQ720735 DNL720735:DNM720735 DXH720735:DXI720735 EHD720735:EHE720735 EQZ720735:ERA720735 FAV720735:FAW720735 FKR720735:FKS720735 FUN720735:FUO720735 GEJ720735:GEK720735 GOF720735:GOG720735 GYB720735:GYC720735 HHX720735:HHY720735 HRT720735:HRU720735 IBP720735:IBQ720735 ILL720735:ILM720735 IVH720735:IVI720735 JFD720735:JFE720735 JOZ720735:JPA720735 JYV720735:JYW720735 KIR720735:KIS720735 KSN720735:KSO720735 LCJ720735:LCK720735 LMF720735:LMG720735 LWB720735:LWC720735 MFX720735:MFY720735 MPT720735:MPU720735 MZP720735:MZQ720735 NJL720735:NJM720735 NTH720735:NTI720735 ODD720735:ODE720735 OMZ720735:ONA720735 OWV720735:OWW720735 PGR720735:PGS720735 PQN720735:PQO720735 QAJ720735:QAK720735 QKF720735:QKG720735 QUB720735:QUC720735 RDX720735:RDY720735 RNT720735:RNU720735 RXP720735:RXQ720735 SHL720735:SHM720735 SRH720735:SRI720735 TBD720735:TBE720735 TKZ720735:TLA720735 TUV720735:TUW720735 UER720735:UES720735 UON720735:UOO720735 UYJ720735:UYK720735 VIF720735:VIG720735 VSB720735:VSC720735 WBX720735:WBY720735 WLT720735:WLU720735 WVP720735:WVQ720735 H786271:I786271 JD786271:JE786271 SZ786271:TA786271 ACV786271:ACW786271 AMR786271:AMS786271 AWN786271:AWO786271 BGJ786271:BGK786271 BQF786271:BQG786271 CAB786271:CAC786271 CJX786271:CJY786271 CTT786271:CTU786271 DDP786271:DDQ786271 DNL786271:DNM786271 DXH786271:DXI786271 EHD786271:EHE786271 EQZ786271:ERA786271 FAV786271:FAW786271 FKR786271:FKS786271 FUN786271:FUO786271 GEJ786271:GEK786271 GOF786271:GOG786271 GYB786271:GYC786271 HHX786271:HHY786271 HRT786271:HRU786271 IBP786271:IBQ786271 ILL786271:ILM786271 IVH786271:IVI786271 JFD786271:JFE786271 JOZ786271:JPA786271 JYV786271:JYW786271 KIR786271:KIS786271 KSN786271:KSO786271 LCJ786271:LCK786271 LMF786271:LMG786271 LWB786271:LWC786271 MFX786271:MFY786271 MPT786271:MPU786271 MZP786271:MZQ786271 NJL786271:NJM786271 NTH786271:NTI786271 ODD786271:ODE786271 OMZ786271:ONA786271 OWV786271:OWW786271 PGR786271:PGS786271 PQN786271:PQO786271 QAJ786271:QAK786271 QKF786271:QKG786271 QUB786271:QUC786271 RDX786271:RDY786271 RNT786271:RNU786271 RXP786271:RXQ786271 SHL786271:SHM786271 SRH786271:SRI786271 TBD786271:TBE786271 TKZ786271:TLA786271 TUV786271:TUW786271 UER786271:UES786271 UON786271:UOO786271 UYJ786271:UYK786271 VIF786271:VIG786271 VSB786271:VSC786271 WBX786271:WBY786271 WLT786271:WLU786271 WVP786271:WVQ786271 H851807:I851807 JD851807:JE851807 SZ851807:TA851807 ACV851807:ACW851807 AMR851807:AMS851807 AWN851807:AWO851807 BGJ851807:BGK851807 BQF851807:BQG851807 CAB851807:CAC851807 CJX851807:CJY851807 CTT851807:CTU851807 DDP851807:DDQ851807 DNL851807:DNM851807 DXH851807:DXI851807 EHD851807:EHE851807 EQZ851807:ERA851807 FAV851807:FAW851807 FKR851807:FKS851807 FUN851807:FUO851807 GEJ851807:GEK851807 GOF851807:GOG851807 GYB851807:GYC851807 HHX851807:HHY851807 HRT851807:HRU851807 IBP851807:IBQ851807 ILL851807:ILM851807 IVH851807:IVI851807 JFD851807:JFE851807 JOZ851807:JPA851807 JYV851807:JYW851807 KIR851807:KIS851807 KSN851807:KSO851807 LCJ851807:LCK851807 LMF851807:LMG851807 LWB851807:LWC851807 MFX851807:MFY851807 MPT851807:MPU851807 MZP851807:MZQ851807 NJL851807:NJM851807 NTH851807:NTI851807 ODD851807:ODE851807 OMZ851807:ONA851807 OWV851807:OWW851807 PGR851807:PGS851807 PQN851807:PQO851807 QAJ851807:QAK851807 QKF851807:QKG851807 QUB851807:QUC851807 RDX851807:RDY851807 RNT851807:RNU851807 RXP851807:RXQ851807 SHL851807:SHM851807 SRH851807:SRI851807 TBD851807:TBE851807 TKZ851807:TLA851807 TUV851807:TUW851807 UER851807:UES851807 UON851807:UOO851807 UYJ851807:UYK851807 VIF851807:VIG851807 VSB851807:VSC851807 WBX851807:WBY851807 WLT851807:WLU851807 WVP851807:WVQ851807 H917343:I917343 JD917343:JE917343 SZ917343:TA917343 ACV917343:ACW917343 AMR917343:AMS917343 AWN917343:AWO917343 BGJ917343:BGK917343 BQF917343:BQG917343 CAB917343:CAC917343 CJX917343:CJY917343 CTT917343:CTU917343 DDP917343:DDQ917343 DNL917343:DNM917343 DXH917343:DXI917343 EHD917343:EHE917343 EQZ917343:ERA917343 FAV917343:FAW917343 FKR917343:FKS917343 FUN917343:FUO917343 GEJ917343:GEK917343 GOF917343:GOG917343 GYB917343:GYC917343 HHX917343:HHY917343 HRT917343:HRU917343 IBP917343:IBQ917343 ILL917343:ILM917343 IVH917343:IVI917343 JFD917343:JFE917343 JOZ917343:JPA917343 JYV917343:JYW917343 KIR917343:KIS917343 KSN917343:KSO917343 LCJ917343:LCK917343 LMF917343:LMG917343 LWB917343:LWC917343 MFX917343:MFY917343 MPT917343:MPU917343 MZP917343:MZQ917343 NJL917343:NJM917343 NTH917343:NTI917343 ODD917343:ODE917343 OMZ917343:ONA917343 OWV917343:OWW917343 PGR917343:PGS917343 PQN917343:PQO917343 QAJ917343:QAK917343 QKF917343:QKG917343 QUB917343:QUC917343 RDX917343:RDY917343 RNT917343:RNU917343 RXP917343:RXQ917343 SHL917343:SHM917343 SRH917343:SRI917343 TBD917343:TBE917343 TKZ917343:TLA917343 TUV917343:TUW917343 UER917343:UES917343 UON917343:UOO917343 UYJ917343:UYK917343 VIF917343:VIG917343 VSB917343:VSC917343 WBX917343:WBY917343 WLT917343:WLU917343 WVP917343:WVQ917343 H982879:I982879 JD982879:JE982879 SZ982879:TA982879 ACV982879:ACW982879 AMR982879:AMS982879 AWN982879:AWO982879 BGJ982879:BGK982879 BQF982879:BQG982879 CAB982879:CAC982879 CJX982879:CJY982879 CTT982879:CTU982879 DDP982879:DDQ982879 DNL982879:DNM982879 DXH982879:DXI982879 EHD982879:EHE982879 EQZ982879:ERA982879 FAV982879:FAW982879 FKR982879:FKS982879 FUN982879:FUO982879 GEJ982879:GEK982879 GOF982879:GOG982879 GYB982879:GYC982879 HHX982879:HHY982879 HRT982879:HRU982879 IBP982879:IBQ982879 ILL982879:ILM982879 IVH982879:IVI982879 JFD982879:JFE982879 JOZ982879:JPA982879 JYV982879:JYW982879 KIR982879:KIS982879 KSN982879:KSO982879 LCJ982879:LCK982879 LMF982879:LMG982879 LWB982879:LWC982879 MFX982879:MFY982879 MPT982879:MPU982879 MZP982879:MZQ982879 NJL982879:NJM982879 NTH982879:NTI982879 ODD982879:ODE982879 OMZ982879:ONA982879 OWV982879:OWW982879 PGR982879:PGS982879 PQN982879:PQO982879 QAJ982879:QAK982879 QKF982879:QKG982879 QUB982879:QUC982879 RDX982879:RDY982879 RNT982879:RNU982879 RXP982879:RXQ982879 SHL982879:SHM982879 SRH982879:SRI982879 TBD982879:TBE982879 TKZ982879:TLA982879 TUV982879:TUW982879 UER982879:UES982879 UON982879:UOO982879 UYJ982879:UYK982879 VIF982879:VIG982879 VSB982879:VSC982879 WBX982879:WBY982879 WLT982879:WLU982879 WVP982879:WVQ982879" xr:uid="{00000000-0002-0000-0100-000004000000}">
      <formula1>999999999999</formula1>
    </dataValidation>
  </dataValidations>
  <pageMargins left="0.70866141732283472" right="0.70866141732283472" top="0.74803149606299213" bottom="0.74803149606299213" header="0.31496062992125984" footer="0.31496062992125984"/>
  <pageSetup paperSize="9" fitToHeight="0" orientation="portrait" horizontalDpi="4294967293" r:id="rId1"/>
  <ignoredErrors>
    <ignoredError sqref="H48:I48"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5"/>
  <sheetViews>
    <sheetView tabSelected="1" topLeftCell="A5" zoomScaleNormal="100" zoomScaleSheetLayoutView="100" workbookViewId="0">
      <selection activeCell="A41" sqref="A41:F41"/>
    </sheetView>
  </sheetViews>
  <sheetFormatPr defaultRowHeight="12.75" x14ac:dyDescent="0.2"/>
  <cols>
    <col min="1" max="7" width="9.140625" style="12"/>
    <col min="8" max="11" width="14" style="34" customWidth="1"/>
    <col min="12" max="263" width="9.140625" style="10"/>
    <col min="264" max="264" width="9.85546875" style="10" bestFit="1" customWidth="1"/>
    <col min="265" max="265" width="11.7109375" style="10" bestFit="1" customWidth="1"/>
    <col min="266" max="519" width="9.140625" style="10"/>
    <col min="520" max="520" width="9.85546875" style="10" bestFit="1" customWidth="1"/>
    <col min="521" max="521" width="11.7109375" style="10" bestFit="1" customWidth="1"/>
    <col min="522" max="775" width="9.140625" style="10"/>
    <col min="776" max="776" width="9.85546875" style="10" bestFit="1" customWidth="1"/>
    <col min="777" max="777" width="11.7109375" style="10" bestFit="1" customWidth="1"/>
    <col min="778" max="1031" width="9.140625" style="10"/>
    <col min="1032" max="1032" width="9.85546875" style="10" bestFit="1" customWidth="1"/>
    <col min="1033" max="1033" width="11.7109375" style="10" bestFit="1" customWidth="1"/>
    <col min="1034" max="1287" width="9.140625" style="10"/>
    <col min="1288" max="1288" width="9.85546875" style="10" bestFit="1" customWidth="1"/>
    <col min="1289" max="1289" width="11.7109375" style="10" bestFit="1" customWidth="1"/>
    <col min="1290" max="1543" width="9.140625" style="10"/>
    <col min="1544" max="1544" width="9.85546875" style="10" bestFit="1" customWidth="1"/>
    <col min="1545" max="1545" width="11.7109375" style="10" bestFit="1" customWidth="1"/>
    <col min="1546" max="1799" width="9.140625" style="10"/>
    <col min="1800" max="1800" width="9.85546875" style="10" bestFit="1" customWidth="1"/>
    <col min="1801" max="1801" width="11.7109375" style="10" bestFit="1" customWidth="1"/>
    <col min="1802" max="2055" width="9.140625" style="10"/>
    <col min="2056" max="2056" width="9.85546875" style="10" bestFit="1" customWidth="1"/>
    <col min="2057" max="2057" width="11.7109375" style="10" bestFit="1" customWidth="1"/>
    <col min="2058" max="2311" width="9.140625" style="10"/>
    <col min="2312" max="2312" width="9.85546875" style="10" bestFit="1" customWidth="1"/>
    <col min="2313" max="2313" width="11.7109375" style="10" bestFit="1" customWidth="1"/>
    <col min="2314" max="2567" width="9.140625" style="10"/>
    <col min="2568" max="2568" width="9.85546875" style="10" bestFit="1" customWidth="1"/>
    <col min="2569" max="2569" width="11.7109375" style="10" bestFit="1" customWidth="1"/>
    <col min="2570" max="2823" width="9.140625" style="10"/>
    <col min="2824" max="2824" width="9.85546875" style="10" bestFit="1" customWidth="1"/>
    <col min="2825" max="2825" width="11.7109375" style="10" bestFit="1" customWidth="1"/>
    <col min="2826" max="3079" width="9.140625" style="10"/>
    <col min="3080" max="3080" width="9.85546875" style="10" bestFit="1" customWidth="1"/>
    <col min="3081" max="3081" width="11.7109375" style="10" bestFit="1" customWidth="1"/>
    <col min="3082" max="3335" width="9.140625" style="10"/>
    <col min="3336" max="3336" width="9.85546875" style="10" bestFit="1" customWidth="1"/>
    <col min="3337" max="3337" width="11.7109375" style="10" bestFit="1" customWidth="1"/>
    <col min="3338" max="3591" width="9.140625" style="10"/>
    <col min="3592" max="3592" width="9.85546875" style="10" bestFit="1" customWidth="1"/>
    <col min="3593" max="3593" width="11.7109375" style="10" bestFit="1" customWidth="1"/>
    <col min="3594" max="3847" width="9.140625" style="10"/>
    <col min="3848" max="3848" width="9.85546875" style="10" bestFit="1" customWidth="1"/>
    <col min="3849" max="3849" width="11.7109375" style="10" bestFit="1" customWidth="1"/>
    <col min="3850" max="4103" width="9.140625" style="10"/>
    <col min="4104" max="4104" width="9.85546875" style="10" bestFit="1" customWidth="1"/>
    <col min="4105" max="4105" width="11.7109375" style="10" bestFit="1" customWidth="1"/>
    <col min="4106" max="4359" width="9.140625" style="10"/>
    <col min="4360" max="4360" width="9.85546875" style="10" bestFit="1" customWidth="1"/>
    <col min="4361" max="4361" width="11.7109375" style="10" bestFit="1" customWidth="1"/>
    <col min="4362" max="4615" width="9.140625" style="10"/>
    <col min="4616" max="4616" width="9.85546875" style="10" bestFit="1" customWidth="1"/>
    <col min="4617" max="4617" width="11.7109375" style="10" bestFit="1" customWidth="1"/>
    <col min="4618" max="4871" width="9.140625" style="10"/>
    <col min="4872" max="4872" width="9.85546875" style="10" bestFit="1" customWidth="1"/>
    <col min="4873" max="4873" width="11.7109375" style="10" bestFit="1" customWidth="1"/>
    <col min="4874" max="5127" width="9.140625" style="10"/>
    <col min="5128" max="5128" width="9.85546875" style="10" bestFit="1" customWidth="1"/>
    <col min="5129" max="5129" width="11.7109375" style="10" bestFit="1" customWidth="1"/>
    <col min="5130" max="5383" width="9.140625" style="10"/>
    <col min="5384" max="5384" width="9.85546875" style="10" bestFit="1" customWidth="1"/>
    <col min="5385" max="5385" width="11.7109375" style="10" bestFit="1" customWidth="1"/>
    <col min="5386" max="5639" width="9.140625" style="10"/>
    <col min="5640" max="5640" width="9.85546875" style="10" bestFit="1" customWidth="1"/>
    <col min="5641" max="5641" width="11.7109375" style="10" bestFit="1" customWidth="1"/>
    <col min="5642" max="5895" width="9.140625" style="10"/>
    <col min="5896" max="5896" width="9.85546875" style="10" bestFit="1" customWidth="1"/>
    <col min="5897" max="5897" width="11.7109375" style="10" bestFit="1" customWidth="1"/>
    <col min="5898" max="6151" width="9.140625" style="10"/>
    <col min="6152" max="6152" width="9.85546875" style="10" bestFit="1" customWidth="1"/>
    <col min="6153" max="6153" width="11.7109375" style="10" bestFit="1" customWidth="1"/>
    <col min="6154" max="6407" width="9.140625" style="10"/>
    <col min="6408" max="6408" width="9.85546875" style="10" bestFit="1" customWidth="1"/>
    <col min="6409" max="6409" width="11.7109375" style="10" bestFit="1" customWidth="1"/>
    <col min="6410" max="6663" width="9.140625" style="10"/>
    <col min="6664" max="6664" width="9.85546875" style="10" bestFit="1" customWidth="1"/>
    <col min="6665" max="6665" width="11.7109375" style="10" bestFit="1" customWidth="1"/>
    <col min="6666" max="6919" width="9.140625" style="10"/>
    <col min="6920" max="6920" width="9.85546875" style="10" bestFit="1" customWidth="1"/>
    <col min="6921" max="6921" width="11.7109375" style="10" bestFit="1" customWidth="1"/>
    <col min="6922" max="7175" width="9.140625" style="10"/>
    <col min="7176" max="7176" width="9.85546875" style="10" bestFit="1" customWidth="1"/>
    <col min="7177" max="7177" width="11.7109375" style="10" bestFit="1" customWidth="1"/>
    <col min="7178" max="7431" width="9.140625" style="10"/>
    <col min="7432" max="7432" width="9.85546875" style="10" bestFit="1" customWidth="1"/>
    <col min="7433" max="7433" width="11.7109375" style="10" bestFit="1" customWidth="1"/>
    <col min="7434" max="7687" width="9.140625" style="10"/>
    <col min="7688" max="7688" width="9.85546875" style="10" bestFit="1" customWidth="1"/>
    <col min="7689" max="7689" width="11.7109375" style="10" bestFit="1" customWidth="1"/>
    <col min="7690" max="7943" width="9.140625" style="10"/>
    <col min="7944" max="7944" width="9.85546875" style="10" bestFit="1" customWidth="1"/>
    <col min="7945" max="7945" width="11.7109375" style="10" bestFit="1" customWidth="1"/>
    <col min="7946" max="8199" width="9.140625" style="10"/>
    <col min="8200" max="8200" width="9.85546875" style="10" bestFit="1" customWidth="1"/>
    <col min="8201" max="8201" width="11.7109375" style="10" bestFit="1" customWidth="1"/>
    <col min="8202" max="8455" width="9.140625" style="10"/>
    <col min="8456" max="8456" width="9.85546875" style="10" bestFit="1" customWidth="1"/>
    <col min="8457" max="8457" width="11.7109375" style="10" bestFit="1" customWidth="1"/>
    <col min="8458" max="8711" width="9.140625" style="10"/>
    <col min="8712" max="8712" width="9.85546875" style="10" bestFit="1" customWidth="1"/>
    <col min="8713" max="8713" width="11.7109375" style="10" bestFit="1" customWidth="1"/>
    <col min="8714" max="8967" width="9.140625" style="10"/>
    <col min="8968" max="8968" width="9.85546875" style="10" bestFit="1" customWidth="1"/>
    <col min="8969" max="8969" width="11.7109375" style="10" bestFit="1" customWidth="1"/>
    <col min="8970" max="9223" width="9.140625" style="10"/>
    <col min="9224" max="9224" width="9.85546875" style="10" bestFit="1" customWidth="1"/>
    <col min="9225" max="9225" width="11.7109375" style="10" bestFit="1" customWidth="1"/>
    <col min="9226" max="9479" width="9.140625" style="10"/>
    <col min="9480" max="9480" width="9.85546875" style="10" bestFit="1" customWidth="1"/>
    <col min="9481" max="9481" width="11.7109375" style="10" bestFit="1" customWidth="1"/>
    <col min="9482" max="9735" width="9.140625" style="10"/>
    <col min="9736" max="9736" width="9.85546875" style="10" bestFit="1" customWidth="1"/>
    <col min="9737" max="9737" width="11.7109375" style="10" bestFit="1" customWidth="1"/>
    <col min="9738" max="9991" width="9.140625" style="10"/>
    <col min="9992" max="9992" width="9.85546875" style="10" bestFit="1" customWidth="1"/>
    <col min="9993" max="9993" width="11.7109375" style="10" bestFit="1" customWidth="1"/>
    <col min="9994" max="10247" width="9.140625" style="10"/>
    <col min="10248" max="10248" width="9.85546875" style="10" bestFit="1" customWidth="1"/>
    <col min="10249" max="10249" width="11.7109375" style="10" bestFit="1" customWidth="1"/>
    <col min="10250" max="10503" width="9.140625" style="10"/>
    <col min="10504" max="10504" width="9.85546875" style="10" bestFit="1" customWidth="1"/>
    <col min="10505" max="10505" width="11.7109375" style="10" bestFit="1" customWidth="1"/>
    <col min="10506" max="10759" width="9.140625" style="10"/>
    <col min="10760" max="10760" width="9.85546875" style="10" bestFit="1" customWidth="1"/>
    <col min="10761" max="10761" width="11.7109375" style="10" bestFit="1" customWidth="1"/>
    <col min="10762" max="11015" width="9.140625" style="10"/>
    <col min="11016" max="11016" width="9.85546875" style="10" bestFit="1" customWidth="1"/>
    <col min="11017" max="11017" width="11.7109375" style="10" bestFit="1" customWidth="1"/>
    <col min="11018" max="11271" width="9.140625" style="10"/>
    <col min="11272" max="11272" width="9.85546875" style="10" bestFit="1" customWidth="1"/>
    <col min="11273" max="11273" width="11.7109375" style="10" bestFit="1" customWidth="1"/>
    <col min="11274" max="11527" width="9.140625" style="10"/>
    <col min="11528" max="11528" width="9.85546875" style="10" bestFit="1" customWidth="1"/>
    <col min="11529" max="11529" width="11.7109375" style="10" bestFit="1" customWidth="1"/>
    <col min="11530" max="11783" width="9.140625" style="10"/>
    <col min="11784" max="11784" width="9.85546875" style="10" bestFit="1" customWidth="1"/>
    <col min="11785" max="11785" width="11.7109375" style="10" bestFit="1" customWidth="1"/>
    <col min="11786" max="12039" width="9.140625" style="10"/>
    <col min="12040" max="12040" width="9.85546875" style="10" bestFit="1" customWidth="1"/>
    <col min="12041" max="12041" width="11.7109375" style="10" bestFit="1" customWidth="1"/>
    <col min="12042" max="12295" width="9.140625" style="10"/>
    <col min="12296" max="12296" width="9.85546875" style="10" bestFit="1" customWidth="1"/>
    <col min="12297" max="12297" width="11.7109375" style="10" bestFit="1" customWidth="1"/>
    <col min="12298" max="12551" width="9.140625" style="10"/>
    <col min="12552" max="12552" width="9.85546875" style="10" bestFit="1" customWidth="1"/>
    <col min="12553" max="12553" width="11.7109375" style="10" bestFit="1" customWidth="1"/>
    <col min="12554" max="12807" width="9.140625" style="10"/>
    <col min="12808" max="12808" width="9.85546875" style="10" bestFit="1" customWidth="1"/>
    <col min="12809" max="12809" width="11.7109375" style="10" bestFit="1" customWidth="1"/>
    <col min="12810" max="13063" width="9.140625" style="10"/>
    <col min="13064" max="13064" width="9.85546875" style="10" bestFit="1" customWidth="1"/>
    <col min="13065" max="13065" width="11.7109375" style="10" bestFit="1" customWidth="1"/>
    <col min="13066" max="13319" width="9.140625" style="10"/>
    <col min="13320" max="13320" width="9.85546875" style="10" bestFit="1" customWidth="1"/>
    <col min="13321" max="13321" width="11.7109375" style="10" bestFit="1" customWidth="1"/>
    <col min="13322" max="13575" width="9.140625" style="10"/>
    <col min="13576" max="13576" width="9.85546875" style="10" bestFit="1" customWidth="1"/>
    <col min="13577" max="13577" width="11.7109375" style="10" bestFit="1" customWidth="1"/>
    <col min="13578" max="13831" width="9.140625" style="10"/>
    <col min="13832" max="13832" width="9.85546875" style="10" bestFit="1" customWidth="1"/>
    <col min="13833" max="13833" width="11.7109375" style="10" bestFit="1" customWidth="1"/>
    <col min="13834" max="14087" width="9.140625" style="10"/>
    <col min="14088" max="14088" width="9.85546875" style="10" bestFit="1" customWidth="1"/>
    <col min="14089" max="14089" width="11.7109375" style="10" bestFit="1" customWidth="1"/>
    <col min="14090" max="14343" width="9.140625" style="10"/>
    <col min="14344" max="14344" width="9.85546875" style="10" bestFit="1" customWidth="1"/>
    <col min="14345" max="14345" width="11.7109375" style="10" bestFit="1" customWidth="1"/>
    <col min="14346" max="14599" width="9.140625" style="10"/>
    <col min="14600" max="14600" width="9.85546875" style="10" bestFit="1" customWidth="1"/>
    <col min="14601" max="14601" width="11.7109375" style="10" bestFit="1" customWidth="1"/>
    <col min="14602" max="14855" width="9.140625" style="10"/>
    <col min="14856" max="14856" width="9.85546875" style="10" bestFit="1" customWidth="1"/>
    <col min="14857" max="14857" width="11.7109375" style="10" bestFit="1" customWidth="1"/>
    <col min="14858" max="15111" width="9.140625" style="10"/>
    <col min="15112" max="15112" width="9.85546875" style="10" bestFit="1" customWidth="1"/>
    <col min="15113" max="15113" width="11.7109375" style="10" bestFit="1" customWidth="1"/>
    <col min="15114" max="15367" width="9.140625" style="10"/>
    <col min="15368" max="15368" width="9.85546875" style="10" bestFit="1" customWidth="1"/>
    <col min="15369" max="15369" width="11.7109375" style="10" bestFit="1" customWidth="1"/>
    <col min="15370" max="15623" width="9.140625" style="10"/>
    <col min="15624" max="15624" width="9.85546875" style="10" bestFit="1" customWidth="1"/>
    <col min="15625" max="15625" width="11.7109375" style="10" bestFit="1" customWidth="1"/>
    <col min="15626" max="15879" width="9.140625" style="10"/>
    <col min="15880" max="15880" width="9.85546875" style="10" bestFit="1" customWidth="1"/>
    <col min="15881" max="15881" width="11.7109375" style="10" bestFit="1" customWidth="1"/>
    <col min="15882" max="16135" width="9.140625" style="10"/>
    <col min="16136" max="16136" width="9.85546875" style="10" bestFit="1" customWidth="1"/>
    <col min="16137" max="16137" width="11.7109375" style="10" bestFit="1" customWidth="1"/>
    <col min="16138" max="16384" width="9.140625" style="10"/>
  </cols>
  <sheetData>
    <row r="1" spans="1:11" x14ac:dyDescent="0.2">
      <c r="A1" s="181" t="s">
        <v>5</v>
      </c>
      <c r="B1" s="171"/>
      <c r="C1" s="171"/>
      <c r="D1" s="171"/>
      <c r="E1" s="171"/>
      <c r="F1" s="171"/>
      <c r="G1" s="171"/>
      <c r="H1" s="171"/>
      <c r="I1" s="171"/>
    </row>
    <row r="2" spans="1:11" x14ac:dyDescent="0.2">
      <c r="A2" s="180" t="s">
        <v>284</v>
      </c>
      <c r="B2" s="173"/>
      <c r="C2" s="173"/>
      <c r="D2" s="173"/>
      <c r="E2" s="173"/>
      <c r="F2" s="173"/>
      <c r="G2" s="173"/>
      <c r="H2" s="173"/>
      <c r="I2" s="173"/>
    </row>
    <row r="3" spans="1:11" x14ac:dyDescent="0.2">
      <c r="A3" s="184" t="s">
        <v>14</v>
      </c>
      <c r="B3" s="185"/>
      <c r="C3" s="185"/>
      <c r="D3" s="185"/>
      <c r="E3" s="185"/>
      <c r="F3" s="185"/>
      <c r="G3" s="185"/>
      <c r="H3" s="185"/>
      <c r="I3" s="185"/>
      <c r="J3" s="186"/>
      <c r="K3" s="186"/>
    </row>
    <row r="4" spans="1:11" x14ac:dyDescent="0.2">
      <c r="A4" s="187" t="s">
        <v>281</v>
      </c>
      <c r="B4" s="188"/>
      <c r="C4" s="188"/>
      <c r="D4" s="188"/>
      <c r="E4" s="188"/>
      <c r="F4" s="188"/>
      <c r="G4" s="188"/>
      <c r="H4" s="188"/>
      <c r="I4" s="188"/>
      <c r="J4" s="189"/>
      <c r="K4" s="189"/>
    </row>
    <row r="5" spans="1:11" ht="27.75" customHeight="1" x14ac:dyDescent="0.2">
      <c r="A5" s="190" t="s">
        <v>2</v>
      </c>
      <c r="B5" s="191"/>
      <c r="C5" s="191"/>
      <c r="D5" s="191"/>
      <c r="E5" s="191"/>
      <c r="F5" s="191"/>
      <c r="G5" s="190" t="s">
        <v>6</v>
      </c>
      <c r="H5" s="192" t="s">
        <v>218</v>
      </c>
      <c r="I5" s="193"/>
      <c r="J5" s="192" t="s">
        <v>209</v>
      </c>
      <c r="K5" s="193"/>
    </row>
    <row r="6" spans="1:11" x14ac:dyDescent="0.2">
      <c r="A6" s="191"/>
      <c r="B6" s="191"/>
      <c r="C6" s="191"/>
      <c r="D6" s="191"/>
      <c r="E6" s="191"/>
      <c r="F6" s="191"/>
      <c r="G6" s="191"/>
      <c r="H6" s="35" t="s">
        <v>207</v>
      </c>
      <c r="I6" s="35" t="s">
        <v>208</v>
      </c>
      <c r="J6" s="35" t="s">
        <v>207</v>
      </c>
      <c r="K6" s="35" t="s">
        <v>208</v>
      </c>
    </row>
    <row r="7" spans="1:11" x14ac:dyDescent="0.2">
      <c r="A7" s="182">
        <v>1</v>
      </c>
      <c r="B7" s="183"/>
      <c r="C7" s="183"/>
      <c r="D7" s="183"/>
      <c r="E7" s="183"/>
      <c r="F7" s="183"/>
      <c r="G7" s="11">
        <v>2</v>
      </c>
      <c r="H7" s="35">
        <v>3</v>
      </c>
      <c r="I7" s="35">
        <v>4</v>
      </c>
      <c r="J7" s="35">
        <v>5</v>
      </c>
      <c r="K7" s="35">
        <v>6</v>
      </c>
    </row>
    <row r="8" spans="1:11" x14ac:dyDescent="0.2">
      <c r="A8" s="167" t="s">
        <v>223</v>
      </c>
      <c r="B8" s="168"/>
      <c r="C8" s="168"/>
      <c r="D8" s="168"/>
      <c r="E8" s="168"/>
      <c r="F8" s="168"/>
      <c r="G8" s="5">
        <v>1</v>
      </c>
      <c r="H8" s="29">
        <f>H9+H16</f>
        <v>13573558</v>
      </c>
      <c r="I8" s="29">
        <f>I9+I16</f>
        <v>4539789</v>
      </c>
      <c r="J8" s="29">
        <f>J9+J16</f>
        <v>14263379</v>
      </c>
      <c r="K8" s="29">
        <f>K9+K16</f>
        <v>4089875</v>
      </c>
    </row>
    <row r="9" spans="1:11" x14ac:dyDescent="0.2">
      <c r="A9" s="168" t="s">
        <v>72</v>
      </c>
      <c r="B9" s="168"/>
      <c r="C9" s="168"/>
      <c r="D9" s="168"/>
      <c r="E9" s="168"/>
      <c r="F9" s="168"/>
      <c r="G9" s="9">
        <v>2</v>
      </c>
      <c r="H9" s="32">
        <f>SUM(H10:H15)</f>
        <v>9130781</v>
      </c>
      <c r="I9" s="32">
        <f>SUM(I10:I15)</f>
        <v>2467410</v>
      </c>
      <c r="J9" s="32">
        <f>SUM(J10:J15)</f>
        <v>9215269</v>
      </c>
      <c r="K9" s="32">
        <f>SUM(K10:K15)</f>
        <v>2527563</v>
      </c>
    </row>
    <row r="10" spans="1:11" x14ac:dyDescent="0.2">
      <c r="A10" s="160" t="s">
        <v>73</v>
      </c>
      <c r="B10" s="160"/>
      <c r="C10" s="160"/>
      <c r="D10" s="160"/>
      <c r="E10" s="160"/>
      <c r="F10" s="160"/>
      <c r="G10" s="7">
        <v>3</v>
      </c>
      <c r="H10" s="31">
        <v>3539548</v>
      </c>
      <c r="I10" s="31">
        <v>932892</v>
      </c>
      <c r="J10" s="31">
        <v>4005266</v>
      </c>
      <c r="K10" s="31">
        <v>1145888</v>
      </c>
    </row>
    <row r="11" spans="1:11" x14ac:dyDescent="0.2">
      <c r="A11" s="160" t="s">
        <v>74</v>
      </c>
      <c r="B11" s="160"/>
      <c r="C11" s="160"/>
      <c r="D11" s="160"/>
      <c r="E11" s="160"/>
      <c r="F11" s="160"/>
      <c r="G11" s="7">
        <v>4</v>
      </c>
      <c r="H11" s="31">
        <v>4204410</v>
      </c>
      <c r="I11" s="31">
        <v>1141586</v>
      </c>
      <c r="J11" s="31">
        <v>3931751</v>
      </c>
      <c r="K11" s="31">
        <v>1080767</v>
      </c>
    </row>
    <row r="12" spans="1:11" x14ac:dyDescent="0.2">
      <c r="A12" s="160" t="s">
        <v>75</v>
      </c>
      <c r="B12" s="160"/>
      <c r="C12" s="160"/>
      <c r="D12" s="160"/>
      <c r="E12" s="160"/>
      <c r="F12" s="160"/>
      <c r="G12" s="7">
        <v>5</v>
      </c>
      <c r="H12" s="31">
        <v>929458</v>
      </c>
      <c r="I12" s="31">
        <v>269812</v>
      </c>
      <c r="J12" s="31">
        <v>882321</v>
      </c>
      <c r="K12" s="31">
        <v>206429</v>
      </c>
    </row>
    <row r="13" spans="1:11" x14ac:dyDescent="0.2">
      <c r="A13" s="160" t="s">
        <v>76</v>
      </c>
      <c r="B13" s="160"/>
      <c r="C13" s="160"/>
      <c r="D13" s="160"/>
      <c r="E13" s="160"/>
      <c r="F13" s="160"/>
      <c r="G13" s="7">
        <v>6</v>
      </c>
      <c r="H13" s="31">
        <v>0</v>
      </c>
      <c r="I13" s="31">
        <v>0</v>
      </c>
      <c r="J13" s="31">
        <v>0</v>
      </c>
      <c r="K13" s="31">
        <v>0</v>
      </c>
    </row>
    <row r="14" spans="1:11" x14ac:dyDescent="0.2">
      <c r="A14" s="160" t="s">
        <v>77</v>
      </c>
      <c r="B14" s="160"/>
      <c r="C14" s="160"/>
      <c r="D14" s="160"/>
      <c r="E14" s="160"/>
      <c r="F14" s="160"/>
      <c r="G14" s="7">
        <v>7</v>
      </c>
      <c r="H14" s="31">
        <v>0</v>
      </c>
      <c r="I14" s="31">
        <v>0</v>
      </c>
      <c r="J14" s="31">
        <v>0</v>
      </c>
      <c r="K14" s="31">
        <v>0</v>
      </c>
    </row>
    <row r="15" spans="1:11" x14ac:dyDescent="0.2">
      <c r="A15" s="160" t="s">
        <v>78</v>
      </c>
      <c r="B15" s="160"/>
      <c r="C15" s="160"/>
      <c r="D15" s="160"/>
      <c r="E15" s="160"/>
      <c r="F15" s="160"/>
      <c r="G15" s="7">
        <v>8</v>
      </c>
      <c r="H15" s="31">
        <v>457365</v>
      </c>
      <c r="I15" s="31">
        <v>123120</v>
      </c>
      <c r="J15" s="31">
        <v>395931</v>
      </c>
      <c r="K15" s="31">
        <v>94479</v>
      </c>
    </row>
    <row r="16" spans="1:11" x14ac:dyDescent="0.2">
      <c r="A16" s="168" t="s">
        <v>79</v>
      </c>
      <c r="B16" s="168"/>
      <c r="C16" s="168"/>
      <c r="D16" s="168"/>
      <c r="E16" s="168"/>
      <c r="F16" s="168"/>
      <c r="G16" s="9">
        <v>9</v>
      </c>
      <c r="H16" s="32">
        <f>H17+H18+H19</f>
        <v>4442777</v>
      </c>
      <c r="I16" s="32">
        <f>I17+I18+I19</f>
        <v>2072379</v>
      </c>
      <c r="J16" s="32">
        <f>J17+J18+J19</f>
        <v>5048110</v>
      </c>
      <c r="K16" s="32">
        <f>K17+K18+K19</f>
        <v>1562312</v>
      </c>
    </row>
    <row r="17" spans="1:11" x14ac:dyDescent="0.2">
      <c r="A17" s="160" t="s">
        <v>80</v>
      </c>
      <c r="B17" s="160"/>
      <c r="C17" s="160"/>
      <c r="D17" s="160"/>
      <c r="E17" s="160"/>
      <c r="F17" s="160"/>
      <c r="G17" s="7">
        <v>10</v>
      </c>
      <c r="H17" s="31">
        <v>0</v>
      </c>
      <c r="I17" s="31">
        <v>0</v>
      </c>
      <c r="J17" s="31">
        <v>0</v>
      </c>
      <c r="K17" s="31">
        <v>0</v>
      </c>
    </row>
    <row r="18" spans="1:11" x14ac:dyDescent="0.2">
      <c r="A18" s="160" t="s">
        <v>81</v>
      </c>
      <c r="B18" s="160"/>
      <c r="C18" s="160"/>
      <c r="D18" s="160"/>
      <c r="E18" s="160"/>
      <c r="F18" s="160"/>
      <c r="G18" s="7">
        <v>11</v>
      </c>
      <c r="H18" s="31">
        <v>2247615</v>
      </c>
      <c r="I18" s="31">
        <v>749216</v>
      </c>
      <c r="J18" s="31">
        <v>2349117</v>
      </c>
      <c r="K18" s="31">
        <v>610715</v>
      </c>
    </row>
    <row r="19" spans="1:11" x14ac:dyDescent="0.2">
      <c r="A19" s="160" t="s">
        <v>82</v>
      </c>
      <c r="B19" s="160"/>
      <c r="C19" s="160"/>
      <c r="D19" s="160"/>
      <c r="E19" s="160"/>
      <c r="F19" s="160"/>
      <c r="G19" s="7">
        <v>12</v>
      </c>
      <c r="H19" s="31">
        <v>2195162</v>
      </c>
      <c r="I19" s="31">
        <v>1323163</v>
      </c>
      <c r="J19" s="31">
        <v>2698993</v>
      </c>
      <c r="K19" s="31">
        <v>951597</v>
      </c>
    </row>
    <row r="20" spans="1:11" x14ac:dyDescent="0.2">
      <c r="A20" s="167" t="s">
        <v>83</v>
      </c>
      <c r="B20" s="168"/>
      <c r="C20" s="168"/>
      <c r="D20" s="168"/>
      <c r="E20" s="168"/>
      <c r="F20" s="168"/>
      <c r="G20" s="5">
        <v>13</v>
      </c>
      <c r="H20" s="29">
        <f>H21+H24+H28+H29+H30+H33+H34</f>
        <v>13556609</v>
      </c>
      <c r="I20" s="29">
        <f>I21+I24+I28+I29+I30+I33+I34</f>
        <v>4062150</v>
      </c>
      <c r="J20" s="29">
        <f>J21+J24+J28+J29+J30+J33+J34</f>
        <v>14387619</v>
      </c>
      <c r="K20" s="29">
        <f>K21+K24+K28+K29+K30+K33+K34</f>
        <v>4104652</v>
      </c>
    </row>
    <row r="21" spans="1:11" x14ac:dyDescent="0.2">
      <c r="A21" s="168" t="s">
        <v>84</v>
      </c>
      <c r="B21" s="168"/>
      <c r="C21" s="168"/>
      <c r="D21" s="168"/>
      <c r="E21" s="168"/>
      <c r="F21" s="168"/>
      <c r="G21" s="9">
        <v>14</v>
      </c>
      <c r="H21" s="32">
        <f>H22+H23</f>
        <v>4547911</v>
      </c>
      <c r="I21" s="32">
        <f>I22+I23</f>
        <v>1427486</v>
      </c>
      <c r="J21" s="32">
        <f>J22+J23</f>
        <v>3939223</v>
      </c>
      <c r="K21" s="32">
        <f>K22+K23</f>
        <v>1166247</v>
      </c>
    </row>
    <row r="22" spans="1:11" x14ac:dyDescent="0.2">
      <c r="A22" s="160" t="s">
        <v>85</v>
      </c>
      <c r="B22" s="160"/>
      <c r="C22" s="160"/>
      <c r="D22" s="160"/>
      <c r="E22" s="160"/>
      <c r="F22" s="160"/>
      <c r="G22" s="7">
        <v>15</v>
      </c>
      <c r="H22" s="31">
        <v>485302</v>
      </c>
      <c r="I22" s="31">
        <v>111942</v>
      </c>
      <c r="J22" s="31">
        <v>488428</v>
      </c>
      <c r="K22" s="31">
        <v>140189</v>
      </c>
    </row>
    <row r="23" spans="1:11" x14ac:dyDescent="0.2">
      <c r="A23" s="160" t="s">
        <v>86</v>
      </c>
      <c r="B23" s="160"/>
      <c r="C23" s="160"/>
      <c r="D23" s="160"/>
      <c r="E23" s="160"/>
      <c r="F23" s="160"/>
      <c r="G23" s="7">
        <v>16</v>
      </c>
      <c r="H23" s="31">
        <v>4062609</v>
      </c>
      <c r="I23" s="31">
        <v>1315544</v>
      </c>
      <c r="J23" s="31">
        <v>3450795</v>
      </c>
      <c r="K23" s="31">
        <v>1026058</v>
      </c>
    </row>
    <row r="24" spans="1:11" x14ac:dyDescent="0.2">
      <c r="A24" s="168" t="s">
        <v>221</v>
      </c>
      <c r="B24" s="168"/>
      <c r="C24" s="168"/>
      <c r="D24" s="168"/>
      <c r="E24" s="168"/>
      <c r="F24" s="168"/>
      <c r="G24" s="9">
        <v>17</v>
      </c>
      <c r="H24" s="32">
        <f>H25+H26+H27</f>
        <v>6200465</v>
      </c>
      <c r="I24" s="32">
        <f>I25+I26+I27</f>
        <v>1633763</v>
      </c>
      <c r="J24" s="32">
        <f>J25+J26+J27</f>
        <v>6600233</v>
      </c>
      <c r="K24" s="32">
        <f>K25+K26+K27</f>
        <v>1697727</v>
      </c>
    </row>
    <row r="25" spans="1:11" x14ac:dyDescent="0.2">
      <c r="A25" s="160" t="s">
        <v>87</v>
      </c>
      <c r="B25" s="160"/>
      <c r="C25" s="160"/>
      <c r="D25" s="160"/>
      <c r="E25" s="160"/>
      <c r="F25" s="160"/>
      <c r="G25" s="7">
        <v>18</v>
      </c>
      <c r="H25" s="99">
        <v>3358943</v>
      </c>
      <c r="I25" s="99">
        <v>888394</v>
      </c>
      <c r="J25" s="99">
        <v>3616650</v>
      </c>
      <c r="K25" s="99">
        <v>935610</v>
      </c>
    </row>
    <row r="26" spans="1:11" x14ac:dyDescent="0.2">
      <c r="A26" s="160" t="s">
        <v>88</v>
      </c>
      <c r="B26" s="160"/>
      <c r="C26" s="160"/>
      <c r="D26" s="160"/>
      <c r="E26" s="160"/>
      <c r="F26" s="160"/>
      <c r="G26" s="7">
        <v>19</v>
      </c>
      <c r="H26" s="99">
        <v>1952474</v>
      </c>
      <c r="I26" s="99">
        <v>509564</v>
      </c>
      <c r="J26" s="99">
        <v>2076987</v>
      </c>
      <c r="K26" s="99">
        <v>533760</v>
      </c>
    </row>
    <row r="27" spans="1:11" x14ac:dyDescent="0.2">
      <c r="A27" s="160" t="s">
        <v>89</v>
      </c>
      <c r="B27" s="160"/>
      <c r="C27" s="160"/>
      <c r="D27" s="160"/>
      <c r="E27" s="160"/>
      <c r="F27" s="160"/>
      <c r="G27" s="7">
        <v>20</v>
      </c>
      <c r="H27" s="99">
        <v>889048</v>
      </c>
      <c r="I27" s="99">
        <v>235805</v>
      </c>
      <c r="J27" s="99">
        <v>906596</v>
      </c>
      <c r="K27" s="99">
        <v>228357</v>
      </c>
    </row>
    <row r="28" spans="1:11" x14ac:dyDescent="0.2">
      <c r="A28" s="160" t="s">
        <v>90</v>
      </c>
      <c r="B28" s="160"/>
      <c r="C28" s="160"/>
      <c r="D28" s="160"/>
      <c r="E28" s="160"/>
      <c r="F28" s="160"/>
      <c r="G28" s="7">
        <v>21</v>
      </c>
      <c r="H28" s="99">
        <v>367598</v>
      </c>
      <c r="I28" s="99">
        <v>57106</v>
      </c>
      <c r="J28" s="99">
        <v>1076658</v>
      </c>
      <c r="K28" s="99">
        <v>263115</v>
      </c>
    </row>
    <row r="29" spans="1:11" x14ac:dyDescent="0.2">
      <c r="A29" s="160" t="s">
        <v>91</v>
      </c>
      <c r="B29" s="160"/>
      <c r="C29" s="160"/>
      <c r="D29" s="160"/>
      <c r="E29" s="160"/>
      <c r="F29" s="160"/>
      <c r="G29" s="7">
        <v>22</v>
      </c>
      <c r="H29" s="99">
        <v>1803028</v>
      </c>
      <c r="I29" s="99">
        <v>702341</v>
      </c>
      <c r="J29" s="99">
        <v>2307099</v>
      </c>
      <c r="K29" s="99">
        <v>686258</v>
      </c>
    </row>
    <row r="30" spans="1:11" x14ac:dyDescent="0.2">
      <c r="A30" s="168" t="s">
        <v>92</v>
      </c>
      <c r="B30" s="168"/>
      <c r="C30" s="168"/>
      <c r="D30" s="168"/>
      <c r="E30" s="168"/>
      <c r="F30" s="168"/>
      <c r="G30" s="9">
        <v>23</v>
      </c>
      <c r="H30" s="32">
        <f>H31+H32</f>
        <v>339733</v>
      </c>
      <c r="I30" s="32">
        <f>I31+I32</f>
        <v>211527</v>
      </c>
      <c r="J30" s="32">
        <f>J31+J32</f>
        <v>388053</v>
      </c>
      <c r="K30" s="32">
        <f>K31+K32</f>
        <v>245813</v>
      </c>
    </row>
    <row r="31" spans="1:11" x14ac:dyDescent="0.2">
      <c r="A31" s="160" t="s">
        <v>93</v>
      </c>
      <c r="B31" s="160"/>
      <c r="C31" s="160"/>
      <c r="D31" s="160"/>
      <c r="E31" s="160"/>
      <c r="F31" s="160"/>
      <c r="G31" s="7">
        <v>24</v>
      </c>
      <c r="H31" s="31">
        <v>0</v>
      </c>
      <c r="I31" s="31">
        <v>0</v>
      </c>
      <c r="J31" s="31">
        <v>0</v>
      </c>
      <c r="K31" s="31">
        <v>0</v>
      </c>
    </row>
    <row r="32" spans="1:11" x14ac:dyDescent="0.2">
      <c r="A32" s="160" t="s">
        <v>94</v>
      </c>
      <c r="B32" s="160"/>
      <c r="C32" s="160"/>
      <c r="D32" s="160"/>
      <c r="E32" s="160"/>
      <c r="F32" s="160"/>
      <c r="G32" s="7">
        <v>25</v>
      </c>
      <c r="H32" s="31">
        <v>339733</v>
      </c>
      <c r="I32" s="31">
        <v>211527</v>
      </c>
      <c r="J32" s="31">
        <v>388053</v>
      </c>
      <c r="K32" s="31">
        <v>245813</v>
      </c>
    </row>
    <row r="33" spans="1:11" x14ac:dyDescent="0.2">
      <c r="A33" s="160" t="s">
        <v>95</v>
      </c>
      <c r="B33" s="160"/>
      <c r="C33" s="160"/>
      <c r="D33" s="160"/>
      <c r="E33" s="160"/>
      <c r="F33" s="160"/>
      <c r="G33" s="7">
        <v>26</v>
      </c>
      <c r="H33" s="31">
        <v>0</v>
      </c>
      <c r="I33" s="31">
        <v>0</v>
      </c>
      <c r="J33" s="31">
        <v>0</v>
      </c>
      <c r="K33" s="31">
        <v>0</v>
      </c>
    </row>
    <row r="34" spans="1:11" x14ac:dyDescent="0.2">
      <c r="A34" s="160" t="s">
        <v>96</v>
      </c>
      <c r="B34" s="160"/>
      <c r="C34" s="160"/>
      <c r="D34" s="160"/>
      <c r="E34" s="160"/>
      <c r="F34" s="160"/>
      <c r="G34" s="7">
        <v>27</v>
      </c>
      <c r="H34" s="31">
        <v>297874</v>
      </c>
      <c r="I34" s="31">
        <v>29927</v>
      </c>
      <c r="J34" s="31">
        <v>76353</v>
      </c>
      <c r="K34" s="31">
        <v>45492</v>
      </c>
    </row>
    <row r="35" spans="1:11" x14ac:dyDescent="0.2">
      <c r="A35" s="167" t="s">
        <v>97</v>
      </c>
      <c r="B35" s="168"/>
      <c r="C35" s="168"/>
      <c r="D35" s="168"/>
      <c r="E35" s="168"/>
      <c r="F35" s="168"/>
      <c r="G35" s="5">
        <v>28</v>
      </c>
      <c r="H35" s="29">
        <f>H36+H37+H38+H39+H40+H41</f>
        <v>1330298</v>
      </c>
      <c r="I35" s="29">
        <f>I36+I37+I38+I39+I40+I41</f>
        <v>-10582</v>
      </c>
      <c r="J35" s="29">
        <f>J36+J37+J38+J39+J40+J41</f>
        <v>1864923</v>
      </c>
      <c r="K35" s="29">
        <f>K36+K37+K38+K39+K40+K41</f>
        <v>50348</v>
      </c>
    </row>
    <row r="36" spans="1:11" x14ac:dyDescent="0.2">
      <c r="A36" s="160" t="s">
        <v>98</v>
      </c>
      <c r="B36" s="160"/>
      <c r="C36" s="160"/>
      <c r="D36" s="160"/>
      <c r="E36" s="160"/>
      <c r="F36" s="160"/>
      <c r="G36" s="7">
        <v>29</v>
      </c>
      <c r="H36" s="31">
        <v>1244925</v>
      </c>
      <c r="I36" s="31">
        <v>53</v>
      </c>
      <c r="J36" s="31">
        <v>420944</v>
      </c>
      <c r="K36" s="31">
        <v>263</v>
      </c>
    </row>
    <row r="37" spans="1:11" x14ac:dyDescent="0.2">
      <c r="A37" s="160" t="s">
        <v>99</v>
      </c>
      <c r="B37" s="160"/>
      <c r="C37" s="160"/>
      <c r="D37" s="160"/>
      <c r="E37" s="160"/>
      <c r="F37" s="160"/>
      <c r="G37" s="7">
        <v>30</v>
      </c>
      <c r="H37" s="31">
        <v>85373</v>
      </c>
      <c r="I37" s="31">
        <v>18081</v>
      </c>
      <c r="J37" s="31">
        <v>229365</v>
      </c>
      <c r="K37" s="31">
        <v>83909</v>
      </c>
    </row>
    <row r="38" spans="1:11" x14ac:dyDescent="0.2">
      <c r="A38" s="160" t="s">
        <v>100</v>
      </c>
      <c r="B38" s="160"/>
      <c r="C38" s="160"/>
      <c r="D38" s="160"/>
      <c r="E38" s="160"/>
      <c r="F38" s="160"/>
      <c r="G38" s="7">
        <v>31</v>
      </c>
      <c r="H38" s="31">
        <v>0</v>
      </c>
      <c r="I38" s="31">
        <v>0</v>
      </c>
      <c r="J38" s="31">
        <v>0</v>
      </c>
      <c r="K38" s="31">
        <v>0</v>
      </c>
    </row>
    <row r="39" spans="1:11" x14ac:dyDescent="0.2">
      <c r="A39" s="160" t="s">
        <v>101</v>
      </c>
      <c r="B39" s="160"/>
      <c r="C39" s="160"/>
      <c r="D39" s="160"/>
      <c r="E39" s="160"/>
      <c r="F39" s="160"/>
      <c r="G39" s="7">
        <v>32</v>
      </c>
      <c r="H39" s="31">
        <v>0</v>
      </c>
      <c r="I39" s="31">
        <v>-28716</v>
      </c>
      <c r="J39" s="31">
        <v>1204354</v>
      </c>
      <c r="K39" s="31">
        <v>-44084</v>
      </c>
    </row>
    <row r="40" spans="1:11" x14ac:dyDescent="0.2">
      <c r="A40" s="160" t="s">
        <v>102</v>
      </c>
      <c r="B40" s="160"/>
      <c r="C40" s="160"/>
      <c r="D40" s="160"/>
      <c r="E40" s="160"/>
      <c r="F40" s="160"/>
      <c r="G40" s="7">
        <v>33</v>
      </c>
      <c r="H40" s="31">
        <v>0</v>
      </c>
      <c r="I40" s="31">
        <v>0</v>
      </c>
      <c r="J40" s="31">
        <v>0</v>
      </c>
      <c r="K40" s="31">
        <v>0</v>
      </c>
    </row>
    <row r="41" spans="1:11" x14ac:dyDescent="0.2">
      <c r="A41" s="160" t="s">
        <v>103</v>
      </c>
      <c r="B41" s="160"/>
      <c r="C41" s="160"/>
      <c r="D41" s="160"/>
      <c r="E41" s="160"/>
      <c r="F41" s="160"/>
      <c r="G41" s="7">
        <v>34</v>
      </c>
      <c r="H41" s="31">
        <v>0</v>
      </c>
      <c r="I41" s="31">
        <v>0</v>
      </c>
      <c r="J41" s="31">
        <v>10260</v>
      </c>
      <c r="K41" s="31">
        <v>10260</v>
      </c>
    </row>
    <row r="42" spans="1:11" x14ac:dyDescent="0.2">
      <c r="A42" s="167" t="s">
        <v>104</v>
      </c>
      <c r="B42" s="168"/>
      <c r="C42" s="168"/>
      <c r="D42" s="168"/>
      <c r="E42" s="168"/>
      <c r="F42" s="168"/>
      <c r="G42" s="5">
        <v>35</v>
      </c>
      <c r="H42" s="29">
        <f>H43+H44+H45+H46+H47</f>
        <v>36714</v>
      </c>
      <c r="I42" s="29">
        <f>I43+I44+I45+I46+I47</f>
        <v>26077</v>
      </c>
      <c r="J42" s="29">
        <f>J43+J44+J45+J46+J47</f>
        <v>546932</v>
      </c>
      <c r="K42" s="29">
        <f>K43+K44+K45+K46+K47</f>
        <v>126326</v>
      </c>
    </row>
    <row r="43" spans="1:11" x14ac:dyDescent="0.2">
      <c r="A43" s="160" t="s">
        <v>105</v>
      </c>
      <c r="B43" s="160"/>
      <c r="C43" s="160"/>
      <c r="D43" s="160"/>
      <c r="E43" s="160"/>
      <c r="F43" s="160"/>
      <c r="G43" s="7">
        <v>36</v>
      </c>
      <c r="H43" s="31">
        <v>0</v>
      </c>
      <c r="I43" s="31">
        <v>0</v>
      </c>
      <c r="J43" s="31">
        <v>654</v>
      </c>
      <c r="K43" s="31">
        <v>222</v>
      </c>
    </row>
    <row r="44" spans="1:11" ht="12.75" customHeight="1" x14ac:dyDescent="0.2">
      <c r="A44" s="160" t="s">
        <v>106</v>
      </c>
      <c r="B44" s="160"/>
      <c r="C44" s="160"/>
      <c r="D44" s="160"/>
      <c r="E44" s="160"/>
      <c r="F44" s="160"/>
      <c r="G44" s="7">
        <v>37</v>
      </c>
      <c r="H44" s="31">
        <v>12398</v>
      </c>
      <c r="I44" s="31">
        <v>1846</v>
      </c>
      <c r="J44" s="31">
        <v>78722</v>
      </c>
      <c r="K44" s="31">
        <v>21900</v>
      </c>
    </row>
    <row r="45" spans="1:11" ht="13.15" customHeight="1" x14ac:dyDescent="0.2">
      <c r="A45" s="160" t="s">
        <v>107</v>
      </c>
      <c r="B45" s="160"/>
      <c r="C45" s="160"/>
      <c r="D45" s="160"/>
      <c r="E45" s="160"/>
      <c r="F45" s="160"/>
      <c r="G45" s="7">
        <v>38</v>
      </c>
      <c r="H45" s="31">
        <v>24236</v>
      </c>
      <c r="I45" s="31">
        <v>24231</v>
      </c>
      <c r="J45" s="31">
        <v>467556</v>
      </c>
      <c r="K45" s="31">
        <v>104819</v>
      </c>
    </row>
    <row r="46" spans="1:11" x14ac:dyDescent="0.2">
      <c r="A46" s="160" t="s">
        <v>108</v>
      </c>
      <c r="B46" s="160"/>
      <c r="C46" s="160"/>
      <c r="D46" s="160"/>
      <c r="E46" s="160"/>
      <c r="F46" s="160"/>
      <c r="G46" s="7">
        <v>39</v>
      </c>
      <c r="H46" s="31">
        <v>0</v>
      </c>
      <c r="I46" s="31">
        <v>-80</v>
      </c>
      <c r="J46" s="31">
        <v>0</v>
      </c>
      <c r="K46" s="31">
        <v>0</v>
      </c>
    </row>
    <row r="47" spans="1:11" x14ac:dyDescent="0.2">
      <c r="A47" s="160" t="s">
        <v>109</v>
      </c>
      <c r="B47" s="160"/>
      <c r="C47" s="160"/>
      <c r="D47" s="160"/>
      <c r="E47" s="160"/>
      <c r="F47" s="160"/>
      <c r="G47" s="7">
        <v>40</v>
      </c>
      <c r="H47" s="31">
        <v>80</v>
      </c>
      <c r="I47" s="31">
        <v>80</v>
      </c>
      <c r="J47" s="31">
        <v>0</v>
      </c>
      <c r="K47" s="31">
        <v>-615</v>
      </c>
    </row>
    <row r="48" spans="1:11" x14ac:dyDescent="0.2">
      <c r="A48" s="167" t="s">
        <v>110</v>
      </c>
      <c r="B48" s="168"/>
      <c r="C48" s="168"/>
      <c r="D48" s="168"/>
      <c r="E48" s="168"/>
      <c r="F48" s="168"/>
      <c r="G48" s="5">
        <v>41</v>
      </c>
      <c r="H48" s="29">
        <f>H8+H35</f>
        <v>14903856</v>
      </c>
      <c r="I48" s="29">
        <f>I8+I35</f>
        <v>4529207</v>
      </c>
      <c r="J48" s="29">
        <f>J8+J35</f>
        <v>16128302</v>
      </c>
      <c r="K48" s="29">
        <f>K8+K35</f>
        <v>4140223</v>
      </c>
    </row>
    <row r="49" spans="1:11" x14ac:dyDescent="0.2">
      <c r="A49" s="167" t="s">
        <v>111</v>
      </c>
      <c r="B49" s="168"/>
      <c r="C49" s="168"/>
      <c r="D49" s="168"/>
      <c r="E49" s="168"/>
      <c r="F49" s="168"/>
      <c r="G49" s="5">
        <v>42</v>
      </c>
      <c r="H49" s="29">
        <f>H42+H20</f>
        <v>13593323</v>
      </c>
      <c r="I49" s="29">
        <f>I42+I20</f>
        <v>4088227</v>
      </c>
      <c r="J49" s="29">
        <f>J42+J20</f>
        <v>14934551</v>
      </c>
      <c r="K49" s="29">
        <f>K42+K20</f>
        <v>4230978</v>
      </c>
    </row>
    <row r="50" spans="1:11" x14ac:dyDescent="0.2">
      <c r="A50" s="159" t="s">
        <v>112</v>
      </c>
      <c r="B50" s="160"/>
      <c r="C50" s="160"/>
      <c r="D50" s="160"/>
      <c r="E50" s="160"/>
      <c r="F50" s="160"/>
      <c r="G50" s="6">
        <v>43</v>
      </c>
      <c r="H50" s="30">
        <v>0</v>
      </c>
      <c r="I50" s="30">
        <v>0</v>
      </c>
      <c r="J50" s="30">
        <v>0</v>
      </c>
      <c r="K50" s="30">
        <v>0</v>
      </c>
    </row>
    <row r="51" spans="1:11" x14ac:dyDescent="0.2">
      <c r="A51" s="167" t="s">
        <v>113</v>
      </c>
      <c r="B51" s="168"/>
      <c r="C51" s="168"/>
      <c r="D51" s="168"/>
      <c r="E51" s="168"/>
      <c r="F51" s="168"/>
      <c r="G51" s="5">
        <v>44</v>
      </c>
      <c r="H51" s="29">
        <f>H48-H49+H50</f>
        <v>1310533</v>
      </c>
      <c r="I51" s="29">
        <f>I48-I49+I50</f>
        <v>440980</v>
      </c>
      <c r="J51" s="29">
        <f>J48-J49+J50</f>
        <v>1193751</v>
      </c>
      <c r="K51" s="29">
        <f>K48-K49+K50</f>
        <v>-90755</v>
      </c>
    </row>
    <row r="52" spans="1:11" x14ac:dyDescent="0.2">
      <c r="A52" s="159" t="s">
        <v>114</v>
      </c>
      <c r="B52" s="160"/>
      <c r="C52" s="160"/>
      <c r="D52" s="160"/>
      <c r="E52" s="160"/>
      <c r="F52" s="160"/>
      <c r="G52" s="6">
        <v>45</v>
      </c>
      <c r="H52" s="30">
        <v>0</v>
      </c>
      <c r="I52" s="30">
        <v>0</v>
      </c>
      <c r="J52" s="30">
        <v>0</v>
      </c>
      <c r="K52" s="30">
        <v>0</v>
      </c>
    </row>
    <row r="53" spans="1:11" x14ac:dyDescent="0.2">
      <c r="A53" s="167" t="s">
        <v>115</v>
      </c>
      <c r="B53" s="168"/>
      <c r="C53" s="168"/>
      <c r="D53" s="168"/>
      <c r="E53" s="168"/>
      <c r="F53" s="168"/>
      <c r="G53" s="5">
        <v>46</v>
      </c>
      <c r="H53" s="29">
        <f>H51-H52</f>
        <v>1310533</v>
      </c>
      <c r="I53" s="29">
        <f>I51-I52</f>
        <v>440980</v>
      </c>
      <c r="J53" s="29">
        <f>J51-J52</f>
        <v>1193751</v>
      </c>
      <c r="K53" s="29">
        <f>K51-K52</f>
        <v>-90755</v>
      </c>
    </row>
    <row r="54" spans="1:11" ht="12.75" customHeight="1" x14ac:dyDescent="0.2">
      <c r="A54" s="159" t="s">
        <v>116</v>
      </c>
      <c r="B54" s="160"/>
      <c r="C54" s="160"/>
      <c r="D54" s="160"/>
      <c r="E54" s="160"/>
      <c r="F54" s="160"/>
      <c r="G54" s="6">
        <v>47</v>
      </c>
      <c r="H54" s="30">
        <v>0</v>
      </c>
      <c r="I54" s="30">
        <v>0</v>
      </c>
      <c r="J54" s="30">
        <v>0</v>
      </c>
      <c r="K54" s="30">
        <v>0</v>
      </c>
    </row>
    <row r="55" spans="1:11" ht="12.75" customHeight="1" x14ac:dyDescent="0.2">
      <c r="A55" s="159" t="s">
        <v>117</v>
      </c>
      <c r="B55" s="160"/>
      <c r="C55" s="160"/>
      <c r="D55" s="160"/>
      <c r="E55" s="160"/>
      <c r="F55" s="160"/>
      <c r="G55" s="6">
        <v>48</v>
      </c>
      <c r="H55" s="30">
        <v>0</v>
      </c>
      <c r="I55" s="30">
        <v>0</v>
      </c>
      <c r="J55" s="30">
        <v>0</v>
      </c>
      <c r="K55" s="31">
        <v>0</v>
      </c>
    </row>
    <row r="56" spans="1:11" ht="27" customHeight="1" x14ac:dyDescent="0.2">
      <c r="A56" s="159" t="s">
        <v>118</v>
      </c>
      <c r="B56" s="160"/>
      <c r="C56" s="160"/>
      <c r="D56" s="160"/>
      <c r="E56" s="160"/>
      <c r="F56" s="160"/>
      <c r="G56" s="6">
        <v>49</v>
      </c>
      <c r="H56" s="30">
        <v>0</v>
      </c>
      <c r="I56" s="30">
        <v>0</v>
      </c>
      <c r="J56" s="30">
        <v>0</v>
      </c>
      <c r="K56" s="31">
        <v>0</v>
      </c>
    </row>
    <row r="57" spans="1:11" ht="18.600000000000001" customHeight="1" x14ac:dyDescent="0.2">
      <c r="A57" s="159" t="s">
        <v>119</v>
      </c>
      <c r="B57" s="160"/>
      <c r="C57" s="160"/>
      <c r="D57" s="160"/>
      <c r="E57" s="160"/>
      <c r="F57" s="160"/>
      <c r="G57" s="6">
        <v>50</v>
      </c>
      <c r="H57" s="30">
        <v>0</v>
      </c>
      <c r="I57" s="30">
        <v>0</v>
      </c>
      <c r="J57" s="30">
        <v>0</v>
      </c>
      <c r="K57" s="31">
        <v>0</v>
      </c>
    </row>
    <row r="58" spans="1:11" ht="13.15" customHeight="1" x14ac:dyDescent="0.2">
      <c r="A58" s="159" t="s">
        <v>120</v>
      </c>
      <c r="B58" s="160"/>
      <c r="C58" s="160"/>
      <c r="D58" s="160"/>
      <c r="E58" s="160"/>
      <c r="F58" s="160"/>
      <c r="G58" s="6">
        <v>51</v>
      </c>
      <c r="H58" s="30">
        <v>0</v>
      </c>
      <c r="I58" s="30">
        <v>0</v>
      </c>
      <c r="J58" s="30">
        <v>0</v>
      </c>
      <c r="K58" s="31">
        <v>0</v>
      </c>
    </row>
    <row r="59" spans="1:11" x14ac:dyDescent="0.2">
      <c r="A59" s="159" t="s">
        <v>121</v>
      </c>
      <c r="B59" s="160"/>
      <c r="C59" s="160"/>
      <c r="D59" s="160"/>
      <c r="E59" s="160"/>
      <c r="F59" s="160"/>
      <c r="G59" s="6">
        <v>52</v>
      </c>
      <c r="H59" s="30">
        <v>0</v>
      </c>
      <c r="I59" s="30">
        <v>0</v>
      </c>
      <c r="J59" s="30">
        <v>0</v>
      </c>
      <c r="K59" s="31">
        <v>0</v>
      </c>
    </row>
    <row r="60" spans="1:11" x14ac:dyDescent="0.2">
      <c r="A60" s="167" t="s">
        <v>122</v>
      </c>
      <c r="B60" s="168"/>
      <c r="C60" s="168"/>
      <c r="D60" s="168"/>
      <c r="E60" s="168"/>
      <c r="F60" s="168"/>
      <c r="G60" s="5">
        <v>53</v>
      </c>
      <c r="H60" s="29">
        <f>H54+H55+H56+H57+H58-H59</f>
        <v>0</v>
      </c>
      <c r="I60" s="29">
        <f t="shared" ref="I60:K60" si="0">I54+I55+I56+I57+I58-I59</f>
        <v>0</v>
      </c>
      <c r="J60" s="29">
        <f t="shared" si="0"/>
        <v>0</v>
      </c>
      <c r="K60" s="29">
        <f t="shared" si="0"/>
        <v>0</v>
      </c>
    </row>
    <row r="61" spans="1:11" x14ac:dyDescent="0.2">
      <c r="A61" s="167" t="s">
        <v>123</v>
      </c>
      <c r="B61" s="168"/>
      <c r="C61" s="168"/>
      <c r="D61" s="168"/>
      <c r="E61" s="168"/>
      <c r="F61" s="168"/>
      <c r="G61" s="5">
        <v>54</v>
      </c>
      <c r="H61" s="29">
        <f>H53+H60</f>
        <v>1310533</v>
      </c>
      <c r="I61" s="29">
        <f>I53+I60</f>
        <v>440980</v>
      </c>
      <c r="J61" s="29">
        <f t="shared" ref="J61" si="1">J53+J60</f>
        <v>1193751</v>
      </c>
      <c r="K61" s="29">
        <f>K53+K60</f>
        <v>-90755</v>
      </c>
    </row>
    <row r="62" spans="1:11" x14ac:dyDescent="0.2">
      <c r="A62" s="159" t="s">
        <v>124</v>
      </c>
      <c r="B62" s="160"/>
      <c r="C62" s="160"/>
      <c r="D62" s="160"/>
      <c r="E62" s="160"/>
      <c r="F62" s="160"/>
      <c r="G62" s="6">
        <v>55</v>
      </c>
      <c r="H62" s="30">
        <v>0</v>
      </c>
      <c r="I62" s="30">
        <v>0</v>
      </c>
      <c r="J62" s="30">
        <v>0</v>
      </c>
      <c r="K62" s="30">
        <v>0</v>
      </c>
    </row>
    <row r="63" spans="1:11" x14ac:dyDescent="0.2">
      <c r="A63" s="159" t="s">
        <v>69</v>
      </c>
      <c r="B63" s="160"/>
      <c r="C63" s="160"/>
      <c r="D63" s="160"/>
      <c r="E63" s="160"/>
      <c r="F63" s="160"/>
      <c r="G63" s="160"/>
      <c r="H63" s="160"/>
      <c r="I63" s="160"/>
      <c r="J63" s="36"/>
      <c r="K63" s="36"/>
    </row>
    <row r="64" spans="1:11" x14ac:dyDescent="0.2">
      <c r="A64" s="159" t="s">
        <v>70</v>
      </c>
      <c r="B64" s="160"/>
      <c r="C64" s="160"/>
      <c r="D64" s="160"/>
      <c r="E64" s="160"/>
      <c r="F64" s="160"/>
      <c r="G64" s="6">
        <v>56</v>
      </c>
      <c r="H64" s="30">
        <v>0</v>
      </c>
      <c r="I64" s="30">
        <v>0</v>
      </c>
      <c r="J64" s="30">
        <v>0</v>
      </c>
      <c r="K64" s="30">
        <v>0</v>
      </c>
    </row>
    <row r="65" spans="1:11" x14ac:dyDescent="0.2">
      <c r="A65" s="159" t="s">
        <v>71</v>
      </c>
      <c r="B65" s="160"/>
      <c r="C65" s="160"/>
      <c r="D65" s="160"/>
      <c r="E65" s="160"/>
      <c r="F65" s="160"/>
      <c r="G65" s="6">
        <v>57</v>
      </c>
      <c r="H65" s="30">
        <v>0</v>
      </c>
      <c r="I65" s="30">
        <v>0</v>
      </c>
      <c r="J65" s="30">
        <v>0</v>
      </c>
      <c r="K65" s="30">
        <v>0</v>
      </c>
    </row>
  </sheetData>
  <mergeCells count="67">
    <mergeCell ref="A3:K3"/>
    <mergeCell ref="A4:K4"/>
    <mergeCell ref="A5:F6"/>
    <mergeCell ref="G5:G6"/>
    <mergeCell ref="H5:I5"/>
    <mergeCell ref="J5:K5"/>
    <mergeCell ref="A65:F65"/>
    <mergeCell ref="A51:F51"/>
    <mergeCell ref="A52:F52"/>
    <mergeCell ref="A53:F53"/>
    <mergeCell ref="A54:F54"/>
    <mergeCell ref="A55:F55"/>
    <mergeCell ref="A56:F56"/>
    <mergeCell ref="A57:F57"/>
    <mergeCell ref="A58:F58"/>
    <mergeCell ref="A59:F59"/>
    <mergeCell ref="A60:F60"/>
    <mergeCell ref="A61:F61"/>
    <mergeCell ref="A62:F62"/>
    <mergeCell ref="A26:F26"/>
    <mergeCell ref="A27:F27"/>
    <mergeCell ref="A28:F28"/>
    <mergeCell ref="A63:I63"/>
    <mergeCell ref="A64:F64"/>
    <mergeCell ref="A48:F48"/>
    <mergeCell ref="A49:F49"/>
    <mergeCell ref="A50:F50"/>
    <mergeCell ref="A45:F45"/>
    <mergeCell ref="A46:F46"/>
    <mergeCell ref="A47:F47"/>
    <mergeCell ref="A40:F40"/>
    <mergeCell ref="A41:F41"/>
    <mergeCell ref="A42:F42"/>
    <mergeCell ref="A43:F43"/>
    <mergeCell ref="A44:F44"/>
    <mergeCell ref="A1:I1"/>
    <mergeCell ref="A21:F21"/>
    <mergeCell ref="A35:F35"/>
    <mergeCell ref="A7:F7"/>
    <mergeCell ref="A22:F22"/>
    <mergeCell ref="A23:F23"/>
    <mergeCell ref="A8:F8"/>
    <mergeCell ref="A9:F9"/>
    <mergeCell ref="A10:F10"/>
    <mergeCell ref="A11:F11"/>
    <mergeCell ref="A12:F12"/>
    <mergeCell ref="A13:F13"/>
    <mergeCell ref="A14:F14"/>
    <mergeCell ref="A32:F32"/>
    <mergeCell ref="A33:F33"/>
    <mergeCell ref="A34:F34"/>
    <mergeCell ref="A15:F15"/>
    <mergeCell ref="A16:F16"/>
    <mergeCell ref="A38:F38"/>
    <mergeCell ref="A39:F39"/>
    <mergeCell ref="A2:I2"/>
    <mergeCell ref="A36:F36"/>
    <mergeCell ref="A37:F37"/>
    <mergeCell ref="A29:F29"/>
    <mergeCell ref="A30:F30"/>
    <mergeCell ref="A31:F31"/>
    <mergeCell ref="A17:F17"/>
    <mergeCell ref="A18:F18"/>
    <mergeCell ref="A19:F19"/>
    <mergeCell ref="A20:F20"/>
    <mergeCell ref="A24:F24"/>
    <mergeCell ref="A25:F25"/>
  </mergeCells>
  <dataValidations disablePrompts="1" count="3">
    <dataValidation type="whole" operator="greaterThanOrEqual" allowBlank="1" showInputMessage="1" showErrorMessage="1" errorTitle="Pogrešan unos" error="Mogu se unijeti samo cjelobrojne pozitivne vrijednosti." sqref="H65381:I65415 JD65381:JE65415 SZ65381:TA65415 ACV65381:ACW65415 AMR65381:AMS65415 AWN65381:AWO65415 BGJ65381:BGK65415 BQF65381:BQG65415 CAB65381:CAC65415 CJX65381:CJY65415 CTT65381:CTU65415 DDP65381:DDQ65415 DNL65381:DNM65415 DXH65381:DXI65415 EHD65381:EHE65415 EQZ65381:ERA65415 FAV65381:FAW65415 FKR65381:FKS65415 FUN65381:FUO65415 GEJ65381:GEK65415 GOF65381:GOG65415 GYB65381:GYC65415 HHX65381:HHY65415 HRT65381:HRU65415 IBP65381:IBQ65415 ILL65381:ILM65415 IVH65381:IVI65415 JFD65381:JFE65415 JOZ65381:JPA65415 JYV65381:JYW65415 KIR65381:KIS65415 KSN65381:KSO65415 LCJ65381:LCK65415 LMF65381:LMG65415 LWB65381:LWC65415 MFX65381:MFY65415 MPT65381:MPU65415 MZP65381:MZQ65415 NJL65381:NJM65415 NTH65381:NTI65415 ODD65381:ODE65415 OMZ65381:ONA65415 OWV65381:OWW65415 PGR65381:PGS65415 PQN65381:PQO65415 QAJ65381:QAK65415 QKF65381:QKG65415 QUB65381:QUC65415 RDX65381:RDY65415 RNT65381:RNU65415 RXP65381:RXQ65415 SHL65381:SHM65415 SRH65381:SRI65415 TBD65381:TBE65415 TKZ65381:TLA65415 TUV65381:TUW65415 UER65381:UES65415 UON65381:UOO65415 UYJ65381:UYK65415 VIF65381:VIG65415 VSB65381:VSC65415 WBX65381:WBY65415 WLT65381:WLU65415 WVP65381:WVQ65415 H130917:I130951 JD130917:JE130951 SZ130917:TA130951 ACV130917:ACW130951 AMR130917:AMS130951 AWN130917:AWO130951 BGJ130917:BGK130951 BQF130917:BQG130951 CAB130917:CAC130951 CJX130917:CJY130951 CTT130917:CTU130951 DDP130917:DDQ130951 DNL130917:DNM130951 DXH130917:DXI130951 EHD130917:EHE130951 EQZ130917:ERA130951 FAV130917:FAW130951 FKR130917:FKS130951 FUN130917:FUO130951 GEJ130917:GEK130951 GOF130917:GOG130951 GYB130917:GYC130951 HHX130917:HHY130951 HRT130917:HRU130951 IBP130917:IBQ130951 ILL130917:ILM130951 IVH130917:IVI130951 JFD130917:JFE130951 JOZ130917:JPA130951 JYV130917:JYW130951 KIR130917:KIS130951 KSN130917:KSO130951 LCJ130917:LCK130951 LMF130917:LMG130951 LWB130917:LWC130951 MFX130917:MFY130951 MPT130917:MPU130951 MZP130917:MZQ130951 NJL130917:NJM130951 NTH130917:NTI130951 ODD130917:ODE130951 OMZ130917:ONA130951 OWV130917:OWW130951 PGR130917:PGS130951 PQN130917:PQO130951 QAJ130917:QAK130951 QKF130917:QKG130951 QUB130917:QUC130951 RDX130917:RDY130951 RNT130917:RNU130951 RXP130917:RXQ130951 SHL130917:SHM130951 SRH130917:SRI130951 TBD130917:TBE130951 TKZ130917:TLA130951 TUV130917:TUW130951 UER130917:UES130951 UON130917:UOO130951 UYJ130917:UYK130951 VIF130917:VIG130951 VSB130917:VSC130951 WBX130917:WBY130951 WLT130917:WLU130951 WVP130917:WVQ130951 H196453:I196487 JD196453:JE196487 SZ196453:TA196487 ACV196453:ACW196487 AMR196453:AMS196487 AWN196453:AWO196487 BGJ196453:BGK196487 BQF196453:BQG196487 CAB196453:CAC196487 CJX196453:CJY196487 CTT196453:CTU196487 DDP196453:DDQ196487 DNL196453:DNM196487 DXH196453:DXI196487 EHD196453:EHE196487 EQZ196453:ERA196487 FAV196453:FAW196487 FKR196453:FKS196487 FUN196453:FUO196487 GEJ196453:GEK196487 GOF196453:GOG196487 GYB196453:GYC196487 HHX196453:HHY196487 HRT196453:HRU196487 IBP196453:IBQ196487 ILL196453:ILM196487 IVH196453:IVI196487 JFD196453:JFE196487 JOZ196453:JPA196487 JYV196453:JYW196487 KIR196453:KIS196487 KSN196453:KSO196487 LCJ196453:LCK196487 LMF196453:LMG196487 LWB196453:LWC196487 MFX196453:MFY196487 MPT196453:MPU196487 MZP196453:MZQ196487 NJL196453:NJM196487 NTH196453:NTI196487 ODD196453:ODE196487 OMZ196453:ONA196487 OWV196453:OWW196487 PGR196453:PGS196487 PQN196453:PQO196487 QAJ196453:QAK196487 QKF196453:QKG196487 QUB196453:QUC196487 RDX196453:RDY196487 RNT196453:RNU196487 RXP196453:RXQ196487 SHL196453:SHM196487 SRH196453:SRI196487 TBD196453:TBE196487 TKZ196453:TLA196487 TUV196453:TUW196487 UER196453:UES196487 UON196453:UOO196487 UYJ196453:UYK196487 VIF196453:VIG196487 VSB196453:VSC196487 WBX196453:WBY196487 WLT196453:WLU196487 WVP196453:WVQ196487 H261989:I262023 JD261989:JE262023 SZ261989:TA262023 ACV261989:ACW262023 AMR261989:AMS262023 AWN261989:AWO262023 BGJ261989:BGK262023 BQF261989:BQG262023 CAB261989:CAC262023 CJX261989:CJY262023 CTT261989:CTU262023 DDP261989:DDQ262023 DNL261989:DNM262023 DXH261989:DXI262023 EHD261989:EHE262023 EQZ261989:ERA262023 FAV261989:FAW262023 FKR261989:FKS262023 FUN261989:FUO262023 GEJ261989:GEK262023 GOF261989:GOG262023 GYB261989:GYC262023 HHX261989:HHY262023 HRT261989:HRU262023 IBP261989:IBQ262023 ILL261989:ILM262023 IVH261989:IVI262023 JFD261989:JFE262023 JOZ261989:JPA262023 JYV261989:JYW262023 KIR261989:KIS262023 KSN261989:KSO262023 LCJ261989:LCK262023 LMF261989:LMG262023 LWB261989:LWC262023 MFX261989:MFY262023 MPT261989:MPU262023 MZP261989:MZQ262023 NJL261989:NJM262023 NTH261989:NTI262023 ODD261989:ODE262023 OMZ261989:ONA262023 OWV261989:OWW262023 PGR261989:PGS262023 PQN261989:PQO262023 QAJ261989:QAK262023 QKF261989:QKG262023 QUB261989:QUC262023 RDX261989:RDY262023 RNT261989:RNU262023 RXP261989:RXQ262023 SHL261989:SHM262023 SRH261989:SRI262023 TBD261989:TBE262023 TKZ261989:TLA262023 TUV261989:TUW262023 UER261989:UES262023 UON261989:UOO262023 UYJ261989:UYK262023 VIF261989:VIG262023 VSB261989:VSC262023 WBX261989:WBY262023 WLT261989:WLU262023 WVP261989:WVQ262023 H327525:I327559 JD327525:JE327559 SZ327525:TA327559 ACV327525:ACW327559 AMR327525:AMS327559 AWN327525:AWO327559 BGJ327525:BGK327559 BQF327525:BQG327559 CAB327525:CAC327559 CJX327525:CJY327559 CTT327525:CTU327559 DDP327525:DDQ327559 DNL327525:DNM327559 DXH327525:DXI327559 EHD327525:EHE327559 EQZ327525:ERA327559 FAV327525:FAW327559 FKR327525:FKS327559 FUN327525:FUO327559 GEJ327525:GEK327559 GOF327525:GOG327559 GYB327525:GYC327559 HHX327525:HHY327559 HRT327525:HRU327559 IBP327525:IBQ327559 ILL327525:ILM327559 IVH327525:IVI327559 JFD327525:JFE327559 JOZ327525:JPA327559 JYV327525:JYW327559 KIR327525:KIS327559 KSN327525:KSO327559 LCJ327525:LCK327559 LMF327525:LMG327559 LWB327525:LWC327559 MFX327525:MFY327559 MPT327525:MPU327559 MZP327525:MZQ327559 NJL327525:NJM327559 NTH327525:NTI327559 ODD327525:ODE327559 OMZ327525:ONA327559 OWV327525:OWW327559 PGR327525:PGS327559 PQN327525:PQO327559 QAJ327525:QAK327559 QKF327525:QKG327559 QUB327525:QUC327559 RDX327525:RDY327559 RNT327525:RNU327559 RXP327525:RXQ327559 SHL327525:SHM327559 SRH327525:SRI327559 TBD327525:TBE327559 TKZ327525:TLA327559 TUV327525:TUW327559 UER327525:UES327559 UON327525:UOO327559 UYJ327525:UYK327559 VIF327525:VIG327559 VSB327525:VSC327559 WBX327525:WBY327559 WLT327525:WLU327559 WVP327525:WVQ327559 H393061:I393095 JD393061:JE393095 SZ393061:TA393095 ACV393061:ACW393095 AMR393061:AMS393095 AWN393061:AWO393095 BGJ393061:BGK393095 BQF393061:BQG393095 CAB393061:CAC393095 CJX393061:CJY393095 CTT393061:CTU393095 DDP393061:DDQ393095 DNL393061:DNM393095 DXH393061:DXI393095 EHD393061:EHE393095 EQZ393061:ERA393095 FAV393061:FAW393095 FKR393061:FKS393095 FUN393061:FUO393095 GEJ393061:GEK393095 GOF393061:GOG393095 GYB393061:GYC393095 HHX393061:HHY393095 HRT393061:HRU393095 IBP393061:IBQ393095 ILL393061:ILM393095 IVH393061:IVI393095 JFD393061:JFE393095 JOZ393061:JPA393095 JYV393061:JYW393095 KIR393061:KIS393095 KSN393061:KSO393095 LCJ393061:LCK393095 LMF393061:LMG393095 LWB393061:LWC393095 MFX393061:MFY393095 MPT393061:MPU393095 MZP393061:MZQ393095 NJL393061:NJM393095 NTH393061:NTI393095 ODD393061:ODE393095 OMZ393061:ONA393095 OWV393061:OWW393095 PGR393061:PGS393095 PQN393061:PQO393095 QAJ393061:QAK393095 QKF393061:QKG393095 QUB393061:QUC393095 RDX393061:RDY393095 RNT393061:RNU393095 RXP393061:RXQ393095 SHL393061:SHM393095 SRH393061:SRI393095 TBD393061:TBE393095 TKZ393061:TLA393095 TUV393061:TUW393095 UER393061:UES393095 UON393061:UOO393095 UYJ393061:UYK393095 VIF393061:VIG393095 VSB393061:VSC393095 WBX393061:WBY393095 WLT393061:WLU393095 WVP393061:WVQ393095 H458597:I458631 JD458597:JE458631 SZ458597:TA458631 ACV458597:ACW458631 AMR458597:AMS458631 AWN458597:AWO458631 BGJ458597:BGK458631 BQF458597:BQG458631 CAB458597:CAC458631 CJX458597:CJY458631 CTT458597:CTU458631 DDP458597:DDQ458631 DNL458597:DNM458631 DXH458597:DXI458631 EHD458597:EHE458631 EQZ458597:ERA458631 FAV458597:FAW458631 FKR458597:FKS458631 FUN458597:FUO458631 GEJ458597:GEK458631 GOF458597:GOG458631 GYB458597:GYC458631 HHX458597:HHY458631 HRT458597:HRU458631 IBP458597:IBQ458631 ILL458597:ILM458631 IVH458597:IVI458631 JFD458597:JFE458631 JOZ458597:JPA458631 JYV458597:JYW458631 KIR458597:KIS458631 KSN458597:KSO458631 LCJ458597:LCK458631 LMF458597:LMG458631 LWB458597:LWC458631 MFX458597:MFY458631 MPT458597:MPU458631 MZP458597:MZQ458631 NJL458597:NJM458631 NTH458597:NTI458631 ODD458597:ODE458631 OMZ458597:ONA458631 OWV458597:OWW458631 PGR458597:PGS458631 PQN458597:PQO458631 QAJ458597:QAK458631 QKF458597:QKG458631 QUB458597:QUC458631 RDX458597:RDY458631 RNT458597:RNU458631 RXP458597:RXQ458631 SHL458597:SHM458631 SRH458597:SRI458631 TBD458597:TBE458631 TKZ458597:TLA458631 TUV458597:TUW458631 UER458597:UES458631 UON458597:UOO458631 UYJ458597:UYK458631 VIF458597:VIG458631 VSB458597:VSC458631 WBX458597:WBY458631 WLT458597:WLU458631 WVP458597:WVQ458631 H524133:I524167 JD524133:JE524167 SZ524133:TA524167 ACV524133:ACW524167 AMR524133:AMS524167 AWN524133:AWO524167 BGJ524133:BGK524167 BQF524133:BQG524167 CAB524133:CAC524167 CJX524133:CJY524167 CTT524133:CTU524167 DDP524133:DDQ524167 DNL524133:DNM524167 DXH524133:DXI524167 EHD524133:EHE524167 EQZ524133:ERA524167 FAV524133:FAW524167 FKR524133:FKS524167 FUN524133:FUO524167 GEJ524133:GEK524167 GOF524133:GOG524167 GYB524133:GYC524167 HHX524133:HHY524167 HRT524133:HRU524167 IBP524133:IBQ524167 ILL524133:ILM524167 IVH524133:IVI524167 JFD524133:JFE524167 JOZ524133:JPA524167 JYV524133:JYW524167 KIR524133:KIS524167 KSN524133:KSO524167 LCJ524133:LCK524167 LMF524133:LMG524167 LWB524133:LWC524167 MFX524133:MFY524167 MPT524133:MPU524167 MZP524133:MZQ524167 NJL524133:NJM524167 NTH524133:NTI524167 ODD524133:ODE524167 OMZ524133:ONA524167 OWV524133:OWW524167 PGR524133:PGS524167 PQN524133:PQO524167 QAJ524133:QAK524167 QKF524133:QKG524167 QUB524133:QUC524167 RDX524133:RDY524167 RNT524133:RNU524167 RXP524133:RXQ524167 SHL524133:SHM524167 SRH524133:SRI524167 TBD524133:TBE524167 TKZ524133:TLA524167 TUV524133:TUW524167 UER524133:UES524167 UON524133:UOO524167 UYJ524133:UYK524167 VIF524133:VIG524167 VSB524133:VSC524167 WBX524133:WBY524167 WLT524133:WLU524167 WVP524133:WVQ524167 H589669:I589703 JD589669:JE589703 SZ589669:TA589703 ACV589669:ACW589703 AMR589669:AMS589703 AWN589669:AWO589703 BGJ589669:BGK589703 BQF589669:BQG589703 CAB589669:CAC589703 CJX589669:CJY589703 CTT589669:CTU589703 DDP589669:DDQ589703 DNL589669:DNM589703 DXH589669:DXI589703 EHD589669:EHE589703 EQZ589669:ERA589703 FAV589669:FAW589703 FKR589669:FKS589703 FUN589669:FUO589703 GEJ589669:GEK589703 GOF589669:GOG589703 GYB589669:GYC589703 HHX589669:HHY589703 HRT589669:HRU589703 IBP589669:IBQ589703 ILL589669:ILM589703 IVH589669:IVI589703 JFD589669:JFE589703 JOZ589669:JPA589703 JYV589669:JYW589703 KIR589669:KIS589703 KSN589669:KSO589703 LCJ589669:LCK589703 LMF589669:LMG589703 LWB589669:LWC589703 MFX589669:MFY589703 MPT589669:MPU589703 MZP589669:MZQ589703 NJL589669:NJM589703 NTH589669:NTI589703 ODD589669:ODE589703 OMZ589669:ONA589703 OWV589669:OWW589703 PGR589669:PGS589703 PQN589669:PQO589703 QAJ589669:QAK589703 QKF589669:QKG589703 QUB589669:QUC589703 RDX589669:RDY589703 RNT589669:RNU589703 RXP589669:RXQ589703 SHL589669:SHM589703 SRH589669:SRI589703 TBD589669:TBE589703 TKZ589669:TLA589703 TUV589669:TUW589703 UER589669:UES589703 UON589669:UOO589703 UYJ589669:UYK589703 VIF589669:VIG589703 VSB589669:VSC589703 WBX589669:WBY589703 WLT589669:WLU589703 WVP589669:WVQ589703 H655205:I655239 JD655205:JE655239 SZ655205:TA655239 ACV655205:ACW655239 AMR655205:AMS655239 AWN655205:AWO655239 BGJ655205:BGK655239 BQF655205:BQG655239 CAB655205:CAC655239 CJX655205:CJY655239 CTT655205:CTU655239 DDP655205:DDQ655239 DNL655205:DNM655239 DXH655205:DXI655239 EHD655205:EHE655239 EQZ655205:ERA655239 FAV655205:FAW655239 FKR655205:FKS655239 FUN655205:FUO655239 GEJ655205:GEK655239 GOF655205:GOG655239 GYB655205:GYC655239 HHX655205:HHY655239 HRT655205:HRU655239 IBP655205:IBQ655239 ILL655205:ILM655239 IVH655205:IVI655239 JFD655205:JFE655239 JOZ655205:JPA655239 JYV655205:JYW655239 KIR655205:KIS655239 KSN655205:KSO655239 LCJ655205:LCK655239 LMF655205:LMG655239 LWB655205:LWC655239 MFX655205:MFY655239 MPT655205:MPU655239 MZP655205:MZQ655239 NJL655205:NJM655239 NTH655205:NTI655239 ODD655205:ODE655239 OMZ655205:ONA655239 OWV655205:OWW655239 PGR655205:PGS655239 PQN655205:PQO655239 QAJ655205:QAK655239 QKF655205:QKG655239 QUB655205:QUC655239 RDX655205:RDY655239 RNT655205:RNU655239 RXP655205:RXQ655239 SHL655205:SHM655239 SRH655205:SRI655239 TBD655205:TBE655239 TKZ655205:TLA655239 TUV655205:TUW655239 UER655205:UES655239 UON655205:UOO655239 UYJ655205:UYK655239 VIF655205:VIG655239 VSB655205:VSC655239 WBX655205:WBY655239 WLT655205:WLU655239 WVP655205:WVQ655239 H720741:I720775 JD720741:JE720775 SZ720741:TA720775 ACV720741:ACW720775 AMR720741:AMS720775 AWN720741:AWO720775 BGJ720741:BGK720775 BQF720741:BQG720775 CAB720741:CAC720775 CJX720741:CJY720775 CTT720741:CTU720775 DDP720741:DDQ720775 DNL720741:DNM720775 DXH720741:DXI720775 EHD720741:EHE720775 EQZ720741:ERA720775 FAV720741:FAW720775 FKR720741:FKS720775 FUN720741:FUO720775 GEJ720741:GEK720775 GOF720741:GOG720775 GYB720741:GYC720775 HHX720741:HHY720775 HRT720741:HRU720775 IBP720741:IBQ720775 ILL720741:ILM720775 IVH720741:IVI720775 JFD720741:JFE720775 JOZ720741:JPA720775 JYV720741:JYW720775 KIR720741:KIS720775 KSN720741:KSO720775 LCJ720741:LCK720775 LMF720741:LMG720775 LWB720741:LWC720775 MFX720741:MFY720775 MPT720741:MPU720775 MZP720741:MZQ720775 NJL720741:NJM720775 NTH720741:NTI720775 ODD720741:ODE720775 OMZ720741:ONA720775 OWV720741:OWW720775 PGR720741:PGS720775 PQN720741:PQO720775 QAJ720741:QAK720775 QKF720741:QKG720775 QUB720741:QUC720775 RDX720741:RDY720775 RNT720741:RNU720775 RXP720741:RXQ720775 SHL720741:SHM720775 SRH720741:SRI720775 TBD720741:TBE720775 TKZ720741:TLA720775 TUV720741:TUW720775 UER720741:UES720775 UON720741:UOO720775 UYJ720741:UYK720775 VIF720741:VIG720775 VSB720741:VSC720775 WBX720741:WBY720775 WLT720741:WLU720775 WVP720741:WVQ720775 H786277:I786311 JD786277:JE786311 SZ786277:TA786311 ACV786277:ACW786311 AMR786277:AMS786311 AWN786277:AWO786311 BGJ786277:BGK786311 BQF786277:BQG786311 CAB786277:CAC786311 CJX786277:CJY786311 CTT786277:CTU786311 DDP786277:DDQ786311 DNL786277:DNM786311 DXH786277:DXI786311 EHD786277:EHE786311 EQZ786277:ERA786311 FAV786277:FAW786311 FKR786277:FKS786311 FUN786277:FUO786311 GEJ786277:GEK786311 GOF786277:GOG786311 GYB786277:GYC786311 HHX786277:HHY786311 HRT786277:HRU786311 IBP786277:IBQ786311 ILL786277:ILM786311 IVH786277:IVI786311 JFD786277:JFE786311 JOZ786277:JPA786311 JYV786277:JYW786311 KIR786277:KIS786311 KSN786277:KSO786311 LCJ786277:LCK786311 LMF786277:LMG786311 LWB786277:LWC786311 MFX786277:MFY786311 MPT786277:MPU786311 MZP786277:MZQ786311 NJL786277:NJM786311 NTH786277:NTI786311 ODD786277:ODE786311 OMZ786277:ONA786311 OWV786277:OWW786311 PGR786277:PGS786311 PQN786277:PQO786311 QAJ786277:QAK786311 QKF786277:QKG786311 QUB786277:QUC786311 RDX786277:RDY786311 RNT786277:RNU786311 RXP786277:RXQ786311 SHL786277:SHM786311 SRH786277:SRI786311 TBD786277:TBE786311 TKZ786277:TLA786311 TUV786277:TUW786311 UER786277:UES786311 UON786277:UOO786311 UYJ786277:UYK786311 VIF786277:VIG786311 VSB786277:VSC786311 WBX786277:WBY786311 WLT786277:WLU786311 WVP786277:WVQ786311 H851813:I851847 JD851813:JE851847 SZ851813:TA851847 ACV851813:ACW851847 AMR851813:AMS851847 AWN851813:AWO851847 BGJ851813:BGK851847 BQF851813:BQG851847 CAB851813:CAC851847 CJX851813:CJY851847 CTT851813:CTU851847 DDP851813:DDQ851847 DNL851813:DNM851847 DXH851813:DXI851847 EHD851813:EHE851847 EQZ851813:ERA851847 FAV851813:FAW851847 FKR851813:FKS851847 FUN851813:FUO851847 GEJ851813:GEK851847 GOF851813:GOG851847 GYB851813:GYC851847 HHX851813:HHY851847 HRT851813:HRU851847 IBP851813:IBQ851847 ILL851813:ILM851847 IVH851813:IVI851847 JFD851813:JFE851847 JOZ851813:JPA851847 JYV851813:JYW851847 KIR851813:KIS851847 KSN851813:KSO851847 LCJ851813:LCK851847 LMF851813:LMG851847 LWB851813:LWC851847 MFX851813:MFY851847 MPT851813:MPU851847 MZP851813:MZQ851847 NJL851813:NJM851847 NTH851813:NTI851847 ODD851813:ODE851847 OMZ851813:ONA851847 OWV851813:OWW851847 PGR851813:PGS851847 PQN851813:PQO851847 QAJ851813:QAK851847 QKF851813:QKG851847 QUB851813:QUC851847 RDX851813:RDY851847 RNT851813:RNU851847 RXP851813:RXQ851847 SHL851813:SHM851847 SRH851813:SRI851847 TBD851813:TBE851847 TKZ851813:TLA851847 TUV851813:TUW851847 UER851813:UES851847 UON851813:UOO851847 UYJ851813:UYK851847 VIF851813:VIG851847 VSB851813:VSC851847 WBX851813:WBY851847 WLT851813:WLU851847 WVP851813:WVQ851847 H917349:I917383 JD917349:JE917383 SZ917349:TA917383 ACV917349:ACW917383 AMR917349:AMS917383 AWN917349:AWO917383 BGJ917349:BGK917383 BQF917349:BQG917383 CAB917349:CAC917383 CJX917349:CJY917383 CTT917349:CTU917383 DDP917349:DDQ917383 DNL917349:DNM917383 DXH917349:DXI917383 EHD917349:EHE917383 EQZ917349:ERA917383 FAV917349:FAW917383 FKR917349:FKS917383 FUN917349:FUO917383 GEJ917349:GEK917383 GOF917349:GOG917383 GYB917349:GYC917383 HHX917349:HHY917383 HRT917349:HRU917383 IBP917349:IBQ917383 ILL917349:ILM917383 IVH917349:IVI917383 JFD917349:JFE917383 JOZ917349:JPA917383 JYV917349:JYW917383 KIR917349:KIS917383 KSN917349:KSO917383 LCJ917349:LCK917383 LMF917349:LMG917383 LWB917349:LWC917383 MFX917349:MFY917383 MPT917349:MPU917383 MZP917349:MZQ917383 NJL917349:NJM917383 NTH917349:NTI917383 ODD917349:ODE917383 OMZ917349:ONA917383 OWV917349:OWW917383 PGR917349:PGS917383 PQN917349:PQO917383 QAJ917349:QAK917383 QKF917349:QKG917383 QUB917349:QUC917383 RDX917349:RDY917383 RNT917349:RNU917383 RXP917349:RXQ917383 SHL917349:SHM917383 SRH917349:SRI917383 TBD917349:TBE917383 TKZ917349:TLA917383 TUV917349:TUW917383 UER917349:UES917383 UON917349:UOO917383 UYJ917349:UYK917383 VIF917349:VIG917383 VSB917349:VSC917383 WBX917349:WBY917383 WLT917349:WLU917383 WVP917349:WVQ917383 H982885:I982919 JD982885:JE982919 SZ982885:TA982919 ACV982885:ACW982919 AMR982885:AMS982919 AWN982885:AWO982919 BGJ982885:BGK982919 BQF982885:BQG982919 CAB982885:CAC982919 CJX982885:CJY982919 CTT982885:CTU982919 DDP982885:DDQ982919 DNL982885:DNM982919 DXH982885:DXI982919 EHD982885:EHE982919 EQZ982885:ERA982919 FAV982885:FAW982919 FKR982885:FKS982919 FUN982885:FUO982919 GEJ982885:GEK982919 GOF982885:GOG982919 GYB982885:GYC982919 HHX982885:HHY982919 HRT982885:HRU982919 IBP982885:IBQ982919 ILL982885:ILM982919 IVH982885:IVI982919 JFD982885:JFE982919 JOZ982885:JPA982919 JYV982885:JYW982919 KIR982885:KIS982919 KSN982885:KSO982919 LCJ982885:LCK982919 LMF982885:LMG982919 LWB982885:LWC982919 MFX982885:MFY982919 MPT982885:MPU982919 MZP982885:MZQ982919 NJL982885:NJM982919 NTH982885:NTI982919 ODD982885:ODE982919 OMZ982885:ONA982919 OWV982885:OWW982919 PGR982885:PGS982919 PQN982885:PQO982919 QAJ982885:QAK982919 QKF982885:QKG982919 QUB982885:QUC982919 RDX982885:RDY982919 RNT982885:RNU982919 RXP982885:RXQ982919 SHL982885:SHM982919 SRH982885:SRI982919 TBD982885:TBE982919 TKZ982885:TLA982919 TUV982885:TUW982919 UER982885:UES982919 UON982885:UOO982919 UYJ982885:UYK982919 VIF982885:VIG982919 VSB982885:VSC982919 WBX982885:WBY982919 WLT982885:WLU982919 WVP982885:WVQ982919 H65417:I65419 JD65417:JE65419 SZ65417:TA65419 ACV65417:ACW65419 AMR65417:AMS65419 AWN65417:AWO65419 BGJ65417:BGK65419 BQF65417:BQG65419 CAB65417:CAC65419 CJX65417:CJY65419 CTT65417:CTU65419 DDP65417:DDQ65419 DNL65417:DNM65419 DXH65417:DXI65419 EHD65417:EHE65419 EQZ65417:ERA65419 FAV65417:FAW65419 FKR65417:FKS65419 FUN65417:FUO65419 GEJ65417:GEK65419 GOF65417:GOG65419 GYB65417:GYC65419 HHX65417:HHY65419 HRT65417:HRU65419 IBP65417:IBQ65419 ILL65417:ILM65419 IVH65417:IVI65419 JFD65417:JFE65419 JOZ65417:JPA65419 JYV65417:JYW65419 KIR65417:KIS65419 KSN65417:KSO65419 LCJ65417:LCK65419 LMF65417:LMG65419 LWB65417:LWC65419 MFX65417:MFY65419 MPT65417:MPU65419 MZP65417:MZQ65419 NJL65417:NJM65419 NTH65417:NTI65419 ODD65417:ODE65419 OMZ65417:ONA65419 OWV65417:OWW65419 PGR65417:PGS65419 PQN65417:PQO65419 QAJ65417:QAK65419 QKF65417:QKG65419 QUB65417:QUC65419 RDX65417:RDY65419 RNT65417:RNU65419 RXP65417:RXQ65419 SHL65417:SHM65419 SRH65417:SRI65419 TBD65417:TBE65419 TKZ65417:TLA65419 TUV65417:TUW65419 UER65417:UES65419 UON65417:UOO65419 UYJ65417:UYK65419 VIF65417:VIG65419 VSB65417:VSC65419 WBX65417:WBY65419 WLT65417:WLU65419 WVP65417:WVQ65419 H130953:I130955 JD130953:JE130955 SZ130953:TA130955 ACV130953:ACW130955 AMR130953:AMS130955 AWN130953:AWO130955 BGJ130953:BGK130955 BQF130953:BQG130955 CAB130953:CAC130955 CJX130953:CJY130955 CTT130953:CTU130955 DDP130953:DDQ130955 DNL130953:DNM130955 DXH130953:DXI130955 EHD130953:EHE130955 EQZ130953:ERA130955 FAV130953:FAW130955 FKR130953:FKS130955 FUN130953:FUO130955 GEJ130953:GEK130955 GOF130953:GOG130955 GYB130953:GYC130955 HHX130953:HHY130955 HRT130953:HRU130955 IBP130953:IBQ130955 ILL130953:ILM130955 IVH130953:IVI130955 JFD130953:JFE130955 JOZ130953:JPA130955 JYV130953:JYW130955 KIR130953:KIS130955 KSN130953:KSO130955 LCJ130953:LCK130955 LMF130953:LMG130955 LWB130953:LWC130955 MFX130953:MFY130955 MPT130953:MPU130955 MZP130953:MZQ130955 NJL130953:NJM130955 NTH130953:NTI130955 ODD130953:ODE130955 OMZ130953:ONA130955 OWV130953:OWW130955 PGR130953:PGS130955 PQN130953:PQO130955 QAJ130953:QAK130955 QKF130953:QKG130955 QUB130953:QUC130955 RDX130953:RDY130955 RNT130953:RNU130955 RXP130953:RXQ130955 SHL130953:SHM130955 SRH130953:SRI130955 TBD130953:TBE130955 TKZ130953:TLA130955 TUV130953:TUW130955 UER130953:UES130955 UON130953:UOO130955 UYJ130953:UYK130955 VIF130953:VIG130955 VSB130953:VSC130955 WBX130953:WBY130955 WLT130953:WLU130955 WVP130953:WVQ130955 H196489:I196491 JD196489:JE196491 SZ196489:TA196491 ACV196489:ACW196491 AMR196489:AMS196491 AWN196489:AWO196491 BGJ196489:BGK196491 BQF196489:BQG196491 CAB196489:CAC196491 CJX196489:CJY196491 CTT196489:CTU196491 DDP196489:DDQ196491 DNL196489:DNM196491 DXH196489:DXI196491 EHD196489:EHE196491 EQZ196489:ERA196491 FAV196489:FAW196491 FKR196489:FKS196491 FUN196489:FUO196491 GEJ196489:GEK196491 GOF196489:GOG196491 GYB196489:GYC196491 HHX196489:HHY196491 HRT196489:HRU196491 IBP196489:IBQ196491 ILL196489:ILM196491 IVH196489:IVI196491 JFD196489:JFE196491 JOZ196489:JPA196491 JYV196489:JYW196491 KIR196489:KIS196491 KSN196489:KSO196491 LCJ196489:LCK196491 LMF196489:LMG196491 LWB196489:LWC196491 MFX196489:MFY196491 MPT196489:MPU196491 MZP196489:MZQ196491 NJL196489:NJM196491 NTH196489:NTI196491 ODD196489:ODE196491 OMZ196489:ONA196491 OWV196489:OWW196491 PGR196489:PGS196491 PQN196489:PQO196491 QAJ196489:QAK196491 QKF196489:QKG196491 QUB196489:QUC196491 RDX196489:RDY196491 RNT196489:RNU196491 RXP196489:RXQ196491 SHL196489:SHM196491 SRH196489:SRI196491 TBD196489:TBE196491 TKZ196489:TLA196491 TUV196489:TUW196491 UER196489:UES196491 UON196489:UOO196491 UYJ196489:UYK196491 VIF196489:VIG196491 VSB196489:VSC196491 WBX196489:WBY196491 WLT196489:WLU196491 WVP196489:WVQ196491 H262025:I262027 JD262025:JE262027 SZ262025:TA262027 ACV262025:ACW262027 AMR262025:AMS262027 AWN262025:AWO262027 BGJ262025:BGK262027 BQF262025:BQG262027 CAB262025:CAC262027 CJX262025:CJY262027 CTT262025:CTU262027 DDP262025:DDQ262027 DNL262025:DNM262027 DXH262025:DXI262027 EHD262025:EHE262027 EQZ262025:ERA262027 FAV262025:FAW262027 FKR262025:FKS262027 FUN262025:FUO262027 GEJ262025:GEK262027 GOF262025:GOG262027 GYB262025:GYC262027 HHX262025:HHY262027 HRT262025:HRU262027 IBP262025:IBQ262027 ILL262025:ILM262027 IVH262025:IVI262027 JFD262025:JFE262027 JOZ262025:JPA262027 JYV262025:JYW262027 KIR262025:KIS262027 KSN262025:KSO262027 LCJ262025:LCK262027 LMF262025:LMG262027 LWB262025:LWC262027 MFX262025:MFY262027 MPT262025:MPU262027 MZP262025:MZQ262027 NJL262025:NJM262027 NTH262025:NTI262027 ODD262025:ODE262027 OMZ262025:ONA262027 OWV262025:OWW262027 PGR262025:PGS262027 PQN262025:PQO262027 QAJ262025:QAK262027 QKF262025:QKG262027 QUB262025:QUC262027 RDX262025:RDY262027 RNT262025:RNU262027 RXP262025:RXQ262027 SHL262025:SHM262027 SRH262025:SRI262027 TBD262025:TBE262027 TKZ262025:TLA262027 TUV262025:TUW262027 UER262025:UES262027 UON262025:UOO262027 UYJ262025:UYK262027 VIF262025:VIG262027 VSB262025:VSC262027 WBX262025:WBY262027 WLT262025:WLU262027 WVP262025:WVQ262027 H327561:I327563 JD327561:JE327563 SZ327561:TA327563 ACV327561:ACW327563 AMR327561:AMS327563 AWN327561:AWO327563 BGJ327561:BGK327563 BQF327561:BQG327563 CAB327561:CAC327563 CJX327561:CJY327563 CTT327561:CTU327563 DDP327561:DDQ327563 DNL327561:DNM327563 DXH327561:DXI327563 EHD327561:EHE327563 EQZ327561:ERA327563 FAV327561:FAW327563 FKR327561:FKS327563 FUN327561:FUO327563 GEJ327561:GEK327563 GOF327561:GOG327563 GYB327561:GYC327563 HHX327561:HHY327563 HRT327561:HRU327563 IBP327561:IBQ327563 ILL327561:ILM327563 IVH327561:IVI327563 JFD327561:JFE327563 JOZ327561:JPA327563 JYV327561:JYW327563 KIR327561:KIS327563 KSN327561:KSO327563 LCJ327561:LCK327563 LMF327561:LMG327563 LWB327561:LWC327563 MFX327561:MFY327563 MPT327561:MPU327563 MZP327561:MZQ327563 NJL327561:NJM327563 NTH327561:NTI327563 ODD327561:ODE327563 OMZ327561:ONA327563 OWV327561:OWW327563 PGR327561:PGS327563 PQN327561:PQO327563 QAJ327561:QAK327563 QKF327561:QKG327563 QUB327561:QUC327563 RDX327561:RDY327563 RNT327561:RNU327563 RXP327561:RXQ327563 SHL327561:SHM327563 SRH327561:SRI327563 TBD327561:TBE327563 TKZ327561:TLA327563 TUV327561:TUW327563 UER327561:UES327563 UON327561:UOO327563 UYJ327561:UYK327563 VIF327561:VIG327563 VSB327561:VSC327563 WBX327561:WBY327563 WLT327561:WLU327563 WVP327561:WVQ327563 H393097:I393099 JD393097:JE393099 SZ393097:TA393099 ACV393097:ACW393099 AMR393097:AMS393099 AWN393097:AWO393099 BGJ393097:BGK393099 BQF393097:BQG393099 CAB393097:CAC393099 CJX393097:CJY393099 CTT393097:CTU393099 DDP393097:DDQ393099 DNL393097:DNM393099 DXH393097:DXI393099 EHD393097:EHE393099 EQZ393097:ERA393099 FAV393097:FAW393099 FKR393097:FKS393099 FUN393097:FUO393099 GEJ393097:GEK393099 GOF393097:GOG393099 GYB393097:GYC393099 HHX393097:HHY393099 HRT393097:HRU393099 IBP393097:IBQ393099 ILL393097:ILM393099 IVH393097:IVI393099 JFD393097:JFE393099 JOZ393097:JPA393099 JYV393097:JYW393099 KIR393097:KIS393099 KSN393097:KSO393099 LCJ393097:LCK393099 LMF393097:LMG393099 LWB393097:LWC393099 MFX393097:MFY393099 MPT393097:MPU393099 MZP393097:MZQ393099 NJL393097:NJM393099 NTH393097:NTI393099 ODD393097:ODE393099 OMZ393097:ONA393099 OWV393097:OWW393099 PGR393097:PGS393099 PQN393097:PQO393099 QAJ393097:QAK393099 QKF393097:QKG393099 QUB393097:QUC393099 RDX393097:RDY393099 RNT393097:RNU393099 RXP393097:RXQ393099 SHL393097:SHM393099 SRH393097:SRI393099 TBD393097:TBE393099 TKZ393097:TLA393099 TUV393097:TUW393099 UER393097:UES393099 UON393097:UOO393099 UYJ393097:UYK393099 VIF393097:VIG393099 VSB393097:VSC393099 WBX393097:WBY393099 WLT393097:WLU393099 WVP393097:WVQ393099 H458633:I458635 JD458633:JE458635 SZ458633:TA458635 ACV458633:ACW458635 AMR458633:AMS458635 AWN458633:AWO458635 BGJ458633:BGK458635 BQF458633:BQG458635 CAB458633:CAC458635 CJX458633:CJY458635 CTT458633:CTU458635 DDP458633:DDQ458635 DNL458633:DNM458635 DXH458633:DXI458635 EHD458633:EHE458635 EQZ458633:ERA458635 FAV458633:FAW458635 FKR458633:FKS458635 FUN458633:FUO458635 GEJ458633:GEK458635 GOF458633:GOG458635 GYB458633:GYC458635 HHX458633:HHY458635 HRT458633:HRU458635 IBP458633:IBQ458635 ILL458633:ILM458635 IVH458633:IVI458635 JFD458633:JFE458635 JOZ458633:JPA458635 JYV458633:JYW458635 KIR458633:KIS458635 KSN458633:KSO458635 LCJ458633:LCK458635 LMF458633:LMG458635 LWB458633:LWC458635 MFX458633:MFY458635 MPT458633:MPU458635 MZP458633:MZQ458635 NJL458633:NJM458635 NTH458633:NTI458635 ODD458633:ODE458635 OMZ458633:ONA458635 OWV458633:OWW458635 PGR458633:PGS458635 PQN458633:PQO458635 QAJ458633:QAK458635 QKF458633:QKG458635 QUB458633:QUC458635 RDX458633:RDY458635 RNT458633:RNU458635 RXP458633:RXQ458635 SHL458633:SHM458635 SRH458633:SRI458635 TBD458633:TBE458635 TKZ458633:TLA458635 TUV458633:TUW458635 UER458633:UES458635 UON458633:UOO458635 UYJ458633:UYK458635 VIF458633:VIG458635 VSB458633:VSC458635 WBX458633:WBY458635 WLT458633:WLU458635 WVP458633:WVQ458635 H524169:I524171 JD524169:JE524171 SZ524169:TA524171 ACV524169:ACW524171 AMR524169:AMS524171 AWN524169:AWO524171 BGJ524169:BGK524171 BQF524169:BQG524171 CAB524169:CAC524171 CJX524169:CJY524171 CTT524169:CTU524171 DDP524169:DDQ524171 DNL524169:DNM524171 DXH524169:DXI524171 EHD524169:EHE524171 EQZ524169:ERA524171 FAV524169:FAW524171 FKR524169:FKS524171 FUN524169:FUO524171 GEJ524169:GEK524171 GOF524169:GOG524171 GYB524169:GYC524171 HHX524169:HHY524171 HRT524169:HRU524171 IBP524169:IBQ524171 ILL524169:ILM524171 IVH524169:IVI524171 JFD524169:JFE524171 JOZ524169:JPA524171 JYV524169:JYW524171 KIR524169:KIS524171 KSN524169:KSO524171 LCJ524169:LCK524171 LMF524169:LMG524171 LWB524169:LWC524171 MFX524169:MFY524171 MPT524169:MPU524171 MZP524169:MZQ524171 NJL524169:NJM524171 NTH524169:NTI524171 ODD524169:ODE524171 OMZ524169:ONA524171 OWV524169:OWW524171 PGR524169:PGS524171 PQN524169:PQO524171 QAJ524169:QAK524171 QKF524169:QKG524171 QUB524169:QUC524171 RDX524169:RDY524171 RNT524169:RNU524171 RXP524169:RXQ524171 SHL524169:SHM524171 SRH524169:SRI524171 TBD524169:TBE524171 TKZ524169:TLA524171 TUV524169:TUW524171 UER524169:UES524171 UON524169:UOO524171 UYJ524169:UYK524171 VIF524169:VIG524171 VSB524169:VSC524171 WBX524169:WBY524171 WLT524169:WLU524171 WVP524169:WVQ524171 H589705:I589707 JD589705:JE589707 SZ589705:TA589707 ACV589705:ACW589707 AMR589705:AMS589707 AWN589705:AWO589707 BGJ589705:BGK589707 BQF589705:BQG589707 CAB589705:CAC589707 CJX589705:CJY589707 CTT589705:CTU589707 DDP589705:DDQ589707 DNL589705:DNM589707 DXH589705:DXI589707 EHD589705:EHE589707 EQZ589705:ERA589707 FAV589705:FAW589707 FKR589705:FKS589707 FUN589705:FUO589707 GEJ589705:GEK589707 GOF589705:GOG589707 GYB589705:GYC589707 HHX589705:HHY589707 HRT589705:HRU589707 IBP589705:IBQ589707 ILL589705:ILM589707 IVH589705:IVI589707 JFD589705:JFE589707 JOZ589705:JPA589707 JYV589705:JYW589707 KIR589705:KIS589707 KSN589705:KSO589707 LCJ589705:LCK589707 LMF589705:LMG589707 LWB589705:LWC589707 MFX589705:MFY589707 MPT589705:MPU589707 MZP589705:MZQ589707 NJL589705:NJM589707 NTH589705:NTI589707 ODD589705:ODE589707 OMZ589705:ONA589707 OWV589705:OWW589707 PGR589705:PGS589707 PQN589705:PQO589707 QAJ589705:QAK589707 QKF589705:QKG589707 QUB589705:QUC589707 RDX589705:RDY589707 RNT589705:RNU589707 RXP589705:RXQ589707 SHL589705:SHM589707 SRH589705:SRI589707 TBD589705:TBE589707 TKZ589705:TLA589707 TUV589705:TUW589707 UER589705:UES589707 UON589705:UOO589707 UYJ589705:UYK589707 VIF589705:VIG589707 VSB589705:VSC589707 WBX589705:WBY589707 WLT589705:WLU589707 WVP589705:WVQ589707 H655241:I655243 JD655241:JE655243 SZ655241:TA655243 ACV655241:ACW655243 AMR655241:AMS655243 AWN655241:AWO655243 BGJ655241:BGK655243 BQF655241:BQG655243 CAB655241:CAC655243 CJX655241:CJY655243 CTT655241:CTU655243 DDP655241:DDQ655243 DNL655241:DNM655243 DXH655241:DXI655243 EHD655241:EHE655243 EQZ655241:ERA655243 FAV655241:FAW655243 FKR655241:FKS655243 FUN655241:FUO655243 GEJ655241:GEK655243 GOF655241:GOG655243 GYB655241:GYC655243 HHX655241:HHY655243 HRT655241:HRU655243 IBP655241:IBQ655243 ILL655241:ILM655243 IVH655241:IVI655243 JFD655241:JFE655243 JOZ655241:JPA655243 JYV655241:JYW655243 KIR655241:KIS655243 KSN655241:KSO655243 LCJ655241:LCK655243 LMF655241:LMG655243 LWB655241:LWC655243 MFX655241:MFY655243 MPT655241:MPU655243 MZP655241:MZQ655243 NJL655241:NJM655243 NTH655241:NTI655243 ODD655241:ODE655243 OMZ655241:ONA655243 OWV655241:OWW655243 PGR655241:PGS655243 PQN655241:PQO655243 QAJ655241:QAK655243 QKF655241:QKG655243 QUB655241:QUC655243 RDX655241:RDY655243 RNT655241:RNU655243 RXP655241:RXQ655243 SHL655241:SHM655243 SRH655241:SRI655243 TBD655241:TBE655243 TKZ655241:TLA655243 TUV655241:TUW655243 UER655241:UES655243 UON655241:UOO655243 UYJ655241:UYK655243 VIF655241:VIG655243 VSB655241:VSC655243 WBX655241:WBY655243 WLT655241:WLU655243 WVP655241:WVQ655243 H720777:I720779 JD720777:JE720779 SZ720777:TA720779 ACV720777:ACW720779 AMR720777:AMS720779 AWN720777:AWO720779 BGJ720777:BGK720779 BQF720777:BQG720779 CAB720777:CAC720779 CJX720777:CJY720779 CTT720777:CTU720779 DDP720777:DDQ720779 DNL720777:DNM720779 DXH720777:DXI720779 EHD720777:EHE720779 EQZ720777:ERA720779 FAV720777:FAW720779 FKR720777:FKS720779 FUN720777:FUO720779 GEJ720777:GEK720779 GOF720777:GOG720779 GYB720777:GYC720779 HHX720777:HHY720779 HRT720777:HRU720779 IBP720777:IBQ720779 ILL720777:ILM720779 IVH720777:IVI720779 JFD720777:JFE720779 JOZ720777:JPA720779 JYV720777:JYW720779 KIR720777:KIS720779 KSN720777:KSO720779 LCJ720777:LCK720779 LMF720777:LMG720779 LWB720777:LWC720779 MFX720777:MFY720779 MPT720777:MPU720779 MZP720777:MZQ720779 NJL720777:NJM720779 NTH720777:NTI720779 ODD720777:ODE720779 OMZ720777:ONA720779 OWV720777:OWW720779 PGR720777:PGS720779 PQN720777:PQO720779 QAJ720777:QAK720779 QKF720777:QKG720779 QUB720777:QUC720779 RDX720777:RDY720779 RNT720777:RNU720779 RXP720777:RXQ720779 SHL720777:SHM720779 SRH720777:SRI720779 TBD720777:TBE720779 TKZ720777:TLA720779 TUV720777:TUW720779 UER720777:UES720779 UON720777:UOO720779 UYJ720777:UYK720779 VIF720777:VIG720779 VSB720777:VSC720779 WBX720777:WBY720779 WLT720777:WLU720779 WVP720777:WVQ720779 H786313:I786315 JD786313:JE786315 SZ786313:TA786315 ACV786313:ACW786315 AMR786313:AMS786315 AWN786313:AWO786315 BGJ786313:BGK786315 BQF786313:BQG786315 CAB786313:CAC786315 CJX786313:CJY786315 CTT786313:CTU786315 DDP786313:DDQ786315 DNL786313:DNM786315 DXH786313:DXI786315 EHD786313:EHE786315 EQZ786313:ERA786315 FAV786313:FAW786315 FKR786313:FKS786315 FUN786313:FUO786315 GEJ786313:GEK786315 GOF786313:GOG786315 GYB786313:GYC786315 HHX786313:HHY786315 HRT786313:HRU786315 IBP786313:IBQ786315 ILL786313:ILM786315 IVH786313:IVI786315 JFD786313:JFE786315 JOZ786313:JPA786315 JYV786313:JYW786315 KIR786313:KIS786315 KSN786313:KSO786315 LCJ786313:LCK786315 LMF786313:LMG786315 LWB786313:LWC786315 MFX786313:MFY786315 MPT786313:MPU786315 MZP786313:MZQ786315 NJL786313:NJM786315 NTH786313:NTI786315 ODD786313:ODE786315 OMZ786313:ONA786315 OWV786313:OWW786315 PGR786313:PGS786315 PQN786313:PQO786315 QAJ786313:QAK786315 QKF786313:QKG786315 QUB786313:QUC786315 RDX786313:RDY786315 RNT786313:RNU786315 RXP786313:RXQ786315 SHL786313:SHM786315 SRH786313:SRI786315 TBD786313:TBE786315 TKZ786313:TLA786315 TUV786313:TUW786315 UER786313:UES786315 UON786313:UOO786315 UYJ786313:UYK786315 VIF786313:VIG786315 VSB786313:VSC786315 WBX786313:WBY786315 WLT786313:WLU786315 WVP786313:WVQ786315 H851849:I851851 JD851849:JE851851 SZ851849:TA851851 ACV851849:ACW851851 AMR851849:AMS851851 AWN851849:AWO851851 BGJ851849:BGK851851 BQF851849:BQG851851 CAB851849:CAC851851 CJX851849:CJY851851 CTT851849:CTU851851 DDP851849:DDQ851851 DNL851849:DNM851851 DXH851849:DXI851851 EHD851849:EHE851851 EQZ851849:ERA851851 FAV851849:FAW851851 FKR851849:FKS851851 FUN851849:FUO851851 GEJ851849:GEK851851 GOF851849:GOG851851 GYB851849:GYC851851 HHX851849:HHY851851 HRT851849:HRU851851 IBP851849:IBQ851851 ILL851849:ILM851851 IVH851849:IVI851851 JFD851849:JFE851851 JOZ851849:JPA851851 JYV851849:JYW851851 KIR851849:KIS851851 KSN851849:KSO851851 LCJ851849:LCK851851 LMF851849:LMG851851 LWB851849:LWC851851 MFX851849:MFY851851 MPT851849:MPU851851 MZP851849:MZQ851851 NJL851849:NJM851851 NTH851849:NTI851851 ODD851849:ODE851851 OMZ851849:ONA851851 OWV851849:OWW851851 PGR851849:PGS851851 PQN851849:PQO851851 QAJ851849:QAK851851 QKF851849:QKG851851 QUB851849:QUC851851 RDX851849:RDY851851 RNT851849:RNU851851 RXP851849:RXQ851851 SHL851849:SHM851851 SRH851849:SRI851851 TBD851849:TBE851851 TKZ851849:TLA851851 TUV851849:TUW851851 UER851849:UES851851 UON851849:UOO851851 UYJ851849:UYK851851 VIF851849:VIG851851 VSB851849:VSC851851 WBX851849:WBY851851 WLT851849:WLU851851 WVP851849:WVQ851851 H917385:I917387 JD917385:JE917387 SZ917385:TA917387 ACV917385:ACW917387 AMR917385:AMS917387 AWN917385:AWO917387 BGJ917385:BGK917387 BQF917385:BQG917387 CAB917385:CAC917387 CJX917385:CJY917387 CTT917385:CTU917387 DDP917385:DDQ917387 DNL917385:DNM917387 DXH917385:DXI917387 EHD917385:EHE917387 EQZ917385:ERA917387 FAV917385:FAW917387 FKR917385:FKS917387 FUN917385:FUO917387 GEJ917385:GEK917387 GOF917385:GOG917387 GYB917385:GYC917387 HHX917385:HHY917387 HRT917385:HRU917387 IBP917385:IBQ917387 ILL917385:ILM917387 IVH917385:IVI917387 JFD917385:JFE917387 JOZ917385:JPA917387 JYV917385:JYW917387 KIR917385:KIS917387 KSN917385:KSO917387 LCJ917385:LCK917387 LMF917385:LMG917387 LWB917385:LWC917387 MFX917385:MFY917387 MPT917385:MPU917387 MZP917385:MZQ917387 NJL917385:NJM917387 NTH917385:NTI917387 ODD917385:ODE917387 OMZ917385:ONA917387 OWV917385:OWW917387 PGR917385:PGS917387 PQN917385:PQO917387 QAJ917385:QAK917387 QKF917385:QKG917387 QUB917385:QUC917387 RDX917385:RDY917387 RNT917385:RNU917387 RXP917385:RXQ917387 SHL917385:SHM917387 SRH917385:SRI917387 TBD917385:TBE917387 TKZ917385:TLA917387 TUV917385:TUW917387 UER917385:UES917387 UON917385:UOO917387 UYJ917385:UYK917387 VIF917385:VIG917387 VSB917385:VSC917387 WBX917385:WBY917387 WLT917385:WLU917387 WVP917385:WVQ917387 H982921:I982923 JD982921:JE982923 SZ982921:TA982923 ACV982921:ACW982923 AMR982921:AMS982923 AWN982921:AWO982923 BGJ982921:BGK982923 BQF982921:BQG982923 CAB982921:CAC982923 CJX982921:CJY982923 CTT982921:CTU982923 DDP982921:DDQ982923 DNL982921:DNM982923 DXH982921:DXI982923 EHD982921:EHE982923 EQZ982921:ERA982923 FAV982921:FAW982923 FKR982921:FKS982923 FUN982921:FUO982923 GEJ982921:GEK982923 GOF982921:GOG982923 GYB982921:GYC982923 HHX982921:HHY982923 HRT982921:HRU982923 IBP982921:IBQ982923 ILL982921:ILM982923 IVH982921:IVI982923 JFD982921:JFE982923 JOZ982921:JPA982923 JYV982921:JYW982923 KIR982921:KIS982923 KSN982921:KSO982923 LCJ982921:LCK982923 LMF982921:LMG982923 LWB982921:LWC982923 MFX982921:MFY982923 MPT982921:MPU982923 MZP982921:MZQ982923 NJL982921:NJM982923 NTH982921:NTI982923 ODD982921:ODE982923 OMZ982921:ONA982923 OWV982921:OWW982923 PGR982921:PGS982923 PQN982921:PQO982923 QAJ982921:QAK982923 QKF982921:QKG982923 QUB982921:QUC982923 RDX982921:RDY982923 RNT982921:RNU982923 RXP982921:RXQ982923 SHL982921:SHM982923 SRH982921:SRI982923 TBD982921:TBE982923 TKZ982921:TLA982923 TUV982921:TUW982923 UER982921:UES982923 UON982921:UOO982923 UYJ982921:UYK982923 VIF982921:VIG982923 VSB982921:VSC982923 WBX982921:WBY982923 WLT982921:WLU982923 WVP982921:WVQ982923 H65376:I65379 JD65376:JE65379 SZ65376:TA65379 ACV65376:ACW65379 AMR65376:AMS65379 AWN65376:AWO65379 BGJ65376:BGK65379 BQF65376:BQG65379 CAB65376:CAC65379 CJX65376:CJY65379 CTT65376:CTU65379 DDP65376:DDQ65379 DNL65376:DNM65379 DXH65376:DXI65379 EHD65376:EHE65379 EQZ65376:ERA65379 FAV65376:FAW65379 FKR65376:FKS65379 FUN65376:FUO65379 GEJ65376:GEK65379 GOF65376:GOG65379 GYB65376:GYC65379 HHX65376:HHY65379 HRT65376:HRU65379 IBP65376:IBQ65379 ILL65376:ILM65379 IVH65376:IVI65379 JFD65376:JFE65379 JOZ65376:JPA65379 JYV65376:JYW65379 KIR65376:KIS65379 KSN65376:KSO65379 LCJ65376:LCK65379 LMF65376:LMG65379 LWB65376:LWC65379 MFX65376:MFY65379 MPT65376:MPU65379 MZP65376:MZQ65379 NJL65376:NJM65379 NTH65376:NTI65379 ODD65376:ODE65379 OMZ65376:ONA65379 OWV65376:OWW65379 PGR65376:PGS65379 PQN65376:PQO65379 QAJ65376:QAK65379 QKF65376:QKG65379 QUB65376:QUC65379 RDX65376:RDY65379 RNT65376:RNU65379 RXP65376:RXQ65379 SHL65376:SHM65379 SRH65376:SRI65379 TBD65376:TBE65379 TKZ65376:TLA65379 TUV65376:TUW65379 UER65376:UES65379 UON65376:UOO65379 UYJ65376:UYK65379 VIF65376:VIG65379 VSB65376:VSC65379 WBX65376:WBY65379 WLT65376:WLU65379 WVP65376:WVQ65379 H130912:I130915 JD130912:JE130915 SZ130912:TA130915 ACV130912:ACW130915 AMR130912:AMS130915 AWN130912:AWO130915 BGJ130912:BGK130915 BQF130912:BQG130915 CAB130912:CAC130915 CJX130912:CJY130915 CTT130912:CTU130915 DDP130912:DDQ130915 DNL130912:DNM130915 DXH130912:DXI130915 EHD130912:EHE130915 EQZ130912:ERA130915 FAV130912:FAW130915 FKR130912:FKS130915 FUN130912:FUO130915 GEJ130912:GEK130915 GOF130912:GOG130915 GYB130912:GYC130915 HHX130912:HHY130915 HRT130912:HRU130915 IBP130912:IBQ130915 ILL130912:ILM130915 IVH130912:IVI130915 JFD130912:JFE130915 JOZ130912:JPA130915 JYV130912:JYW130915 KIR130912:KIS130915 KSN130912:KSO130915 LCJ130912:LCK130915 LMF130912:LMG130915 LWB130912:LWC130915 MFX130912:MFY130915 MPT130912:MPU130915 MZP130912:MZQ130915 NJL130912:NJM130915 NTH130912:NTI130915 ODD130912:ODE130915 OMZ130912:ONA130915 OWV130912:OWW130915 PGR130912:PGS130915 PQN130912:PQO130915 QAJ130912:QAK130915 QKF130912:QKG130915 QUB130912:QUC130915 RDX130912:RDY130915 RNT130912:RNU130915 RXP130912:RXQ130915 SHL130912:SHM130915 SRH130912:SRI130915 TBD130912:TBE130915 TKZ130912:TLA130915 TUV130912:TUW130915 UER130912:UES130915 UON130912:UOO130915 UYJ130912:UYK130915 VIF130912:VIG130915 VSB130912:VSC130915 WBX130912:WBY130915 WLT130912:WLU130915 WVP130912:WVQ130915 H196448:I196451 JD196448:JE196451 SZ196448:TA196451 ACV196448:ACW196451 AMR196448:AMS196451 AWN196448:AWO196451 BGJ196448:BGK196451 BQF196448:BQG196451 CAB196448:CAC196451 CJX196448:CJY196451 CTT196448:CTU196451 DDP196448:DDQ196451 DNL196448:DNM196451 DXH196448:DXI196451 EHD196448:EHE196451 EQZ196448:ERA196451 FAV196448:FAW196451 FKR196448:FKS196451 FUN196448:FUO196451 GEJ196448:GEK196451 GOF196448:GOG196451 GYB196448:GYC196451 HHX196448:HHY196451 HRT196448:HRU196451 IBP196448:IBQ196451 ILL196448:ILM196451 IVH196448:IVI196451 JFD196448:JFE196451 JOZ196448:JPA196451 JYV196448:JYW196451 KIR196448:KIS196451 KSN196448:KSO196451 LCJ196448:LCK196451 LMF196448:LMG196451 LWB196448:LWC196451 MFX196448:MFY196451 MPT196448:MPU196451 MZP196448:MZQ196451 NJL196448:NJM196451 NTH196448:NTI196451 ODD196448:ODE196451 OMZ196448:ONA196451 OWV196448:OWW196451 PGR196448:PGS196451 PQN196448:PQO196451 QAJ196448:QAK196451 QKF196448:QKG196451 QUB196448:QUC196451 RDX196448:RDY196451 RNT196448:RNU196451 RXP196448:RXQ196451 SHL196448:SHM196451 SRH196448:SRI196451 TBD196448:TBE196451 TKZ196448:TLA196451 TUV196448:TUW196451 UER196448:UES196451 UON196448:UOO196451 UYJ196448:UYK196451 VIF196448:VIG196451 VSB196448:VSC196451 WBX196448:WBY196451 WLT196448:WLU196451 WVP196448:WVQ196451 H261984:I261987 JD261984:JE261987 SZ261984:TA261987 ACV261984:ACW261987 AMR261984:AMS261987 AWN261984:AWO261987 BGJ261984:BGK261987 BQF261984:BQG261987 CAB261984:CAC261987 CJX261984:CJY261987 CTT261984:CTU261987 DDP261984:DDQ261987 DNL261984:DNM261987 DXH261984:DXI261987 EHD261984:EHE261987 EQZ261984:ERA261987 FAV261984:FAW261987 FKR261984:FKS261987 FUN261984:FUO261987 GEJ261984:GEK261987 GOF261984:GOG261987 GYB261984:GYC261987 HHX261984:HHY261987 HRT261984:HRU261987 IBP261984:IBQ261987 ILL261984:ILM261987 IVH261984:IVI261987 JFD261984:JFE261987 JOZ261984:JPA261987 JYV261984:JYW261987 KIR261984:KIS261987 KSN261984:KSO261987 LCJ261984:LCK261987 LMF261984:LMG261987 LWB261984:LWC261987 MFX261984:MFY261987 MPT261984:MPU261987 MZP261984:MZQ261987 NJL261984:NJM261987 NTH261984:NTI261987 ODD261984:ODE261987 OMZ261984:ONA261987 OWV261984:OWW261987 PGR261984:PGS261987 PQN261984:PQO261987 QAJ261984:QAK261987 QKF261984:QKG261987 QUB261984:QUC261987 RDX261984:RDY261987 RNT261984:RNU261987 RXP261984:RXQ261987 SHL261984:SHM261987 SRH261984:SRI261987 TBD261984:TBE261987 TKZ261984:TLA261987 TUV261984:TUW261987 UER261984:UES261987 UON261984:UOO261987 UYJ261984:UYK261987 VIF261984:VIG261987 VSB261984:VSC261987 WBX261984:WBY261987 WLT261984:WLU261987 WVP261984:WVQ261987 H327520:I327523 JD327520:JE327523 SZ327520:TA327523 ACV327520:ACW327523 AMR327520:AMS327523 AWN327520:AWO327523 BGJ327520:BGK327523 BQF327520:BQG327523 CAB327520:CAC327523 CJX327520:CJY327523 CTT327520:CTU327523 DDP327520:DDQ327523 DNL327520:DNM327523 DXH327520:DXI327523 EHD327520:EHE327523 EQZ327520:ERA327523 FAV327520:FAW327523 FKR327520:FKS327523 FUN327520:FUO327523 GEJ327520:GEK327523 GOF327520:GOG327523 GYB327520:GYC327523 HHX327520:HHY327523 HRT327520:HRU327523 IBP327520:IBQ327523 ILL327520:ILM327523 IVH327520:IVI327523 JFD327520:JFE327523 JOZ327520:JPA327523 JYV327520:JYW327523 KIR327520:KIS327523 KSN327520:KSO327523 LCJ327520:LCK327523 LMF327520:LMG327523 LWB327520:LWC327523 MFX327520:MFY327523 MPT327520:MPU327523 MZP327520:MZQ327523 NJL327520:NJM327523 NTH327520:NTI327523 ODD327520:ODE327523 OMZ327520:ONA327523 OWV327520:OWW327523 PGR327520:PGS327523 PQN327520:PQO327523 QAJ327520:QAK327523 QKF327520:QKG327523 QUB327520:QUC327523 RDX327520:RDY327523 RNT327520:RNU327523 RXP327520:RXQ327523 SHL327520:SHM327523 SRH327520:SRI327523 TBD327520:TBE327523 TKZ327520:TLA327523 TUV327520:TUW327523 UER327520:UES327523 UON327520:UOO327523 UYJ327520:UYK327523 VIF327520:VIG327523 VSB327520:VSC327523 WBX327520:WBY327523 WLT327520:WLU327523 WVP327520:WVQ327523 H393056:I393059 JD393056:JE393059 SZ393056:TA393059 ACV393056:ACW393059 AMR393056:AMS393059 AWN393056:AWO393059 BGJ393056:BGK393059 BQF393056:BQG393059 CAB393056:CAC393059 CJX393056:CJY393059 CTT393056:CTU393059 DDP393056:DDQ393059 DNL393056:DNM393059 DXH393056:DXI393059 EHD393056:EHE393059 EQZ393056:ERA393059 FAV393056:FAW393059 FKR393056:FKS393059 FUN393056:FUO393059 GEJ393056:GEK393059 GOF393056:GOG393059 GYB393056:GYC393059 HHX393056:HHY393059 HRT393056:HRU393059 IBP393056:IBQ393059 ILL393056:ILM393059 IVH393056:IVI393059 JFD393056:JFE393059 JOZ393056:JPA393059 JYV393056:JYW393059 KIR393056:KIS393059 KSN393056:KSO393059 LCJ393056:LCK393059 LMF393056:LMG393059 LWB393056:LWC393059 MFX393056:MFY393059 MPT393056:MPU393059 MZP393056:MZQ393059 NJL393056:NJM393059 NTH393056:NTI393059 ODD393056:ODE393059 OMZ393056:ONA393059 OWV393056:OWW393059 PGR393056:PGS393059 PQN393056:PQO393059 QAJ393056:QAK393059 QKF393056:QKG393059 QUB393056:QUC393059 RDX393056:RDY393059 RNT393056:RNU393059 RXP393056:RXQ393059 SHL393056:SHM393059 SRH393056:SRI393059 TBD393056:TBE393059 TKZ393056:TLA393059 TUV393056:TUW393059 UER393056:UES393059 UON393056:UOO393059 UYJ393056:UYK393059 VIF393056:VIG393059 VSB393056:VSC393059 WBX393056:WBY393059 WLT393056:WLU393059 WVP393056:WVQ393059 H458592:I458595 JD458592:JE458595 SZ458592:TA458595 ACV458592:ACW458595 AMR458592:AMS458595 AWN458592:AWO458595 BGJ458592:BGK458595 BQF458592:BQG458595 CAB458592:CAC458595 CJX458592:CJY458595 CTT458592:CTU458595 DDP458592:DDQ458595 DNL458592:DNM458595 DXH458592:DXI458595 EHD458592:EHE458595 EQZ458592:ERA458595 FAV458592:FAW458595 FKR458592:FKS458595 FUN458592:FUO458595 GEJ458592:GEK458595 GOF458592:GOG458595 GYB458592:GYC458595 HHX458592:HHY458595 HRT458592:HRU458595 IBP458592:IBQ458595 ILL458592:ILM458595 IVH458592:IVI458595 JFD458592:JFE458595 JOZ458592:JPA458595 JYV458592:JYW458595 KIR458592:KIS458595 KSN458592:KSO458595 LCJ458592:LCK458595 LMF458592:LMG458595 LWB458592:LWC458595 MFX458592:MFY458595 MPT458592:MPU458595 MZP458592:MZQ458595 NJL458592:NJM458595 NTH458592:NTI458595 ODD458592:ODE458595 OMZ458592:ONA458595 OWV458592:OWW458595 PGR458592:PGS458595 PQN458592:PQO458595 QAJ458592:QAK458595 QKF458592:QKG458595 QUB458592:QUC458595 RDX458592:RDY458595 RNT458592:RNU458595 RXP458592:RXQ458595 SHL458592:SHM458595 SRH458592:SRI458595 TBD458592:TBE458595 TKZ458592:TLA458595 TUV458592:TUW458595 UER458592:UES458595 UON458592:UOO458595 UYJ458592:UYK458595 VIF458592:VIG458595 VSB458592:VSC458595 WBX458592:WBY458595 WLT458592:WLU458595 WVP458592:WVQ458595 H524128:I524131 JD524128:JE524131 SZ524128:TA524131 ACV524128:ACW524131 AMR524128:AMS524131 AWN524128:AWO524131 BGJ524128:BGK524131 BQF524128:BQG524131 CAB524128:CAC524131 CJX524128:CJY524131 CTT524128:CTU524131 DDP524128:DDQ524131 DNL524128:DNM524131 DXH524128:DXI524131 EHD524128:EHE524131 EQZ524128:ERA524131 FAV524128:FAW524131 FKR524128:FKS524131 FUN524128:FUO524131 GEJ524128:GEK524131 GOF524128:GOG524131 GYB524128:GYC524131 HHX524128:HHY524131 HRT524128:HRU524131 IBP524128:IBQ524131 ILL524128:ILM524131 IVH524128:IVI524131 JFD524128:JFE524131 JOZ524128:JPA524131 JYV524128:JYW524131 KIR524128:KIS524131 KSN524128:KSO524131 LCJ524128:LCK524131 LMF524128:LMG524131 LWB524128:LWC524131 MFX524128:MFY524131 MPT524128:MPU524131 MZP524128:MZQ524131 NJL524128:NJM524131 NTH524128:NTI524131 ODD524128:ODE524131 OMZ524128:ONA524131 OWV524128:OWW524131 PGR524128:PGS524131 PQN524128:PQO524131 QAJ524128:QAK524131 QKF524128:QKG524131 QUB524128:QUC524131 RDX524128:RDY524131 RNT524128:RNU524131 RXP524128:RXQ524131 SHL524128:SHM524131 SRH524128:SRI524131 TBD524128:TBE524131 TKZ524128:TLA524131 TUV524128:TUW524131 UER524128:UES524131 UON524128:UOO524131 UYJ524128:UYK524131 VIF524128:VIG524131 VSB524128:VSC524131 WBX524128:WBY524131 WLT524128:WLU524131 WVP524128:WVQ524131 H589664:I589667 JD589664:JE589667 SZ589664:TA589667 ACV589664:ACW589667 AMR589664:AMS589667 AWN589664:AWO589667 BGJ589664:BGK589667 BQF589664:BQG589667 CAB589664:CAC589667 CJX589664:CJY589667 CTT589664:CTU589667 DDP589664:DDQ589667 DNL589664:DNM589667 DXH589664:DXI589667 EHD589664:EHE589667 EQZ589664:ERA589667 FAV589664:FAW589667 FKR589664:FKS589667 FUN589664:FUO589667 GEJ589664:GEK589667 GOF589664:GOG589667 GYB589664:GYC589667 HHX589664:HHY589667 HRT589664:HRU589667 IBP589664:IBQ589667 ILL589664:ILM589667 IVH589664:IVI589667 JFD589664:JFE589667 JOZ589664:JPA589667 JYV589664:JYW589667 KIR589664:KIS589667 KSN589664:KSO589667 LCJ589664:LCK589667 LMF589664:LMG589667 LWB589664:LWC589667 MFX589664:MFY589667 MPT589664:MPU589667 MZP589664:MZQ589667 NJL589664:NJM589667 NTH589664:NTI589667 ODD589664:ODE589667 OMZ589664:ONA589667 OWV589664:OWW589667 PGR589664:PGS589667 PQN589664:PQO589667 QAJ589664:QAK589667 QKF589664:QKG589667 QUB589664:QUC589667 RDX589664:RDY589667 RNT589664:RNU589667 RXP589664:RXQ589667 SHL589664:SHM589667 SRH589664:SRI589667 TBD589664:TBE589667 TKZ589664:TLA589667 TUV589664:TUW589667 UER589664:UES589667 UON589664:UOO589667 UYJ589664:UYK589667 VIF589664:VIG589667 VSB589664:VSC589667 WBX589664:WBY589667 WLT589664:WLU589667 WVP589664:WVQ589667 H655200:I655203 JD655200:JE655203 SZ655200:TA655203 ACV655200:ACW655203 AMR655200:AMS655203 AWN655200:AWO655203 BGJ655200:BGK655203 BQF655200:BQG655203 CAB655200:CAC655203 CJX655200:CJY655203 CTT655200:CTU655203 DDP655200:DDQ655203 DNL655200:DNM655203 DXH655200:DXI655203 EHD655200:EHE655203 EQZ655200:ERA655203 FAV655200:FAW655203 FKR655200:FKS655203 FUN655200:FUO655203 GEJ655200:GEK655203 GOF655200:GOG655203 GYB655200:GYC655203 HHX655200:HHY655203 HRT655200:HRU655203 IBP655200:IBQ655203 ILL655200:ILM655203 IVH655200:IVI655203 JFD655200:JFE655203 JOZ655200:JPA655203 JYV655200:JYW655203 KIR655200:KIS655203 KSN655200:KSO655203 LCJ655200:LCK655203 LMF655200:LMG655203 LWB655200:LWC655203 MFX655200:MFY655203 MPT655200:MPU655203 MZP655200:MZQ655203 NJL655200:NJM655203 NTH655200:NTI655203 ODD655200:ODE655203 OMZ655200:ONA655203 OWV655200:OWW655203 PGR655200:PGS655203 PQN655200:PQO655203 QAJ655200:QAK655203 QKF655200:QKG655203 QUB655200:QUC655203 RDX655200:RDY655203 RNT655200:RNU655203 RXP655200:RXQ655203 SHL655200:SHM655203 SRH655200:SRI655203 TBD655200:TBE655203 TKZ655200:TLA655203 TUV655200:TUW655203 UER655200:UES655203 UON655200:UOO655203 UYJ655200:UYK655203 VIF655200:VIG655203 VSB655200:VSC655203 WBX655200:WBY655203 WLT655200:WLU655203 WVP655200:WVQ655203 H720736:I720739 JD720736:JE720739 SZ720736:TA720739 ACV720736:ACW720739 AMR720736:AMS720739 AWN720736:AWO720739 BGJ720736:BGK720739 BQF720736:BQG720739 CAB720736:CAC720739 CJX720736:CJY720739 CTT720736:CTU720739 DDP720736:DDQ720739 DNL720736:DNM720739 DXH720736:DXI720739 EHD720736:EHE720739 EQZ720736:ERA720739 FAV720736:FAW720739 FKR720736:FKS720739 FUN720736:FUO720739 GEJ720736:GEK720739 GOF720736:GOG720739 GYB720736:GYC720739 HHX720736:HHY720739 HRT720736:HRU720739 IBP720736:IBQ720739 ILL720736:ILM720739 IVH720736:IVI720739 JFD720736:JFE720739 JOZ720736:JPA720739 JYV720736:JYW720739 KIR720736:KIS720739 KSN720736:KSO720739 LCJ720736:LCK720739 LMF720736:LMG720739 LWB720736:LWC720739 MFX720736:MFY720739 MPT720736:MPU720739 MZP720736:MZQ720739 NJL720736:NJM720739 NTH720736:NTI720739 ODD720736:ODE720739 OMZ720736:ONA720739 OWV720736:OWW720739 PGR720736:PGS720739 PQN720736:PQO720739 QAJ720736:QAK720739 QKF720736:QKG720739 QUB720736:QUC720739 RDX720736:RDY720739 RNT720736:RNU720739 RXP720736:RXQ720739 SHL720736:SHM720739 SRH720736:SRI720739 TBD720736:TBE720739 TKZ720736:TLA720739 TUV720736:TUW720739 UER720736:UES720739 UON720736:UOO720739 UYJ720736:UYK720739 VIF720736:VIG720739 VSB720736:VSC720739 WBX720736:WBY720739 WLT720736:WLU720739 WVP720736:WVQ720739 H786272:I786275 JD786272:JE786275 SZ786272:TA786275 ACV786272:ACW786275 AMR786272:AMS786275 AWN786272:AWO786275 BGJ786272:BGK786275 BQF786272:BQG786275 CAB786272:CAC786275 CJX786272:CJY786275 CTT786272:CTU786275 DDP786272:DDQ786275 DNL786272:DNM786275 DXH786272:DXI786275 EHD786272:EHE786275 EQZ786272:ERA786275 FAV786272:FAW786275 FKR786272:FKS786275 FUN786272:FUO786275 GEJ786272:GEK786275 GOF786272:GOG786275 GYB786272:GYC786275 HHX786272:HHY786275 HRT786272:HRU786275 IBP786272:IBQ786275 ILL786272:ILM786275 IVH786272:IVI786275 JFD786272:JFE786275 JOZ786272:JPA786275 JYV786272:JYW786275 KIR786272:KIS786275 KSN786272:KSO786275 LCJ786272:LCK786275 LMF786272:LMG786275 LWB786272:LWC786275 MFX786272:MFY786275 MPT786272:MPU786275 MZP786272:MZQ786275 NJL786272:NJM786275 NTH786272:NTI786275 ODD786272:ODE786275 OMZ786272:ONA786275 OWV786272:OWW786275 PGR786272:PGS786275 PQN786272:PQO786275 QAJ786272:QAK786275 QKF786272:QKG786275 QUB786272:QUC786275 RDX786272:RDY786275 RNT786272:RNU786275 RXP786272:RXQ786275 SHL786272:SHM786275 SRH786272:SRI786275 TBD786272:TBE786275 TKZ786272:TLA786275 TUV786272:TUW786275 UER786272:UES786275 UON786272:UOO786275 UYJ786272:UYK786275 VIF786272:VIG786275 VSB786272:VSC786275 WBX786272:WBY786275 WLT786272:WLU786275 WVP786272:WVQ786275 H851808:I851811 JD851808:JE851811 SZ851808:TA851811 ACV851808:ACW851811 AMR851808:AMS851811 AWN851808:AWO851811 BGJ851808:BGK851811 BQF851808:BQG851811 CAB851808:CAC851811 CJX851808:CJY851811 CTT851808:CTU851811 DDP851808:DDQ851811 DNL851808:DNM851811 DXH851808:DXI851811 EHD851808:EHE851811 EQZ851808:ERA851811 FAV851808:FAW851811 FKR851808:FKS851811 FUN851808:FUO851811 GEJ851808:GEK851811 GOF851808:GOG851811 GYB851808:GYC851811 HHX851808:HHY851811 HRT851808:HRU851811 IBP851808:IBQ851811 ILL851808:ILM851811 IVH851808:IVI851811 JFD851808:JFE851811 JOZ851808:JPA851811 JYV851808:JYW851811 KIR851808:KIS851811 KSN851808:KSO851811 LCJ851808:LCK851811 LMF851808:LMG851811 LWB851808:LWC851811 MFX851808:MFY851811 MPT851808:MPU851811 MZP851808:MZQ851811 NJL851808:NJM851811 NTH851808:NTI851811 ODD851808:ODE851811 OMZ851808:ONA851811 OWV851808:OWW851811 PGR851808:PGS851811 PQN851808:PQO851811 QAJ851808:QAK851811 QKF851808:QKG851811 QUB851808:QUC851811 RDX851808:RDY851811 RNT851808:RNU851811 RXP851808:RXQ851811 SHL851808:SHM851811 SRH851808:SRI851811 TBD851808:TBE851811 TKZ851808:TLA851811 TUV851808:TUW851811 UER851808:UES851811 UON851808:UOO851811 UYJ851808:UYK851811 VIF851808:VIG851811 VSB851808:VSC851811 WBX851808:WBY851811 WLT851808:WLU851811 WVP851808:WVQ851811 H917344:I917347 JD917344:JE917347 SZ917344:TA917347 ACV917344:ACW917347 AMR917344:AMS917347 AWN917344:AWO917347 BGJ917344:BGK917347 BQF917344:BQG917347 CAB917344:CAC917347 CJX917344:CJY917347 CTT917344:CTU917347 DDP917344:DDQ917347 DNL917344:DNM917347 DXH917344:DXI917347 EHD917344:EHE917347 EQZ917344:ERA917347 FAV917344:FAW917347 FKR917344:FKS917347 FUN917344:FUO917347 GEJ917344:GEK917347 GOF917344:GOG917347 GYB917344:GYC917347 HHX917344:HHY917347 HRT917344:HRU917347 IBP917344:IBQ917347 ILL917344:ILM917347 IVH917344:IVI917347 JFD917344:JFE917347 JOZ917344:JPA917347 JYV917344:JYW917347 KIR917344:KIS917347 KSN917344:KSO917347 LCJ917344:LCK917347 LMF917344:LMG917347 LWB917344:LWC917347 MFX917344:MFY917347 MPT917344:MPU917347 MZP917344:MZQ917347 NJL917344:NJM917347 NTH917344:NTI917347 ODD917344:ODE917347 OMZ917344:ONA917347 OWV917344:OWW917347 PGR917344:PGS917347 PQN917344:PQO917347 QAJ917344:QAK917347 QKF917344:QKG917347 QUB917344:QUC917347 RDX917344:RDY917347 RNT917344:RNU917347 RXP917344:RXQ917347 SHL917344:SHM917347 SRH917344:SRI917347 TBD917344:TBE917347 TKZ917344:TLA917347 TUV917344:TUW917347 UER917344:UES917347 UON917344:UOO917347 UYJ917344:UYK917347 VIF917344:VIG917347 VSB917344:VSC917347 WBX917344:WBY917347 WLT917344:WLU917347 WVP917344:WVQ917347 H982880:I982883 JD982880:JE982883 SZ982880:TA982883 ACV982880:ACW982883 AMR982880:AMS982883 AWN982880:AWO982883 BGJ982880:BGK982883 BQF982880:BQG982883 CAB982880:CAC982883 CJX982880:CJY982883 CTT982880:CTU982883 DDP982880:DDQ982883 DNL982880:DNM982883 DXH982880:DXI982883 EHD982880:EHE982883 EQZ982880:ERA982883 FAV982880:FAW982883 FKR982880:FKS982883 FUN982880:FUO982883 GEJ982880:GEK982883 GOF982880:GOG982883 GYB982880:GYC982883 HHX982880:HHY982883 HRT982880:HRU982883 IBP982880:IBQ982883 ILL982880:ILM982883 IVH982880:IVI982883 JFD982880:JFE982883 JOZ982880:JPA982883 JYV982880:JYW982883 KIR982880:KIS982883 KSN982880:KSO982883 LCJ982880:LCK982883 LMF982880:LMG982883 LWB982880:LWC982883 MFX982880:MFY982883 MPT982880:MPU982883 MZP982880:MZQ982883 NJL982880:NJM982883 NTH982880:NTI982883 ODD982880:ODE982883 OMZ982880:ONA982883 OWV982880:OWW982883 PGR982880:PGS982883 PQN982880:PQO982883 QAJ982880:QAK982883 QKF982880:QKG982883 QUB982880:QUC982883 RDX982880:RDY982883 RNT982880:RNU982883 RXP982880:RXQ982883 SHL982880:SHM982883 SRH982880:SRI982883 TBD982880:TBE982883 TKZ982880:TLA982883 TUV982880:TUW982883 UER982880:UES982883 UON982880:UOO982883 UYJ982880:UYK982883 VIF982880:VIG982883 VSB982880:VSC982883 WBX982880:WBY982883 WLT982880:WLU982883 WVP982880:WVQ982883" xr:uid="{00000000-0002-0000-0200-000000000000}">
      <formula1>0</formula1>
    </dataValidation>
    <dataValidation type="whole" operator="notEqual" allowBlank="1" showInputMessage="1" showErrorMessage="1" errorTitle="Pogrešan unos" error="Mogu se unijeti samo cjelobrojne pozitivne ili negativne vrijednosti." sqref="H65380:I65380 JD65380:JE65380 SZ65380:TA65380 ACV65380:ACW65380 AMR65380:AMS65380 AWN65380:AWO65380 BGJ65380:BGK65380 BQF65380:BQG65380 CAB65380:CAC65380 CJX65380:CJY65380 CTT65380:CTU65380 DDP65380:DDQ65380 DNL65380:DNM65380 DXH65380:DXI65380 EHD65380:EHE65380 EQZ65380:ERA65380 FAV65380:FAW65380 FKR65380:FKS65380 FUN65380:FUO65380 GEJ65380:GEK65380 GOF65380:GOG65380 GYB65380:GYC65380 HHX65380:HHY65380 HRT65380:HRU65380 IBP65380:IBQ65380 ILL65380:ILM65380 IVH65380:IVI65380 JFD65380:JFE65380 JOZ65380:JPA65380 JYV65380:JYW65380 KIR65380:KIS65380 KSN65380:KSO65380 LCJ65380:LCK65380 LMF65380:LMG65380 LWB65380:LWC65380 MFX65380:MFY65380 MPT65380:MPU65380 MZP65380:MZQ65380 NJL65380:NJM65380 NTH65380:NTI65380 ODD65380:ODE65380 OMZ65380:ONA65380 OWV65380:OWW65380 PGR65380:PGS65380 PQN65380:PQO65380 QAJ65380:QAK65380 QKF65380:QKG65380 QUB65380:QUC65380 RDX65380:RDY65380 RNT65380:RNU65380 RXP65380:RXQ65380 SHL65380:SHM65380 SRH65380:SRI65380 TBD65380:TBE65380 TKZ65380:TLA65380 TUV65380:TUW65380 UER65380:UES65380 UON65380:UOO65380 UYJ65380:UYK65380 VIF65380:VIG65380 VSB65380:VSC65380 WBX65380:WBY65380 WLT65380:WLU65380 WVP65380:WVQ65380 H130916:I130916 JD130916:JE130916 SZ130916:TA130916 ACV130916:ACW130916 AMR130916:AMS130916 AWN130916:AWO130916 BGJ130916:BGK130916 BQF130916:BQG130916 CAB130916:CAC130916 CJX130916:CJY130916 CTT130916:CTU130916 DDP130916:DDQ130916 DNL130916:DNM130916 DXH130916:DXI130916 EHD130916:EHE130916 EQZ130916:ERA130916 FAV130916:FAW130916 FKR130916:FKS130916 FUN130916:FUO130916 GEJ130916:GEK130916 GOF130916:GOG130916 GYB130916:GYC130916 HHX130916:HHY130916 HRT130916:HRU130916 IBP130916:IBQ130916 ILL130916:ILM130916 IVH130916:IVI130916 JFD130916:JFE130916 JOZ130916:JPA130916 JYV130916:JYW130916 KIR130916:KIS130916 KSN130916:KSO130916 LCJ130916:LCK130916 LMF130916:LMG130916 LWB130916:LWC130916 MFX130916:MFY130916 MPT130916:MPU130916 MZP130916:MZQ130916 NJL130916:NJM130916 NTH130916:NTI130916 ODD130916:ODE130916 OMZ130916:ONA130916 OWV130916:OWW130916 PGR130916:PGS130916 PQN130916:PQO130916 QAJ130916:QAK130916 QKF130916:QKG130916 QUB130916:QUC130916 RDX130916:RDY130916 RNT130916:RNU130916 RXP130916:RXQ130916 SHL130916:SHM130916 SRH130916:SRI130916 TBD130916:TBE130916 TKZ130916:TLA130916 TUV130916:TUW130916 UER130916:UES130916 UON130916:UOO130916 UYJ130916:UYK130916 VIF130916:VIG130916 VSB130916:VSC130916 WBX130916:WBY130916 WLT130916:WLU130916 WVP130916:WVQ130916 H196452:I196452 JD196452:JE196452 SZ196452:TA196452 ACV196452:ACW196452 AMR196452:AMS196452 AWN196452:AWO196452 BGJ196452:BGK196452 BQF196452:BQG196452 CAB196452:CAC196452 CJX196452:CJY196452 CTT196452:CTU196452 DDP196452:DDQ196452 DNL196452:DNM196452 DXH196452:DXI196452 EHD196452:EHE196452 EQZ196452:ERA196452 FAV196452:FAW196452 FKR196452:FKS196452 FUN196452:FUO196452 GEJ196452:GEK196452 GOF196452:GOG196452 GYB196452:GYC196452 HHX196452:HHY196452 HRT196452:HRU196452 IBP196452:IBQ196452 ILL196452:ILM196452 IVH196452:IVI196452 JFD196452:JFE196452 JOZ196452:JPA196452 JYV196452:JYW196452 KIR196452:KIS196452 KSN196452:KSO196452 LCJ196452:LCK196452 LMF196452:LMG196452 LWB196452:LWC196452 MFX196452:MFY196452 MPT196452:MPU196452 MZP196452:MZQ196452 NJL196452:NJM196452 NTH196452:NTI196452 ODD196452:ODE196452 OMZ196452:ONA196452 OWV196452:OWW196452 PGR196452:PGS196452 PQN196452:PQO196452 QAJ196452:QAK196452 QKF196452:QKG196452 QUB196452:QUC196452 RDX196452:RDY196452 RNT196452:RNU196452 RXP196452:RXQ196452 SHL196452:SHM196452 SRH196452:SRI196452 TBD196452:TBE196452 TKZ196452:TLA196452 TUV196452:TUW196452 UER196452:UES196452 UON196452:UOO196452 UYJ196452:UYK196452 VIF196452:VIG196452 VSB196452:VSC196452 WBX196452:WBY196452 WLT196452:WLU196452 WVP196452:WVQ196452 H261988:I261988 JD261988:JE261988 SZ261988:TA261988 ACV261988:ACW261988 AMR261988:AMS261988 AWN261988:AWO261988 BGJ261988:BGK261988 BQF261988:BQG261988 CAB261988:CAC261988 CJX261988:CJY261988 CTT261988:CTU261988 DDP261988:DDQ261988 DNL261988:DNM261988 DXH261988:DXI261988 EHD261988:EHE261988 EQZ261988:ERA261988 FAV261988:FAW261988 FKR261988:FKS261988 FUN261988:FUO261988 GEJ261988:GEK261988 GOF261988:GOG261988 GYB261988:GYC261988 HHX261988:HHY261988 HRT261988:HRU261988 IBP261988:IBQ261988 ILL261988:ILM261988 IVH261988:IVI261988 JFD261988:JFE261988 JOZ261988:JPA261988 JYV261988:JYW261988 KIR261988:KIS261988 KSN261988:KSO261988 LCJ261988:LCK261988 LMF261988:LMG261988 LWB261988:LWC261988 MFX261988:MFY261988 MPT261988:MPU261988 MZP261988:MZQ261988 NJL261988:NJM261988 NTH261988:NTI261988 ODD261988:ODE261988 OMZ261988:ONA261988 OWV261988:OWW261988 PGR261988:PGS261988 PQN261988:PQO261988 QAJ261988:QAK261988 QKF261988:QKG261988 QUB261988:QUC261988 RDX261988:RDY261988 RNT261988:RNU261988 RXP261988:RXQ261988 SHL261988:SHM261988 SRH261988:SRI261988 TBD261988:TBE261988 TKZ261988:TLA261988 TUV261988:TUW261988 UER261988:UES261988 UON261988:UOO261988 UYJ261988:UYK261988 VIF261988:VIG261988 VSB261988:VSC261988 WBX261988:WBY261988 WLT261988:WLU261988 WVP261988:WVQ261988 H327524:I327524 JD327524:JE327524 SZ327524:TA327524 ACV327524:ACW327524 AMR327524:AMS327524 AWN327524:AWO327524 BGJ327524:BGK327524 BQF327524:BQG327524 CAB327524:CAC327524 CJX327524:CJY327524 CTT327524:CTU327524 DDP327524:DDQ327524 DNL327524:DNM327524 DXH327524:DXI327524 EHD327524:EHE327524 EQZ327524:ERA327524 FAV327524:FAW327524 FKR327524:FKS327524 FUN327524:FUO327524 GEJ327524:GEK327524 GOF327524:GOG327524 GYB327524:GYC327524 HHX327524:HHY327524 HRT327524:HRU327524 IBP327524:IBQ327524 ILL327524:ILM327524 IVH327524:IVI327524 JFD327524:JFE327524 JOZ327524:JPA327524 JYV327524:JYW327524 KIR327524:KIS327524 KSN327524:KSO327524 LCJ327524:LCK327524 LMF327524:LMG327524 LWB327524:LWC327524 MFX327524:MFY327524 MPT327524:MPU327524 MZP327524:MZQ327524 NJL327524:NJM327524 NTH327524:NTI327524 ODD327524:ODE327524 OMZ327524:ONA327524 OWV327524:OWW327524 PGR327524:PGS327524 PQN327524:PQO327524 QAJ327524:QAK327524 QKF327524:QKG327524 QUB327524:QUC327524 RDX327524:RDY327524 RNT327524:RNU327524 RXP327524:RXQ327524 SHL327524:SHM327524 SRH327524:SRI327524 TBD327524:TBE327524 TKZ327524:TLA327524 TUV327524:TUW327524 UER327524:UES327524 UON327524:UOO327524 UYJ327524:UYK327524 VIF327524:VIG327524 VSB327524:VSC327524 WBX327524:WBY327524 WLT327524:WLU327524 WVP327524:WVQ327524 H393060:I393060 JD393060:JE393060 SZ393060:TA393060 ACV393060:ACW393060 AMR393060:AMS393060 AWN393060:AWO393060 BGJ393060:BGK393060 BQF393060:BQG393060 CAB393060:CAC393060 CJX393060:CJY393060 CTT393060:CTU393060 DDP393060:DDQ393060 DNL393060:DNM393060 DXH393060:DXI393060 EHD393060:EHE393060 EQZ393060:ERA393060 FAV393060:FAW393060 FKR393060:FKS393060 FUN393060:FUO393060 GEJ393060:GEK393060 GOF393060:GOG393060 GYB393060:GYC393060 HHX393060:HHY393060 HRT393060:HRU393060 IBP393060:IBQ393060 ILL393060:ILM393060 IVH393060:IVI393060 JFD393060:JFE393060 JOZ393060:JPA393060 JYV393060:JYW393060 KIR393060:KIS393060 KSN393060:KSO393060 LCJ393060:LCK393060 LMF393060:LMG393060 LWB393060:LWC393060 MFX393060:MFY393060 MPT393060:MPU393060 MZP393060:MZQ393060 NJL393060:NJM393060 NTH393060:NTI393060 ODD393060:ODE393060 OMZ393060:ONA393060 OWV393060:OWW393060 PGR393060:PGS393060 PQN393060:PQO393060 QAJ393060:QAK393060 QKF393060:QKG393060 QUB393060:QUC393060 RDX393060:RDY393060 RNT393060:RNU393060 RXP393060:RXQ393060 SHL393060:SHM393060 SRH393060:SRI393060 TBD393060:TBE393060 TKZ393060:TLA393060 TUV393060:TUW393060 UER393060:UES393060 UON393060:UOO393060 UYJ393060:UYK393060 VIF393060:VIG393060 VSB393060:VSC393060 WBX393060:WBY393060 WLT393060:WLU393060 WVP393060:WVQ393060 H458596:I458596 JD458596:JE458596 SZ458596:TA458596 ACV458596:ACW458596 AMR458596:AMS458596 AWN458596:AWO458596 BGJ458596:BGK458596 BQF458596:BQG458596 CAB458596:CAC458596 CJX458596:CJY458596 CTT458596:CTU458596 DDP458596:DDQ458596 DNL458596:DNM458596 DXH458596:DXI458596 EHD458596:EHE458596 EQZ458596:ERA458596 FAV458596:FAW458596 FKR458596:FKS458596 FUN458596:FUO458596 GEJ458596:GEK458596 GOF458596:GOG458596 GYB458596:GYC458596 HHX458596:HHY458596 HRT458596:HRU458596 IBP458596:IBQ458596 ILL458596:ILM458596 IVH458596:IVI458596 JFD458596:JFE458596 JOZ458596:JPA458596 JYV458596:JYW458596 KIR458596:KIS458596 KSN458596:KSO458596 LCJ458596:LCK458596 LMF458596:LMG458596 LWB458596:LWC458596 MFX458596:MFY458596 MPT458596:MPU458596 MZP458596:MZQ458596 NJL458596:NJM458596 NTH458596:NTI458596 ODD458596:ODE458596 OMZ458596:ONA458596 OWV458596:OWW458596 PGR458596:PGS458596 PQN458596:PQO458596 QAJ458596:QAK458596 QKF458596:QKG458596 QUB458596:QUC458596 RDX458596:RDY458596 RNT458596:RNU458596 RXP458596:RXQ458596 SHL458596:SHM458596 SRH458596:SRI458596 TBD458596:TBE458596 TKZ458596:TLA458596 TUV458596:TUW458596 UER458596:UES458596 UON458596:UOO458596 UYJ458596:UYK458596 VIF458596:VIG458596 VSB458596:VSC458596 WBX458596:WBY458596 WLT458596:WLU458596 WVP458596:WVQ458596 H524132:I524132 JD524132:JE524132 SZ524132:TA524132 ACV524132:ACW524132 AMR524132:AMS524132 AWN524132:AWO524132 BGJ524132:BGK524132 BQF524132:BQG524132 CAB524132:CAC524132 CJX524132:CJY524132 CTT524132:CTU524132 DDP524132:DDQ524132 DNL524132:DNM524132 DXH524132:DXI524132 EHD524132:EHE524132 EQZ524132:ERA524132 FAV524132:FAW524132 FKR524132:FKS524132 FUN524132:FUO524132 GEJ524132:GEK524132 GOF524132:GOG524132 GYB524132:GYC524132 HHX524132:HHY524132 HRT524132:HRU524132 IBP524132:IBQ524132 ILL524132:ILM524132 IVH524132:IVI524132 JFD524132:JFE524132 JOZ524132:JPA524132 JYV524132:JYW524132 KIR524132:KIS524132 KSN524132:KSO524132 LCJ524132:LCK524132 LMF524132:LMG524132 LWB524132:LWC524132 MFX524132:MFY524132 MPT524132:MPU524132 MZP524132:MZQ524132 NJL524132:NJM524132 NTH524132:NTI524132 ODD524132:ODE524132 OMZ524132:ONA524132 OWV524132:OWW524132 PGR524132:PGS524132 PQN524132:PQO524132 QAJ524132:QAK524132 QKF524132:QKG524132 QUB524132:QUC524132 RDX524132:RDY524132 RNT524132:RNU524132 RXP524132:RXQ524132 SHL524132:SHM524132 SRH524132:SRI524132 TBD524132:TBE524132 TKZ524132:TLA524132 TUV524132:TUW524132 UER524132:UES524132 UON524132:UOO524132 UYJ524132:UYK524132 VIF524132:VIG524132 VSB524132:VSC524132 WBX524132:WBY524132 WLT524132:WLU524132 WVP524132:WVQ524132 H589668:I589668 JD589668:JE589668 SZ589668:TA589668 ACV589668:ACW589668 AMR589668:AMS589668 AWN589668:AWO589668 BGJ589668:BGK589668 BQF589668:BQG589668 CAB589668:CAC589668 CJX589668:CJY589668 CTT589668:CTU589668 DDP589668:DDQ589668 DNL589668:DNM589668 DXH589668:DXI589668 EHD589668:EHE589668 EQZ589668:ERA589668 FAV589668:FAW589668 FKR589668:FKS589668 FUN589668:FUO589668 GEJ589668:GEK589668 GOF589668:GOG589668 GYB589668:GYC589668 HHX589668:HHY589668 HRT589668:HRU589668 IBP589668:IBQ589668 ILL589668:ILM589668 IVH589668:IVI589668 JFD589668:JFE589668 JOZ589668:JPA589668 JYV589668:JYW589668 KIR589668:KIS589668 KSN589668:KSO589668 LCJ589668:LCK589668 LMF589668:LMG589668 LWB589668:LWC589668 MFX589668:MFY589668 MPT589668:MPU589668 MZP589668:MZQ589668 NJL589668:NJM589668 NTH589668:NTI589668 ODD589668:ODE589668 OMZ589668:ONA589668 OWV589668:OWW589668 PGR589668:PGS589668 PQN589668:PQO589668 QAJ589668:QAK589668 QKF589668:QKG589668 QUB589668:QUC589668 RDX589668:RDY589668 RNT589668:RNU589668 RXP589668:RXQ589668 SHL589668:SHM589668 SRH589668:SRI589668 TBD589668:TBE589668 TKZ589668:TLA589668 TUV589668:TUW589668 UER589668:UES589668 UON589668:UOO589668 UYJ589668:UYK589668 VIF589668:VIG589668 VSB589668:VSC589668 WBX589668:WBY589668 WLT589668:WLU589668 WVP589668:WVQ589668 H655204:I655204 JD655204:JE655204 SZ655204:TA655204 ACV655204:ACW655204 AMR655204:AMS655204 AWN655204:AWO655204 BGJ655204:BGK655204 BQF655204:BQG655204 CAB655204:CAC655204 CJX655204:CJY655204 CTT655204:CTU655204 DDP655204:DDQ655204 DNL655204:DNM655204 DXH655204:DXI655204 EHD655204:EHE655204 EQZ655204:ERA655204 FAV655204:FAW655204 FKR655204:FKS655204 FUN655204:FUO655204 GEJ655204:GEK655204 GOF655204:GOG655204 GYB655204:GYC655204 HHX655204:HHY655204 HRT655204:HRU655204 IBP655204:IBQ655204 ILL655204:ILM655204 IVH655204:IVI655204 JFD655204:JFE655204 JOZ655204:JPA655204 JYV655204:JYW655204 KIR655204:KIS655204 KSN655204:KSO655204 LCJ655204:LCK655204 LMF655204:LMG655204 LWB655204:LWC655204 MFX655204:MFY655204 MPT655204:MPU655204 MZP655204:MZQ655204 NJL655204:NJM655204 NTH655204:NTI655204 ODD655204:ODE655204 OMZ655204:ONA655204 OWV655204:OWW655204 PGR655204:PGS655204 PQN655204:PQO655204 QAJ655204:QAK655204 QKF655204:QKG655204 QUB655204:QUC655204 RDX655204:RDY655204 RNT655204:RNU655204 RXP655204:RXQ655204 SHL655204:SHM655204 SRH655204:SRI655204 TBD655204:TBE655204 TKZ655204:TLA655204 TUV655204:TUW655204 UER655204:UES655204 UON655204:UOO655204 UYJ655204:UYK655204 VIF655204:VIG655204 VSB655204:VSC655204 WBX655204:WBY655204 WLT655204:WLU655204 WVP655204:WVQ655204 H720740:I720740 JD720740:JE720740 SZ720740:TA720740 ACV720740:ACW720740 AMR720740:AMS720740 AWN720740:AWO720740 BGJ720740:BGK720740 BQF720740:BQG720740 CAB720740:CAC720740 CJX720740:CJY720740 CTT720740:CTU720740 DDP720740:DDQ720740 DNL720740:DNM720740 DXH720740:DXI720740 EHD720740:EHE720740 EQZ720740:ERA720740 FAV720740:FAW720740 FKR720740:FKS720740 FUN720740:FUO720740 GEJ720740:GEK720740 GOF720740:GOG720740 GYB720740:GYC720740 HHX720740:HHY720740 HRT720740:HRU720740 IBP720740:IBQ720740 ILL720740:ILM720740 IVH720740:IVI720740 JFD720740:JFE720740 JOZ720740:JPA720740 JYV720740:JYW720740 KIR720740:KIS720740 KSN720740:KSO720740 LCJ720740:LCK720740 LMF720740:LMG720740 LWB720740:LWC720740 MFX720740:MFY720740 MPT720740:MPU720740 MZP720740:MZQ720740 NJL720740:NJM720740 NTH720740:NTI720740 ODD720740:ODE720740 OMZ720740:ONA720740 OWV720740:OWW720740 PGR720740:PGS720740 PQN720740:PQO720740 QAJ720740:QAK720740 QKF720740:QKG720740 QUB720740:QUC720740 RDX720740:RDY720740 RNT720740:RNU720740 RXP720740:RXQ720740 SHL720740:SHM720740 SRH720740:SRI720740 TBD720740:TBE720740 TKZ720740:TLA720740 TUV720740:TUW720740 UER720740:UES720740 UON720740:UOO720740 UYJ720740:UYK720740 VIF720740:VIG720740 VSB720740:VSC720740 WBX720740:WBY720740 WLT720740:WLU720740 WVP720740:WVQ720740 H786276:I786276 JD786276:JE786276 SZ786276:TA786276 ACV786276:ACW786276 AMR786276:AMS786276 AWN786276:AWO786276 BGJ786276:BGK786276 BQF786276:BQG786276 CAB786276:CAC786276 CJX786276:CJY786276 CTT786276:CTU786276 DDP786276:DDQ786276 DNL786276:DNM786276 DXH786276:DXI786276 EHD786276:EHE786276 EQZ786276:ERA786276 FAV786276:FAW786276 FKR786276:FKS786276 FUN786276:FUO786276 GEJ786276:GEK786276 GOF786276:GOG786276 GYB786276:GYC786276 HHX786276:HHY786276 HRT786276:HRU786276 IBP786276:IBQ786276 ILL786276:ILM786276 IVH786276:IVI786276 JFD786276:JFE786276 JOZ786276:JPA786276 JYV786276:JYW786276 KIR786276:KIS786276 KSN786276:KSO786276 LCJ786276:LCK786276 LMF786276:LMG786276 LWB786276:LWC786276 MFX786276:MFY786276 MPT786276:MPU786276 MZP786276:MZQ786276 NJL786276:NJM786276 NTH786276:NTI786276 ODD786276:ODE786276 OMZ786276:ONA786276 OWV786276:OWW786276 PGR786276:PGS786276 PQN786276:PQO786276 QAJ786276:QAK786276 QKF786276:QKG786276 QUB786276:QUC786276 RDX786276:RDY786276 RNT786276:RNU786276 RXP786276:RXQ786276 SHL786276:SHM786276 SRH786276:SRI786276 TBD786276:TBE786276 TKZ786276:TLA786276 TUV786276:TUW786276 UER786276:UES786276 UON786276:UOO786276 UYJ786276:UYK786276 VIF786276:VIG786276 VSB786276:VSC786276 WBX786276:WBY786276 WLT786276:WLU786276 WVP786276:WVQ786276 H851812:I851812 JD851812:JE851812 SZ851812:TA851812 ACV851812:ACW851812 AMR851812:AMS851812 AWN851812:AWO851812 BGJ851812:BGK851812 BQF851812:BQG851812 CAB851812:CAC851812 CJX851812:CJY851812 CTT851812:CTU851812 DDP851812:DDQ851812 DNL851812:DNM851812 DXH851812:DXI851812 EHD851812:EHE851812 EQZ851812:ERA851812 FAV851812:FAW851812 FKR851812:FKS851812 FUN851812:FUO851812 GEJ851812:GEK851812 GOF851812:GOG851812 GYB851812:GYC851812 HHX851812:HHY851812 HRT851812:HRU851812 IBP851812:IBQ851812 ILL851812:ILM851812 IVH851812:IVI851812 JFD851812:JFE851812 JOZ851812:JPA851812 JYV851812:JYW851812 KIR851812:KIS851812 KSN851812:KSO851812 LCJ851812:LCK851812 LMF851812:LMG851812 LWB851812:LWC851812 MFX851812:MFY851812 MPT851812:MPU851812 MZP851812:MZQ851812 NJL851812:NJM851812 NTH851812:NTI851812 ODD851812:ODE851812 OMZ851812:ONA851812 OWV851812:OWW851812 PGR851812:PGS851812 PQN851812:PQO851812 QAJ851812:QAK851812 QKF851812:QKG851812 QUB851812:QUC851812 RDX851812:RDY851812 RNT851812:RNU851812 RXP851812:RXQ851812 SHL851812:SHM851812 SRH851812:SRI851812 TBD851812:TBE851812 TKZ851812:TLA851812 TUV851812:TUW851812 UER851812:UES851812 UON851812:UOO851812 UYJ851812:UYK851812 VIF851812:VIG851812 VSB851812:VSC851812 WBX851812:WBY851812 WLT851812:WLU851812 WVP851812:WVQ851812 H917348:I917348 JD917348:JE917348 SZ917348:TA917348 ACV917348:ACW917348 AMR917348:AMS917348 AWN917348:AWO917348 BGJ917348:BGK917348 BQF917348:BQG917348 CAB917348:CAC917348 CJX917348:CJY917348 CTT917348:CTU917348 DDP917348:DDQ917348 DNL917348:DNM917348 DXH917348:DXI917348 EHD917348:EHE917348 EQZ917348:ERA917348 FAV917348:FAW917348 FKR917348:FKS917348 FUN917348:FUO917348 GEJ917348:GEK917348 GOF917348:GOG917348 GYB917348:GYC917348 HHX917348:HHY917348 HRT917348:HRU917348 IBP917348:IBQ917348 ILL917348:ILM917348 IVH917348:IVI917348 JFD917348:JFE917348 JOZ917348:JPA917348 JYV917348:JYW917348 KIR917348:KIS917348 KSN917348:KSO917348 LCJ917348:LCK917348 LMF917348:LMG917348 LWB917348:LWC917348 MFX917348:MFY917348 MPT917348:MPU917348 MZP917348:MZQ917348 NJL917348:NJM917348 NTH917348:NTI917348 ODD917348:ODE917348 OMZ917348:ONA917348 OWV917348:OWW917348 PGR917348:PGS917348 PQN917348:PQO917348 QAJ917348:QAK917348 QKF917348:QKG917348 QUB917348:QUC917348 RDX917348:RDY917348 RNT917348:RNU917348 RXP917348:RXQ917348 SHL917348:SHM917348 SRH917348:SRI917348 TBD917348:TBE917348 TKZ917348:TLA917348 TUV917348:TUW917348 UER917348:UES917348 UON917348:UOO917348 UYJ917348:UYK917348 VIF917348:VIG917348 VSB917348:VSC917348 WBX917348:WBY917348 WLT917348:WLU917348 WVP917348:WVQ917348 H982884:I982884 JD982884:JE982884 SZ982884:TA982884 ACV982884:ACW982884 AMR982884:AMS982884 AWN982884:AWO982884 BGJ982884:BGK982884 BQF982884:BQG982884 CAB982884:CAC982884 CJX982884:CJY982884 CTT982884:CTU982884 DDP982884:DDQ982884 DNL982884:DNM982884 DXH982884:DXI982884 EHD982884:EHE982884 EQZ982884:ERA982884 FAV982884:FAW982884 FKR982884:FKS982884 FUN982884:FUO982884 GEJ982884:GEK982884 GOF982884:GOG982884 GYB982884:GYC982884 HHX982884:HHY982884 HRT982884:HRU982884 IBP982884:IBQ982884 ILL982884:ILM982884 IVH982884:IVI982884 JFD982884:JFE982884 JOZ982884:JPA982884 JYV982884:JYW982884 KIR982884:KIS982884 KSN982884:KSO982884 LCJ982884:LCK982884 LMF982884:LMG982884 LWB982884:LWC982884 MFX982884:MFY982884 MPT982884:MPU982884 MZP982884:MZQ982884 NJL982884:NJM982884 NTH982884:NTI982884 ODD982884:ODE982884 OMZ982884:ONA982884 OWV982884:OWW982884 PGR982884:PGS982884 PQN982884:PQO982884 QAJ982884:QAK982884 QKF982884:QKG982884 QUB982884:QUC982884 RDX982884:RDY982884 RNT982884:RNU982884 RXP982884:RXQ982884 SHL982884:SHM982884 SRH982884:SRI982884 TBD982884:TBE982884 TKZ982884:TLA982884 TUV982884:TUW982884 UER982884:UES982884 UON982884:UOO982884 UYJ982884:UYK982884 VIF982884:VIG982884 VSB982884:VSC982884 WBX982884:WBY982884 WLT982884:WLU982884 WVP982884:WVQ982884" xr:uid="{00000000-0002-0000-0200-000001000000}">
      <formula1>999999999999</formula1>
    </dataValidation>
    <dataValidation type="whole" operator="notEqual" allowBlank="1" showInputMessage="1" showErrorMessage="1" errorTitle="Pogrešan unos" error="Mogu se unijeti samo cjelobrojne vrijednosti." sqref="H65425:I65436 JD65425:JE65436 SZ65425:TA65436 ACV65425:ACW65436 AMR65425:AMS65436 AWN65425:AWO65436 BGJ65425:BGK65436 BQF65425:BQG65436 CAB65425:CAC65436 CJX65425:CJY65436 CTT65425:CTU65436 DDP65425:DDQ65436 DNL65425:DNM65436 DXH65425:DXI65436 EHD65425:EHE65436 EQZ65425:ERA65436 FAV65425:FAW65436 FKR65425:FKS65436 FUN65425:FUO65436 GEJ65425:GEK65436 GOF65425:GOG65436 GYB65425:GYC65436 HHX65425:HHY65436 HRT65425:HRU65436 IBP65425:IBQ65436 ILL65425:ILM65436 IVH65425:IVI65436 JFD65425:JFE65436 JOZ65425:JPA65436 JYV65425:JYW65436 KIR65425:KIS65436 KSN65425:KSO65436 LCJ65425:LCK65436 LMF65425:LMG65436 LWB65425:LWC65436 MFX65425:MFY65436 MPT65425:MPU65436 MZP65425:MZQ65436 NJL65425:NJM65436 NTH65425:NTI65436 ODD65425:ODE65436 OMZ65425:ONA65436 OWV65425:OWW65436 PGR65425:PGS65436 PQN65425:PQO65436 QAJ65425:QAK65436 QKF65425:QKG65436 QUB65425:QUC65436 RDX65425:RDY65436 RNT65425:RNU65436 RXP65425:RXQ65436 SHL65425:SHM65436 SRH65425:SRI65436 TBD65425:TBE65436 TKZ65425:TLA65436 TUV65425:TUW65436 UER65425:UES65436 UON65425:UOO65436 UYJ65425:UYK65436 VIF65425:VIG65436 VSB65425:VSC65436 WBX65425:WBY65436 WLT65425:WLU65436 WVP65425:WVQ65436 H130961:I130972 JD130961:JE130972 SZ130961:TA130972 ACV130961:ACW130972 AMR130961:AMS130972 AWN130961:AWO130972 BGJ130961:BGK130972 BQF130961:BQG130972 CAB130961:CAC130972 CJX130961:CJY130972 CTT130961:CTU130972 DDP130961:DDQ130972 DNL130961:DNM130972 DXH130961:DXI130972 EHD130961:EHE130972 EQZ130961:ERA130972 FAV130961:FAW130972 FKR130961:FKS130972 FUN130961:FUO130972 GEJ130961:GEK130972 GOF130961:GOG130972 GYB130961:GYC130972 HHX130961:HHY130972 HRT130961:HRU130972 IBP130961:IBQ130972 ILL130961:ILM130972 IVH130961:IVI130972 JFD130961:JFE130972 JOZ130961:JPA130972 JYV130961:JYW130972 KIR130961:KIS130972 KSN130961:KSO130972 LCJ130961:LCK130972 LMF130961:LMG130972 LWB130961:LWC130972 MFX130961:MFY130972 MPT130961:MPU130972 MZP130961:MZQ130972 NJL130961:NJM130972 NTH130961:NTI130972 ODD130961:ODE130972 OMZ130961:ONA130972 OWV130961:OWW130972 PGR130961:PGS130972 PQN130961:PQO130972 QAJ130961:QAK130972 QKF130961:QKG130972 QUB130961:QUC130972 RDX130961:RDY130972 RNT130961:RNU130972 RXP130961:RXQ130972 SHL130961:SHM130972 SRH130961:SRI130972 TBD130961:TBE130972 TKZ130961:TLA130972 TUV130961:TUW130972 UER130961:UES130972 UON130961:UOO130972 UYJ130961:UYK130972 VIF130961:VIG130972 VSB130961:VSC130972 WBX130961:WBY130972 WLT130961:WLU130972 WVP130961:WVQ130972 H196497:I196508 JD196497:JE196508 SZ196497:TA196508 ACV196497:ACW196508 AMR196497:AMS196508 AWN196497:AWO196508 BGJ196497:BGK196508 BQF196497:BQG196508 CAB196497:CAC196508 CJX196497:CJY196508 CTT196497:CTU196508 DDP196497:DDQ196508 DNL196497:DNM196508 DXH196497:DXI196508 EHD196497:EHE196508 EQZ196497:ERA196508 FAV196497:FAW196508 FKR196497:FKS196508 FUN196497:FUO196508 GEJ196497:GEK196508 GOF196497:GOG196508 GYB196497:GYC196508 HHX196497:HHY196508 HRT196497:HRU196508 IBP196497:IBQ196508 ILL196497:ILM196508 IVH196497:IVI196508 JFD196497:JFE196508 JOZ196497:JPA196508 JYV196497:JYW196508 KIR196497:KIS196508 KSN196497:KSO196508 LCJ196497:LCK196508 LMF196497:LMG196508 LWB196497:LWC196508 MFX196497:MFY196508 MPT196497:MPU196508 MZP196497:MZQ196508 NJL196497:NJM196508 NTH196497:NTI196508 ODD196497:ODE196508 OMZ196497:ONA196508 OWV196497:OWW196508 PGR196497:PGS196508 PQN196497:PQO196508 QAJ196497:QAK196508 QKF196497:QKG196508 QUB196497:QUC196508 RDX196497:RDY196508 RNT196497:RNU196508 RXP196497:RXQ196508 SHL196497:SHM196508 SRH196497:SRI196508 TBD196497:TBE196508 TKZ196497:TLA196508 TUV196497:TUW196508 UER196497:UES196508 UON196497:UOO196508 UYJ196497:UYK196508 VIF196497:VIG196508 VSB196497:VSC196508 WBX196497:WBY196508 WLT196497:WLU196508 WVP196497:WVQ196508 H262033:I262044 JD262033:JE262044 SZ262033:TA262044 ACV262033:ACW262044 AMR262033:AMS262044 AWN262033:AWO262044 BGJ262033:BGK262044 BQF262033:BQG262044 CAB262033:CAC262044 CJX262033:CJY262044 CTT262033:CTU262044 DDP262033:DDQ262044 DNL262033:DNM262044 DXH262033:DXI262044 EHD262033:EHE262044 EQZ262033:ERA262044 FAV262033:FAW262044 FKR262033:FKS262044 FUN262033:FUO262044 GEJ262033:GEK262044 GOF262033:GOG262044 GYB262033:GYC262044 HHX262033:HHY262044 HRT262033:HRU262044 IBP262033:IBQ262044 ILL262033:ILM262044 IVH262033:IVI262044 JFD262033:JFE262044 JOZ262033:JPA262044 JYV262033:JYW262044 KIR262033:KIS262044 KSN262033:KSO262044 LCJ262033:LCK262044 LMF262033:LMG262044 LWB262033:LWC262044 MFX262033:MFY262044 MPT262033:MPU262044 MZP262033:MZQ262044 NJL262033:NJM262044 NTH262033:NTI262044 ODD262033:ODE262044 OMZ262033:ONA262044 OWV262033:OWW262044 PGR262033:PGS262044 PQN262033:PQO262044 QAJ262033:QAK262044 QKF262033:QKG262044 QUB262033:QUC262044 RDX262033:RDY262044 RNT262033:RNU262044 RXP262033:RXQ262044 SHL262033:SHM262044 SRH262033:SRI262044 TBD262033:TBE262044 TKZ262033:TLA262044 TUV262033:TUW262044 UER262033:UES262044 UON262033:UOO262044 UYJ262033:UYK262044 VIF262033:VIG262044 VSB262033:VSC262044 WBX262033:WBY262044 WLT262033:WLU262044 WVP262033:WVQ262044 H327569:I327580 JD327569:JE327580 SZ327569:TA327580 ACV327569:ACW327580 AMR327569:AMS327580 AWN327569:AWO327580 BGJ327569:BGK327580 BQF327569:BQG327580 CAB327569:CAC327580 CJX327569:CJY327580 CTT327569:CTU327580 DDP327569:DDQ327580 DNL327569:DNM327580 DXH327569:DXI327580 EHD327569:EHE327580 EQZ327569:ERA327580 FAV327569:FAW327580 FKR327569:FKS327580 FUN327569:FUO327580 GEJ327569:GEK327580 GOF327569:GOG327580 GYB327569:GYC327580 HHX327569:HHY327580 HRT327569:HRU327580 IBP327569:IBQ327580 ILL327569:ILM327580 IVH327569:IVI327580 JFD327569:JFE327580 JOZ327569:JPA327580 JYV327569:JYW327580 KIR327569:KIS327580 KSN327569:KSO327580 LCJ327569:LCK327580 LMF327569:LMG327580 LWB327569:LWC327580 MFX327569:MFY327580 MPT327569:MPU327580 MZP327569:MZQ327580 NJL327569:NJM327580 NTH327569:NTI327580 ODD327569:ODE327580 OMZ327569:ONA327580 OWV327569:OWW327580 PGR327569:PGS327580 PQN327569:PQO327580 QAJ327569:QAK327580 QKF327569:QKG327580 QUB327569:QUC327580 RDX327569:RDY327580 RNT327569:RNU327580 RXP327569:RXQ327580 SHL327569:SHM327580 SRH327569:SRI327580 TBD327569:TBE327580 TKZ327569:TLA327580 TUV327569:TUW327580 UER327569:UES327580 UON327569:UOO327580 UYJ327569:UYK327580 VIF327569:VIG327580 VSB327569:VSC327580 WBX327569:WBY327580 WLT327569:WLU327580 WVP327569:WVQ327580 H393105:I393116 JD393105:JE393116 SZ393105:TA393116 ACV393105:ACW393116 AMR393105:AMS393116 AWN393105:AWO393116 BGJ393105:BGK393116 BQF393105:BQG393116 CAB393105:CAC393116 CJX393105:CJY393116 CTT393105:CTU393116 DDP393105:DDQ393116 DNL393105:DNM393116 DXH393105:DXI393116 EHD393105:EHE393116 EQZ393105:ERA393116 FAV393105:FAW393116 FKR393105:FKS393116 FUN393105:FUO393116 GEJ393105:GEK393116 GOF393105:GOG393116 GYB393105:GYC393116 HHX393105:HHY393116 HRT393105:HRU393116 IBP393105:IBQ393116 ILL393105:ILM393116 IVH393105:IVI393116 JFD393105:JFE393116 JOZ393105:JPA393116 JYV393105:JYW393116 KIR393105:KIS393116 KSN393105:KSO393116 LCJ393105:LCK393116 LMF393105:LMG393116 LWB393105:LWC393116 MFX393105:MFY393116 MPT393105:MPU393116 MZP393105:MZQ393116 NJL393105:NJM393116 NTH393105:NTI393116 ODD393105:ODE393116 OMZ393105:ONA393116 OWV393105:OWW393116 PGR393105:PGS393116 PQN393105:PQO393116 QAJ393105:QAK393116 QKF393105:QKG393116 QUB393105:QUC393116 RDX393105:RDY393116 RNT393105:RNU393116 RXP393105:RXQ393116 SHL393105:SHM393116 SRH393105:SRI393116 TBD393105:TBE393116 TKZ393105:TLA393116 TUV393105:TUW393116 UER393105:UES393116 UON393105:UOO393116 UYJ393105:UYK393116 VIF393105:VIG393116 VSB393105:VSC393116 WBX393105:WBY393116 WLT393105:WLU393116 WVP393105:WVQ393116 H458641:I458652 JD458641:JE458652 SZ458641:TA458652 ACV458641:ACW458652 AMR458641:AMS458652 AWN458641:AWO458652 BGJ458641:BGK458652 BQF458641:BQG458652 CAB458641:CAC458652 CJX458641:CJY458652 CTT458641:CTU458652 DDP458641:DDQ458652 DNL458641:DNM458652 DXH458641:DXI458652 EHD458641:EHE458652 EQZ458641:ERA458652 FAV458641:FAW458652 FKR458641:FKS458652 FUN458641:FUO458652 GEJ458641:GEK458652 GOF458641:GOG458652 GYB458641:GYC458652 HHX458641:HHY458652 HRT458641:HRU458652 IBP458641:IBQ458652 ILL458641:ILM458652 IVH458641:IVI458652 JFD458641:JFE458652 JOZ458641:JPA458652 JYV458641:JYW458652 KIR458641:KIS458652 KSN458641:KSO458652 LCJ458641:LCK458652 LMF458641:LMG458652 LWB458641:LWC458652 MFX458641:MFY458652 MPT458641:MPU458652 MZP458641:MZQ458652 NJL458641:NJM458652 NTH458641:NTI458652 ODD458641:ODE458652 OMZ458641:ONA458652 OWV458641:OWW458652 PGR458641:PGS458652 PQN458641:PQO458652 QAJ458641:QAK458652 QKF458641:QKG458652 QUB458641:QUC458652 RDX458641:RDY458652 RNT458641:RNU458652 RXP458641:RXQ458652 SHL458641:SHM458652 SRH458641:SRI458652 TBD458641:TBE458652 TKZ458641:TLA458652 TUV458641:TUW458652 UER458641:UES458652 UON458641:UOO458652 UYJ458641:UYK458652 VIF458641:VIG458652 VSB458641:VSC458652 WBX458641:WBY458652 WLT458641:WLU458652 WVP458641:WVQ458652 H524177:I524188 JD524177:JE524188 SZ524177:TA524188 ACV524177:ACW524188 AMR524177:AMS524188 AWN524177:AWO524188 BGJ524177:BGK524188 BQF524177:BQG524188 CAB524177:CAC524188 CJX524177:CJY524188 CTT524177:CTU524188 DDP524177:DDQ524188 DNL524177:DNM524188 DXH524177:DXI524188 EHD524177:EHE524188 EQZ524177:ERA524188 FAV524177:FAW524188 FKR524177:FKS524188 FUN524177:FUO524188 GEJ524177:GEK524188 GOF524177:GOG524188 GYB524177:GYC524188 HHX524177:HHY524188 HRT524177:HRU524188 IBP524177:IBQ524188 ILL524177:ILM524188 IVH524177:IVI524188 JFD524177:JFE524188 JOZ524177:JPA524188 JYV524177:JYW524188 KIR524177:KIS524188 KSN524177:KSO524188 LCJ524177:LCK524188 LMF524177:LMG524188 LWB524177:LWC524188 MFX524177:MFY524188 MPT524177:MPU524188 MZP524177:MZQ524188 NJL524177:NJM524188 NTH524177:NTI524188 ODD524177:ODE524188 OMZ524177:ONA524188 OWV524177:OWW524188 PGR524177:PGS524188 PQN524177:PQO524188 QAJ524177:QAK524188 QKF524177:QKG524188 QUB524177:QUC524188 RDX524177:RDY524188 RNT524177:RNU524188 RXP524177:RXQ524188 SHL524177:SHM524188 SRH524177:SRI524188 TBD524177:TBE524188 TKZ524177:TLA524188 TUV524177:TUW524188 UER524177:UES524188 UON524177:UOO524188 UYJ524177:UYK524188 VIF524177:VIG524188 VSB524177:VSC524188 WBX524177:WBY524188 WLT524177:WLU524188 WVP524177:WVQ524188 H589713:I589724 JD589713:JE589724 SZ589713:TA589724 ACV589713:ACW589724 AMR589713:AMS589724 AWN589713:AWO589724 BGJ589713:BGK589724 BQF589713:BQG589724 CAB589713:CAC589724 CJX589713:CJY589724 CTT589713:CTU589724 DDP589713:DDQ589724 DNL589713:DNM589724 DXH589713:DXI589724 EHD589713:EHE589724 EQZ589713:ERA589724 FAV589713:FAW589724 FKR589713:FKS589724 FUN589713:FUO589724 GEJ589713:GEK589724 GOF589713:GOG589724 GYB589713:GYC589724 HHX589713:HHY589724 HRT589713:HRU589724 IBP589713:IBQ589724 ILL589713:ILM589724 IVH589713:IVI589724 JFD589713:JFE589724 JOZ589713:JPA589724 JYV589713:JYW589724 KIR589713:KIS589724 KSN589713:KSO589724 LCJ589713:LCK589724 LMF589713:LMG589724 LWB589713:LWC589724 MFX589713:MFY589724 MPT589713:MPU589724 MZP589713:MZQ589724 NJL589713:NJM589724 NTH589713:NTI589724 ODD589713:ODE589724 OMZ589713:ONA589724 OWV589713:OWW589724 PGR589713:PGS589724 PQN589713:PQO589724 QAJ589713:QAK589724 QKF589713:QKG589724 QUB589713:QUC589724 RDX589713:RDY589724 RNT589713:RNU589724 RXP589713:RXQ589724 SHL589713:SHM589724 SRH589713:SRI589724 TBD589713:TBE589724 TKZ589713:TLA589724 TUV589713:TUW589724 UER589713:UES589724 UON589713:UOO589724 UYJ589713:UYK589724 VIF589713:VIG589724 VSB589713:VSC589724 WBX589713:WBY589724 WLT589713:WLU589724 WVP589713:WVQ589724 H655249:I655260 JD655249:JE655260 SZ655249:TA655260 ACV655249:ACW655260 AMR655249:AMS655260 AWN655249:AWO655260 BGJ655249:BGK655260 BQF655249:BQG655260 CAB655249:CAC655260 CJX655249:CJY655260 CTT655249:CTU655260 DDP655249:DDQ655260 DNL655249:DNM655260 DXH655249:DXI655260 EHD655249:EHE655260 EQZ655249:ERA655260 FAV655249:FAW655260 FKR655249:FKS655260 FUN655249:FUO655260 GEJ655249:GEK655260 GOF655249:GOG655260 GYB655249:GYC655260 HHX655249:HHY655260 HRT655249:HRU655260 IBP655249:IBQ655260 ILL655249:ILM655260 IVH655249:IVI655260 JFD655249:JFE655260 JOZ655249:JPA655260 JYV655249:JYW655260 KIR655249:KIS655260 KSN655249:KSO655260 LCJ655249:LCK655260 LMF655249:LMG655260 LWB655249:LWC655260 MFX655249:MFY655260 MPT655249:MPU655260 MZP655249:MZQ655260 NJL655249:NJM655260 NTH655249:NTI655260 ODD655249:ODE655260 OMZ655249:ONA655260 OWV655249:OWW655260 PGR655249:PGS655260 PQN655249:PQO655260 QAJ655249:QAK655260 QKF655249:QKG655260 QUB655249:QUC655260 RDX655249:RDY655260 RNT655249:RNU655260 RXP655249:RXQ655260 SHL655249:SHM655260 SRH655249:SRI655260 TBD655249:TBE655260 TKZ655249:TLA655260 TUV655249:TUW655260 UER655249:UES655260 UON655249:UOO655260 UYJ655249:UYK655260 VIF655249:VIG655260 VSB655249:VSC655260 WBX655249:WBY655260 WLT655249:WLU655260 WVP655249:WVQ655260 H720785:I720796 JD720785:JE720796 SZ720785:TA720796 ACV720785:ACW720796 AMR720785:AMS720796 AWN720785:AWO720796 BGJ720785:BGK720796 BQF720785:BQG720796 CAB720785:CAC720796 CJX720785:CJY720796 CTT720785:CTU720796 DDP720785:DDQ720796 DNL720785:DNM720796 DXH720785:DXI720796 EHD720785:EHE720796 EQZ720785:ERA720796 FAV720785:FAW720796 FKR720785:FKS720796 FUN720785:FUO720796 GEJ720785:GEK720796 GOF720785:GOG720796 GYB720785:GYC720796 HHX720785:HHY720796 HRT720785:HRU720796 IBP720785:IBQ720796 ILL720785:ILM720796 IVH720785:IVI720796 JFD720785:JFE720796 JOZ720785:JPA720796 JYV720785:JYW720796 KIR720785:KIS720796 KSN720785:KSO720796 LCJ720785:LCK720796 LMF720785:LMG720796 LWB720785:LWC720796 MFX720785:MFY720796 MPT720785:MPU720796 MZP720785:MZQ720796 NJL720785:NJM720796 NTH720785:NTI720796 ODD720785:ODE720796 OMZ720785:ONA720796 OWV720785:OWW720796 PGR720785:PGS720796 PQN720785:PQO720796 QAJ720785:QAK720796 QKF720785:QKG720796 QUB720785:QUC720796 RDX720785:RDY720796 RNT720785:RNU720796 RXP720785:RXQ720796 SHL720785:SHM720796 SRH720785:SRI720796 TBD720785:TBE720796 TKZ720785:TLA720796 TUV720785:TUW720796 UER720785:UES720796 UON720785:UOO720796 UYJ720785:UYK720796 VIF720785:VIG720796 VSB720785:VSC720796 WBX720785:WBY720796 WLT720785:WLU720796 WVP720785:WVQ720796 H786321:I786332 JD786321:JE786332 SZ786321:TA786332 ACV786321:ACW786332 AMR786321:AMS786332 AWN786321:AWO786332 BGJ786321:BGK786332 BQF786321:BQG786332 CAB786321:CAC786332 CJX786321:CJY786332 CTT786321:CTU786332 DDP786321:DDQ786332 DNL786321:DNM786332 DXH786321:DXI786332 EHD786321:EHE786332 EQZ786321:ERA786332 FAV786321:FAW786332 FKR786321:FKS786332 FUN786321:FUO786332 GEJ786321:GEK786332 GOF786321:GOG786332 GYB786321:GYC786332 HHX786321:HHY786332 HRT786321:HRU786332 IBP786321:IBQ786332 ILL786321:ILM786332 IVH786321:IVI786332 JFD786321:JFE786332 JOZ786321:JPA786332 JYV786321:JYW786332 KIR786321:KIS786332 KSN786321:KSO786332 LCJ786321:LCK786332 LMF786321:LMG786332 LWB786321:LWC786332 MFX786321:MFY786332 MPT786321:MPU786332 MZP786321:MZQ786332 NJL786321:NJM786332 NTH786321:NTI786332 ODD786321:ODE786332 OMZ786321:ONA786332 OWV786321:OWW786332 PGR786321:PGS786332 PQN786321:PQO786332 QAJ786321:QAK786332 QKF786321:QKG786332 QUB786321:QUC786332 RDX786321:RDY786332 RNT786321:RNU786332 RXP786321:RXQ786332 SHL786321:SHM786332 SRH786321:SRI786332 TBD786321:TBE786332 TKZ786321:TLA786332 TUV786321:TUW786332 UER786321:UES786332 UON786321:UOO786332 UYJ786321:UYK786332 VIF786321:VIG786332 VSB786321:VSC786332 WBX786321:WBY786332 WLT786321:WLU786332 WVP786321:WVQ786332 H851857:I851868 JD851857:JE851868 SZ851857:TA851868 ACV851857:ACW851868 AMR851857:AMS851868 AWN851857:AWO851868 BGJ851857:BGK851868 BQF851857:BQG851868 CAB851857:CAC851868 CJX851857:CJY851868 CTT851857:CTU851868 DDP851857:DDQ851868 DNL851857:DNM851868 DXH851857:DXI851868 EHD851857:EHE851868 EQZ851857:ERA851868 FAV851857:FAW851868 FKR851857:FKS851868 FUN851857:FUO851868 GEJ851857:GEK851868 GOF851857:GOG851868 GYB851857:GYC851868 HHX851857:HHY851868 HRT851857:HRU851868 IBP851857:IBQ851868 ILL851857:ILM851868 IVH851857:IVI851868 JFD851857:JFE851868 JOZ851857:JPA851868 JYV851857:JYW851868 KIR851857:KIS851868 KSN851857:KSO851868 LCJ851857:LCK851868 LMF851857:LMG851868 LWB851857:LWC851868 MFX851857:MFY851868 MPT851857:MPU851868 MZP851857:MZQ851868 NJL851857:NJM851868 NTH851857:NTI851868 ODD851857:ODE851868 OMZ851857:ONA851868 OWV851857:OWW851868 PGR851857:PGS851868 PQN851857:PQO851868 QAJ851857:QAK851868 QKF851857:QKG851868 QUB851857:QUC851868 RDX851857:RDY851868 RNT851857:RNU851868 RXP851857:RXQ851868 SHL851857:SHM851868 SRH851857:SRI851868 TBD851857:TBE851868 TKZ851857:TLA851868 TUV851857:TUW851868 UER851857:UES851868 UON851857:UOO851868 UYJ851857:UYK851868 VIF851857:VIG851868 VSB851857:VSC851868 WBX851857:WBY851868 WLT851857:WLU851868 WVP851857:WVQ851868 H917393:I917404 JD917393:JE917404 SZ917393:TA917404 ACV917393:ACW917404 AMR917393:AMS917404 AWN917393:AWO917404 BGJ917393:BGK917404 BQF917393:BQG917404 CAB917393:CAC917404 CJX917393:CJY917404 CTT917393:CTU917404 DDP917393:DDQ917404 DNL917393:DNM917404 DXH917393:DXI917404 EHD917393:EHE917404 EQZ917393:ERA917404 FAV917393:FAW917404 FKR917393:FKS917404 FUN917393:FUO917404 GEJ917393:GEK917404 GOF917393:GOG917404 GYB917393:GYC917404 HHX917393:HHY917404 HRT917393:HRU917404 IBP917393:IBQ917404 ILL917393:ILM917404 IVH917393:IVI917404 JFD917393:JFE917404 JOZ917393:JPA917404 JYV917393:JYW917404 KIR917393:KIS917404 KSN917393:KSO917404 LCJ917393:LCK917404 LMF917393:LMG917404 LWB917393:LWC917404 MFX917393:MFY917404 MPT917393:MPU917404 MZP917393:MZQ917404 NJL917393:NJM917404 NTH917393:NTI917404 ODD917393:ODE917404 OMZ917393:ONA917404 OWV917393:OWW917404 PGR917393:PGS917404 PQN917393:PQO917404 QAJ917393:QAK917404 QKF917393:QKG917404 QUB917393:QUC917404 RDX917393:RDY917404 RNT917393:RNU917404 RXP917393:RXQ917404 SHL917393:SHM917404 SRH917393:SRI917404 TBD917393:TBE917404 TKZ917393:TLA917404 TUV917393:TUW917404 UER917393:UES917404 UON917393:UOO917404 UYJ917393:UYK917404 VIF917393:VIG917404 VSB917393:VSC917404 WBX917393:WBY917404 WLT917393:WLU917404 WVP917393:WVQ917404 H982929:I982940 JD982929:JE982940 SZ982929:TA982940 ACV982929:ACW982940 AMR982929:AMS982940 AWN982929:AWO982940 BGJ982929:BGK982940 BQF982929:BQG982940 CAB982929:CAC982940 CJX982929:CJY982940 CTT982929:CTU982940 DDP982929:DDQ982940 DNL982929:DNM982940 DXH982929:DXI982940 EHD982929:EHE982940 EQZ982929:ERA982940 FAV982929:FAW982940 FKR982929:FKS982940 FUN982929:FUO982940 GEJ982929:GEK982940 GOF982929:GOG982940 GYB982929:GYC982940 HHX982929:HHY982940 HRT982929:HRU982940 IBP982929:IBQ982940 ILL982929:ILM982940 IVH982929:IVI982940 JFD982929:JFE982940 JOZ982929:JPA982940 JYV982929:JYW982940 KIR982929:KIS982940 KSN982929:KSO982940 LCJ982929:LCK982940 LMF982929:LMG982940 LWB982929:LWC982940 MFX982929:MFY982940 MPT982929:MPU982940 MZP982929:MZQ982940 NJL982929:NJM982940 NTH982929:NTI982940 ODD982929:ODE982940 OMZ982929:ONA982940 OWV982929:OWW982940 PGR982929:PGS982940 PQN982929:PQO982940 QAJ982929:QAK982940 QKF982929:QKG982940 QUB982929:QUC982940 RDX982929:RDY982940 RNT982929:RNU982940 RXP982929:RXQ982940 SHL982929:SHM982940 SRH982929:SRI982940 TBD982929:TBE982940 TKZ982929:TLA982940 TUV982929:TUW982940 UER982929:UES982940 UON982929:UOO982940 UYJ982929:UYK982940 VIF982929:VIG982940 VSB982929:VSC982940 WBX982929:WBY982940 WLT982929:WLU982940 WVP982929:WVQ982940 H65439:I65440 JD65439:JE65440 SZ65439:TA65440 ACV65439:ACW65440 AMR65439:AMS65440 AWN65439:AWO65440 BGJ65439:BGK65440 BQF65439:BQG65440 CAB65439:CAC65440 CJX65439:CJY65440 CTT65439:CTU65440 DDP65439:DDQ65440 DNL65439:DNM65440 DXH65439:DXI65440 EHD65439:EHE65440 EQZ65439:ERA65440 FAV65439:FAW65440 FKR65439:FKS65440 FUN65439:FUO65440 GEJ65439:GEK65440 GOF65439:GOG65440 GYB65439:GYC65440 HHX65439:HHY65440 HRT65439:HRU65440 IBP65439:IBQ65440 ILL65439:ILM65440 IVH65439:IVI65440 JFD65439:JFE65440 JOZ65439:JPA65440 JYV65439:JYW65440 KIR65439:KIS65440 KSN65439:KSO65440 LCJ65439:LCK65440 LMF65439:LMG65440 LWB65439:LWC65440 MFX65439:MFY65440 MPT65439:MPU65440 MZP65439:MZQ65440 NJL65439:NJM65440 NTH65439:NTI65440 ODD65439:ODE65440 OMZ65439:ONA65440 OWV65439:OWW65440 PGR65439:PGS65440 PQN65439:PQO65440 QAJ65439:QAK65440 QKF65439:QKG65440 QUB65439:QUC65440 RDX65439:RDY65440 RNT65439:RNU65440 RXP65439:RXQ65440 SHL65439:SHM65440 SRH65439:SRI65440 TBD65439:TBE65440 TKZ65439:TLA65440 TUV65439:TUW65440 UER65439:UES65440 UON65439:UOO65440 UYJ65439:UYK65440 VIF65439:VIG65440 VSB65439:VSC65440 WBX65439:WBY65440 WLT65439:WLU65440 WVP65439:WVQ65440 H130975:I130976 JD130975:JE130976 SZ130975:TA130976 ACV130975:ACW130976 AMR130975:AMS130976 AWN130975:AWO130976 BGJ130975:BGK130976 BQF130975:BQG130976 CAB130975:CAC130976 CJX130975:CJY130976 CTT130975:CTU130976 DDP130975:DDQ130976 DNL130975:DNM130976 DXH130975:DXI130976 EHD130975:EHE130976 EQZ130975:ERA130976 FAV130975:FAW130976 FKR130975:FKS130976 FUN130975:FUO130976 GEJ130975:GEK130976 GOF130975:GOG130976 GYB130975:GYC130976 HHX130975:HHY130976 HRT130975:HRU130976 IBP130975:IBQ130976 ILL130975:ILM130976 IVH130975:IVI130976 JFD130975:JFE130976 JOZ130975:JPA130976 JYV130975:JYW130976 KIR130975:KIS130976 KSN130975:KSO130976 LCJ130975:LCK130976 LMF130975:LMG130976 LWB130975:LWC130976 MFX130975:MFY130976 MPT130975:MPU130976 MZP130975:MZQ130976 NJL130975:NJM130976 NTH130975:NTI130976 ODD130975:ODE130976 OMZ130975:ONA130976 OWV130975:OWW130976 PGR130975:PGS130976 PQN130975:PQO130976 QAJ130975:QAK130976 QKF130975:QKG130976 QUB130975:QUC130976 RDX130975:RDY130976 RNT130975:RNU130976 RXP130975:RXQ130976 SHL130975:SHM130976 SRH130975:SRI130976 TBD130975:TBE130976 TKZ130975:TLA130976 TUV130975:TUW130976 UER130975:UES130976 UON130975:UOO130976 UYJ130975:UYK130976 VIF130975:VIG130976 VSB130975:VSC130976 WBX130975:WBY130976 WLT130975:WLU130976 WVP130975:WVQ130976 H196511:I196512 JD196511:JE196512 SZ196511:TA196512 ACV196511:ACW196512 AMR196511:AMS196512 AWN196511:AWO196512 BGJ196511:BGK196512 BQF196511:BQG196512 CAB196511:CAC196512 CJX196511:CJY196512 CTT196511:CTU196512 DDP196511:DDQ196512 DNL196511:DNM196512 DXH196511:DXI196512 EHD196511:EHE196512 EQZ196511:ERA196512 FAV196511:FAW196512 FKR196511:FKS196512 FUN196511:FUO196512 GEJ196511:GEK196512 GOF196511:GOG196512 GYB196511:GYC196512 HHX196511:HHY196512 HRT196511:HRU196512 IBP196511:IBQ196512 ILL196511:ILM196512 IVH196511:IVI196512 JFD196511:JFE196512 JOZ196511:JPA196512 JYV196511:JYW196512 KIR196511:KIS196512 KSN196511:KSO196512 LCJ196511:LCK196512 LMF196511:LMG196512 LWB196511:LWC196512 MFX196511:MFY196512 MPT196511:MPU196512 MZP196511:MZQ196512 NJL196511:NJM196512 NTH196511:NTI196512 ODD196511:ODE196512 OMZ196511:ONA196512 OWV196511:OWW196512 PGR196511:PGS196512 PQN196511:PQO196512 QAJ196511:QAK196512 QKF196511:QKG196512 QUB196511:QUC196512 RDX196511:RDY196512 RNT196511:RNU196512 RXP196511:RXQ196512 SHL196511:SHM196512 SRH196511:SRI196512 TBD196511:TBE196512 TKZ196511:TLA196512 TUV196511:TUW196512 UER196511:UES196512 UON196511:UOO196512 UYJ196511:UYK196512 VIF196511:VIG196512 VSB196511:VSC196512 WBX196511:WBY196512 WLT196511:WLU196512 WVP196511:WVQ196512 H262047:I262048 JD262047:JE262048 SZ262047:TA262048 ACV262047:ACW262048 AMR262047:AMS262048 AWN262047:AWO262048 BGJ262047:BGK262048 BQF262047:BQG262048 CAB262047:CAC262048 CJX262047:CJY262048 CTT262047:CTU262048 DDP262047:DDQ262048 DNL262047:DNM262048 DXH262047:DXI262048 EHD262047:EHE262048 EQZ262047:ERA262048 FAV262047:FAW262048 FKR262047:FKS262048 FUN262047:FUO262048 GEJ262047:GEK262048 GOF262047:GOG262048 GYB262047:GYC262048 HHX262047:HHY262048 HRT262047:HRU262048 IBP262047:IBQ262048 ILL262047:ILM262048 IVH262047:IVI262048 JFD262047:JFE262048 JOZ262047:JPA262048 JYV262047:JYW262048 KIR262047:KIS262048 KSN262047:KSO262048 LCJ262047:LCK262048 LMF262047:LMG262048 LWB262047:LWC262048 MFX262047:MFY262048 MPT262047:MPU262048 MZP262047:MZQ262048 NJL262047:NJM262048 NTH262047:NTI262048 ODD262047:ODE262048 OMZ262047:ONA262048 OWV262047:OWW262048 PGR262047:PGS262048 PQN262047:PQO262048 QAJ262047:QAK262048 QKF262047:QKG262048 QUB262047:QUC262048 RDX262047:RDY262048 RNT262047:RNU262048 RXP262047:RXQ262048 SHL262047:SHM262048 SRH262047:SRI262048 TBD262047:TBE262048 TKZ262047:TLA262048 TUV262047:TUW262048 UER262047:UES262048 UON262047:UOO262048 UYJ262047:UYK262048 VIF262047:VIG262048 VSB262047:VSC262048 WBX262047:WBY262048 WLT262047:WLU262048 WVP262047:WVQ262048 H327583:I327584 JD327583:JE327584 SZ327583:TA327584 ACV327583:ACW327584 AMR327583:AMS327584 AWN327583:AWO327584 BGJ327583:BGK327584 BQF327583:BQG327584 CAB327583:CAC327584 CJX327583:CJY327584 CTT327583:CTU327584 DDP327583:DDQ327584 DNL327583:DNM327584 DXH327583:DXI327584 EHD327583:EHE327584 EQZ327583:ERA327584 FAV327583:FAW327584 FKR327583:FKS327584 FUN327583:FUO327584 GEJ327583:GEK327584 GOF327583:GOG327584 GYB327583:GYC327584 HHX327583:HHY327584 HRT327583:HRU327584 IBP327583:IBQ327584 ILL327583:ILM327584 IVH327583:IVI327584 JFD327583:JFE327584 JOZ327583:JPA327584 JYV327583:JYW327584 KIR327583:KIS327584 KSN327583:KSO327584 LCJ327583:LCK327584 LMF327583:LMG327584 LWB327583:LWC327584 MFX327583:MFY327584 MPT327583:MPU327584 MZP327583:MZQ327584 NJL327583:NJM327584 NTH327583:NTI327584 ODD327583:ODE327584 OMZ327583:ONA327584 OWV327583:OWW327584 PGR327583:PGS327584 PQN327583:PQO327584 QAJ327583:QAK327584 QKF327583:QKG327584 QUB327583:QUC327584 RDX327583:RDY327584 RNT327583:RNU327584 RXP327583:RXQ327584 SHL327583:SHM327584 SRH327583:SRI327584 TBD327583:TBE327584 TKZ327583:TLA327584 TUV327583:TUW327584 UER327583:UES327584 UON327583:UOO327584 UYJ327583:UYK327584 VIF327583:VIG327584 VSB327583:VSC327584 WBX327583:WBY327584 WLT327583:WLU327584 WVP327583:WVQ327584 H393119:I393120 JD393119:JE393120 SZ393119:TA393120 ACV393119:ACW393120 AMR393119:AMS393120 AWN393119:AWO393120 BGJ393119:BGK393120 BQF393119:BQG393120 CAB393119:CAC393120 CJX393119:CJY393120 CTT393119:CTU393120 DDP393119:DDQ393120 DNL393119:DNM393120 DXH393119:DXI393120 EHD393119:EHE393120 EQZ393119:ERA393120 FAV393119:FAW393120 FKR393119:FKS393120 FUN393119:FUO393120 GEJ393119:GEK393120 GOF393119:GOG393120 GYB393119:GYC393120 HHX393119:HHY393120 HRT393119:HRU393120 IBP393119:IBQ393120 ILL393119:ILM393120 IVH393119:IVI393120 JFD393119:JFE393120 JOZ393119:JPA393120 JYV393119:JYW393120 KIR393119:KIS393120 KSN393119:KSO393120 LCJ393119:LCK393120 LMF393119:LMG393120 LWB393119:LWC393120 MFX393119:MFY393120 MPT393119:MPU393120 MZP393119:MZQ393120 NJL393119:NJM393120 NTH393119:NTI393120 ODD393119:ODE393120 OMZ393119:ONA393120 OWV393119:OWW393120 PGR393119:PGS393120 PQN393119:PQO393120 QAJ393119:QAK393120 QKF393119:QKG393120 QUB393119:QUC393120 RDX393119:RDY393120 RNT393119:RNU393120 RXP393119:RXQ393120 SHL393119:SHM393120 SRH393119:SRI393120 TBD393119:TBE393120 TKZ393119:TLA393120 TUV393119:TUW393120 UER393119:UES393120 UON393119:UOO393120 UYJ393119:UYK393120 VIF393119:VIG393120 VSB393119:VSC393120 WBX393119:WBY393120 WLT393119:WLU393120 WVP393119:WVQ393120 H458655:I458656 JD458655:JE458656 SZ458655:TA458656 ACV458655:ACW458656 AMR458655:AMS458656 AWN458655:AWO458656 BGJ458655:BGK458656 BQF458655:BQG458656 CAB458655:CAC458656 CJX458655:CJY458656 CTT458655:CTU458656 DDP458655:DDQ458656 DNL458655:DNM458656 DXH458655:DXI458656 EHD458655:EHE458656 EQZ458655:ERA458656 FAV458655:FAW458656 FKR458655:FKS458656 FUN458655:FUO458656 GEJ458655:GEK458656 GOF458655:GOG458656 GYB458655:GYC458656 HHX458655:HHY458656 HRT458655:HRU458656 IBP458655:IBQ458656 ILL458655:ILM458656 IVH458655:IVI458656 JFD458655:JFE458656 JOZ458655:JPA458656 JYV458655:JYW458656 KIR458655:KIS458656 KSN458655:KSO458656 LCJ458655:LCK458656 LMF458655:LMG458656 LWB458655:LWC458656 MFX458655:MFY458656 MPT458655:MPU458656 MZP458655:MZQ458656 NJL458655:NJM458656 NTH458655:NTI458656 ODD458655:ODE458656 OMZ458655:ONA458656 OWV458655:OWW458656 PGR458655:PGS458656 PQN458655:PQO458656 QAJ458655:QAK458656 QKF458655:QKG458656 QUB458655:QUC458656 RDX458655:RDY458656 RNT458655:RNU458656 RXP458655:RXQ458656 SHL458655:SHM458656 SRH458655:SRI458656 TBD458655:TBE458656 TKZ458655:TLA458656 TUV458655:TUW458656 UER458655:UES458656 UON458655:UOO458656 UYJ458655:UYK458656 VIF458655:VIG458656 VSB458655:VSC458656 WBX458655:WBY458656 WLT458655:WLU458656 WVP458655:WVQ458656 H524191:I524192 JD524191:JE524192 SZ524191:TA524192 ACV524191:ACW524192 AMR524191:AMS524192 AWN524191:AWO524192 BGJ524191:BGK524192 BQF524191:BQG524192 CAB524191:CAC524192 CJX524191:CJY524192 CTT524191:CTU524192 DDP524191:DDQ524192 DNL524191:DNM524192 DXH524191:DXI524192 EHD524191:EHE524192 EQZ524191:ERA524192 FAV524191:FAW524192 FKR524191:FKS524192 FUN524191:FUO524192 GEJ524191:GEK524192 GOF524191:GOG524192 GYB524191:GYC524192 HHX524191:HHY524192 HRT524191:HRU524192 IBP524191:IBQ524192 ILL524191:ILM524192 IVH524191:IVI524192 JFD524191:JFE524192 JOZ524191:JPA524192 JYV524191:JYW524192 KIR524191:KIS524192 KSN524191:KSO524192 LCJ524191:LCK524192 LMF524191:LMG524192 LWB524191:LWC524192 MFX524191:MFY524192 MPT524191:MPU524192 MZP524191:MZQ524192 NJL524191:NJM524192 NTH524191:NTI524192 ODD524191:ODE524192 OMZ524191:ONA524192 OWV524191:OWW524192 PGR524191:PGS524192 PQN524191:PQO524192 QAJ524191:QAK524192 QKF524191:QKG524192 QUB524191:QUC524192 RDX524191:RDY524192 RNT524191:RNU524192 RXP524191:RXQ524192 SHL524191:SHM524192 SRH524191:SRI524192 TBD524191:TBE524192 TKZ524191:TLA524192 TUV524191:TUW524192 UER524191:UES524192 UON524191:UOO524192 UYJ524191:UYK524192 VIF524191:VIG524192 VSB524191:VSC524192 WBX524191:WBY524192 WLT524191:WLU524192 WVP524191:WVQ524192 H589727:I589728 JD589727:JE589728 SZ589727:TA589728 ACV589727:ACW589728 AMR589727:AMS589728 AWN589727:AWO589728 BGJ589727:BGK589728 BQF589727:BQG589728 CAB589727:CAC589728 CJX589727:CJY589728 CTT589727:CTU589728 DDP589727:DDQ589728 DNL589727:DNM589728 DXH589727:DXI589728 EHD589727:EHE589728 EQZ589727:ERA589728 FAV589727:FAW589728 FKR589727:FKS589728 FUN589727:FUO589728 GEJ589727:GEK589728 GOF589727:GOG589728 GYB589727:GYC589728 HHX589727:HHY589728 HRT589727:HRU589728 IBP589727:IBQ589728 ILL589727:ILM589728 IVH589727:IVI589728 JFD589727:JFE589728 JOZ589727:JPA589728 JYV589727:JYW589728 KIR589727:KIS589728 KSN589727:KSO589728 LCJ589727:LCK589728 LMF589727:LMG589728 LWB589727:LWC589728 MFX589727:MFY589728 MPT589727:MPU589728 MZP589727:MZQ589728 NJL589727:NJM589728 NTH589727:NTI589728 ODD589727:ODE589728 OMZ589727:ONA589728 OWV589727:OWW589728 PGR589727:PGS589728 PQN589727:PQO589728 QAJ589727:QAK589728 QKF589727:QKG589728 QUB589727:QUC589728 RDX589727:RDY589728 RNT589727:RNU589728 RXP589727:RXQ589728 SHL589727:SHM589728 SRH589727:SRI589728 TBD589727:TBE589728 TKZ589727:TLA589728 TUV589727:TUW589728 UER589727:UES589728 UON589727:UOO589728 UYJ589727:UYK589728 VIF589727:VIG589728 VSB589727:VSC589728 WBX589727:WBY589728 WLT589727:WLU589728 WVP589727:WVQ589728 H655263:I655264 JD655263:JE655264 SZ655263:TA655264 ACV655263:ACW655264 AMR655263:AMS655264 AWN655263:AWO655264 BGJ655263:BGK655264 BQF655263:BQG655264 CAB655263:CAC655264 CJX655263:CJY655264 CTT655263:CTU655264 DDP655263:DDQ655264 DNL655263:DNM655264 DXH655263:DXI655264 EHD655263:EHE655264 EQZ655263:ERA655264 FAV655263:FAW655264 FKR655263:FKS655264 FUN655263:FUO655264 GEJ655263:GEK655264 GOF655263:GOG655264 GYB655263:GYC655264 HHX655263:HHY655264 HRT655263:HRU655264 IBP655263:IBQ655264 ILL655263:ILM655264 IVH655263:IVI655264 JFD655263:JFE655264 JOZ655263:JPA655264 JYV655263:JYW655264 KIR655263:KIS655264 KSN655263:KSO655264 LCJ655263:LCK655264 LMF655263:LMG655264 LWB655263:LWC655264 MFX655263:MFY655264 MPT655263:MPU655264 MZP655263:MZQ655264 NJL655263:NJM655264 NTH655263:NTI655264 ODD655263:ODE655264 OMZ655263:ONA655264 OWV655263:OWW655264 PGR655263:PGS655264 PQN655263:PQO655264 QAJ655263:QAK655264 QKF655263:QKG655264 QUB655263:QUC655264 RDX655263:RDY655264 RNT655263:RNU655264 RXP655263:RXQ655264 SHL655263:SHM655264 SRH655263:SRI655264 TBD655263:TBE655264 TKZ655263:TLA655264 TUV655263:TUW655264 UER655263:UES655264 UON655263:UOO655264 UYJ655263:UYK655264 VIF655263:VIG655264 VSB655263:VSC655264 WBX655263:WBY655264 WLT655263:WLU655264 WVP655263:WVQ655264 H720799:I720800 JD720799:JE720800 SZ720799:TA720800 ACV720799:ACW720800 AMR720799:AMS720800 AWN720799:AWO720800 BGJ720799:BGK720800 BQF720799:BQG720800 CAB720799:CAC720800 CJX720799:CJY720800 CTT720799:CTU720800 DDP720799:DDQ720800 DNL720799:DNM720800 DXH720799:DXI720800 EHD720799:EHE720800 EQZ720799:ERA720800 FAV720799:FAW720800 FKR720799:FKS720800 FUN720799:FUO720800 GEJ720799:GEK720800 GOF720799:GOG720800 GYB720799:GYC720800 HHX720799:HHY720800 HRT720799:HRU720800 IBP720799:IBQ720800 ILL720799:ILM720800 IVH720799:IVI720800 JFD720799:JFE720800 JOZ720799:JPA720800 JYV720799:JYW720800 KIR720799:KIS720800 KSN720799:KSO720800 LCJ720799:LCK720800 LMF720799:LMG720800 LWB720799:LWC720800 MFX720799:MFY720800 MPT720799:MPU720800 MZP720799:MZQ720800 NJL720799:NJM720800 NTH720799:NTI720800 ODD720799:ODE720800 OMZ720799:ONA720800 OWV720799:OWW720800 PGR720799:PGS720800 PQN720799:PQO720800 QAJ720799:QAK720800 QKF720799:QKG720800 QUB720799:QUC720800 RDX720799:RDY720800 RNT720799:RNU720800 RXP720799:RXQ720800 SHL720799:SHM720800 SRH720799:SRI720800 TBD720799:TBE720800 TKZ720799:TLA720800 TUV720799:TUW720800 UER720799:UES720800 UON720799:UOO720800 UYJ720799:UYK720800 VIF720799:VIG720800 VSB720799:VSC720800 WBX720799:WBY720800 WLT720799:WLU720800 WVP720799:WVQ720800 H786335:I786336 JD786335:JE786336 SZ786335:TA786336 ACV786335:ACW786336 AMR786335:AMS786336 AWN786335:AWO786336 BGJ786335:BGK786336 BQF786335:BQG786336 CAB786335:CAC786336 CJX786335:CJY786336 CTT786335:CTU786336 DDP786335:DDQ786336 DNL786335:DNM786336 DXH786335:DXI786336 EHD786335:EHE786336 EQZ786335:ERA786336 FAV786335:FAW786336 FKR786335:FKS786336 FUN786335:FUO786336 GEJ786335:GEK786336 GOF786335:GOG786336 GYB786335:GYC786336 HHX786335:HHY786336 HRT786335:HRU786336 IBP786335:IBQ786336 ILL786335:ILM786336 IVH786335:IVI786336 JFD786335:JFE786336 JOZ786335:JPA786336 JYV786335:JYW786336 KIR786335:KIS786336 KSN786335:KSO786336 LCJ786335:LCK786336 LMF786335:LMG786336 LWB786335:LWC786336 MFX786335:MFY786336 MPT786335:MPU786336 MZP786335:MZQ786336 NJL786335:NJM786336 NTH786335:NTI786336 ODD786335:ODE786336 OMZ786335:ONA786336 OWV786335:OWW786336 PGR786335:PGS786336 PQN786335:PQO786336 QAJ786335:QAK786336 QKF786335:QKG786336 QUB786335:QUC786336 RDX786335:RDY786336 RNT786335:RNU786336 RXP786335:RXQ786336 SHL786335:SHM786336 SRH786335:SRI786336 TBD786335:TBE786336 TKZ786335:TLA786336 TUV786335:TUW786336 UER786335:UES786336 UON786335:UOO786336 UYJ786335:UYK786336 VIF786335:VIG786336 VSB786335:VSC786336 WBX786335:WBY786336 WLT786335:WLU786336 WVP786335:WVQ786336 H851871:I851872 JD851871:JE851872 SZ851871:TA851872 ACV851871:ACW851872 AMR851871:AMS851872 AWN851871:AWO851872 BGJ851871:BGK851872 BQF851871:BQG851872 CAB851871:CAC851872 CJX851871:CJY851872 CTT851871:CTU851872 DDP851871:DDQ851872 DNL851871:DNM851872 DXH851871:DXI851872 EHD851871:EHE851872 EQZ851871:ERA851872 FAV851871:FAW851872 FKR851871:FKS851872 FUN851871:FUO851872 GEJ851871:GEK851872 GOF851871:GOG851872 GYB851871:GYC851872 HHX851871:HHY851872 HRT851871:HRU851872 IBP851871:IBQ851872 ILL851871:ILM851872 IVH851871:IVI851872 JFD851871:JFE851872 JOZ851871:JPA851872 JYV851871:JYW851872 KIR851871:KIS851872 KSN851871:KSO851872 LCJ851871:LCK851872 LMF851871:LMG851872 LWB851871:LWC851872 MFX851871:MFY851872 MPT851871:MPU851872 MZP851871:MZQ851872 NJL851871:NJM851872 NTH851871:NTI851872 ODD851871:ODE851872 OMZ851871:ONA851872 OWV851871:OWW851872 PGR851871:PGS851872 PQN851871:PQO851872 QAJ851871:QAK851872 QKF851871:QKG851872 QUB851871:QUC851872 RDX851871:RDY851872 RNT851871:RNU851872 RXP851871:RXQ851872 SHL851871:SHM851872 SRH851871:SRI851872 TBD851871:TBE851872 TKZ851871:TLA851872 TUV851871:TUW851872 UER851871:UES851872 UON851871:UOO851872 UYJ851871:UYK851872 VIF851871:VIG851872 VSB851871:VSC851872 WBX851871:WBY851872 WLT851871:WLU851872 WVP851871:WVQ851872 H917407:I917408 JD917407:JE917408 SZ917407:TA917408 ACV917407:ACW917408 AMR917407:AMS917408 AWN917407:AWO917408 BGJ917407:BGK917408 BQF917407:BQG917408 CAB917407:CAC917408 CJX917407:CJY917408 CTT917407:CTU917408 DDP917407:DDQ917408 DNL917407:DNM917408 DXH917407:DXI917408 EHD917407:EHE917408 EQZ917407:ERA917408 FAV917407:FAW917408 FKR917407:FKS917408 FUN917407:FUO917408 GEJ917407:GEK917408 GOF917407:GOG917408 GYB917407:GYC917408 HHX917407:HHY917408 HRT917407:HRU917408 IBP917407:IBQ917408 ILL917407:ILM917408 IVH917407:IVI917408 JFD917407:JFE917408 JOZ917407:JPA917408 JYV917407:JYW917408 KIR917407:KIS917408 KSN917407:KSO917408 LCJ917407:LCK917408 LMF917407:LMG917408 LWB917407:LWC917408 MFX917407:MFY917408 MPT917407:MPU917408 MZP917407:MZQ917408 NJL917407:NJM917408 NTH917407:NTI917408 ODD917407:ODE917408 OMZ917407:ONA917408 OWV917407:OWW917408 PGR917407:PGS917408 PQN917407:PQO917408 QAJ917407:QAK917408 QKF917407:QKG917408 QUB917407:QUC917408 RDX917407:RDY917408 RNT917407:RNU917408 RXP917407:RXQ917408 SHL917407:SHM917408 SRH917407:SRI917408 TBD917407:TBE917408 TKZ917407:TLA917408 TUV917407:TUW917408 UER917407:UES917408 UON917407:UOO917408 UYJ917407:UYK917408 VIF917407:VIG917408 VSB917407:VSC917408 WBX917407:WBY917408 WLT917407:WLU917408 WVP917407:WVQ917408 H982943:I982944 JD982943:JE982944 SZ982943:TA982944 ACV982943:ACW982944 AMR982943:AMS982944 AWN982943:AWO982944 BGJ982943:BGK982944 BQF982943:BQG982944 CAB982943:CAC982944 CJX982943:CJY982944 CTT982943:CTU982944 DDP982943:DDQ982944 DNL982943:DNM982944 DXH982943:DXI982944 EHD982943:EHE982944 EQZ982943:ERA982944 FAV982943:FAW982944 FKR982943:FKS982944 FUN982943:FUO982944 GEJ982943:GEK982944 GOF982943:GOG982944 GYB982943:GYC982944 HHX982943:HHY982944 HRT982943:HRU982944 IBP982943:IBQ982944 ILL982943:ILM982944 IVH982943:IVI982944 JFD982943:JFE982944 JOZ982943:JPA982944 JYV982943:JYW982944 KIR982943:KIS982944 KSN982943:KSO982944 LCJ982943:LCK982944 LMF982943:LMG982944 LWB982943:LWC982944 MFX982943:MFY982944 MPT982943:MPU982944 MZP982943:MZQ982944 NJL982943:NJM982944 NTH982943:NTI982944 ODD982943:ODE982944 OMZ982943:ONA982944 OWV982943:OWW982944 PGR982943:PGS982944 PQN982943:PQO982944 QAJ982943:QAK982944 QKF982943:QKG982944 QUB982943:QUC982944 RDX982943:RDY982944 RNT982943:RNU982944 RXP982943:RXQ982944 SHL982943:SHM982944 SRH982943:SRI982944 TBD982943:TBE982944 TKZ982943:TLA982944 TUV982943:TUW982944 UER982943:UES982944 UON982943:UOO982944 UYJ982943:UYK982944 VIF982943:VIG982944 VSB982943:VSC982944 WBX982943:WBY982944 WLT982943:WLU982944 WVP982943:WVQ982944 H65422:I65423 JD65422:JE65423 SZ65422:TA65423 ACV65422:ACW65423 AMR65422:AMS65423 AWN65422:AWO65423 BGJ65422:BGK65423 BQF65422:BQG65423 CAB65422:CAC65423 CJX65422:CJY65423 CTT65422:CTU65423 DDP65422:DDQ65423 DNL65422:DNM65423 DXH65422:DXI65423 EHD65422:EHE65423 EQZ65422:ERA65423 FAV65422:FAW65423 FKR65422:FKS65423 FUN65422:FUO65423 GEJ65422:GEK65423 GOF65422:GOG65423 GYB65422:GYC65423 HHX65422:HHY65423 HRT65422:HRU65423 IBP65422:IBQ65423 ILL65422:ILM65423 IVH65422:IVI65423 JFD65422:JFE65423 JOZ65422:JPA65423 JYV65422:JYW65423 KIR65422:KIS65423 KSN65422:KSO65423 LCJ65422:LCK65423 LMF65422:LMG65423 LWB65422:LWC65423 MFX65422:MFY65423 MPT65422:MPU65423 MZP65422:MZQ65423 NJL65422:NJM65423 NTH65422:NTI65423 ODD65422:ODE65423 OMZ65422:ONA65423 OWV65422:OWW65423 PGR65422:PGS65423 PQN65422:PQO65423 QAJ65422:QAK65423 QKF65422:QKG65423 QUB65422:QUC65423 RDX65422:RDY65423 RNT65422:RNU65423 RXP65422:RXQ65423 SHL65422:SHM65423 SRH65422:SRI65423 TBD65422:TBE65423 TKZ65422:TLA65423 TUV65422:TUW65423 UER65422:UES65423 UON65422:UOO65423 UYJ65422:UYK65423 VIF65422:VIG65423 VSB65422:VSC65423 WBX65422:WBY65423 WLT65422:WLU65423 WVP65422:WVQ65423 H130958:I130959 JD130958:JE130959 SZ130958:TA130959 ACV130958:ACW130959 AMR130958:AMS130959 AWN130958:AWO130959 BGJ130958:BGK130959 BQF130958:BQG130959 CAB130958:CAC130959 CJX130958:CJY130959 CTT130958:CTU130959 DDP130958:DDQ130959 DNL130958:DNM130959 DXH130958:DXI130959 EHD130958:EHE130959 EQZ130958:ERA130959 FAV130958:FAW130959 FKR130958:FKS130959 FUN130958:FUO130959 GEJ130958:GEK130959 GOF130958:GOG130959 GYB130958:GYC130959 HHX130958:HHY130959 HRT130958:HRU130959 IBP130958:IBQ130959 ILL130958:ILM130959 IVH130958:IVI130959 JFD130958:JFE130959 JOZ130958:JPA130959 JYV130958:JYW130959 KIR130958:KIS130959 KSN130958:KSO130959 LCJ130958:LCK130959 LMF130958:LMG130959 LWB130958:LWC130959 MFX130958:MFY130959 MPT130958:MPU130959 MZP130958:MZQ130959 NJL130958:NJM130959 NTH130958:NTI130959 ODD130958:ODE130959 OMZ130958:ONA130959 OWV130958:OWW130959 PGR130958:PGS130959 PQN130958:PQO130959 QAJ130958:QAK130959 QKF130958:QKG130959 QUB130958:QUC130959 RDX130958:RDY130959 RNT130958:RNU130959 RXP130958:RXQ130959 SHL130958:SHM130959 SRH130958:SRI130959 TBD130958:TBE130959 TKZ130958:TLA130959 TUV130958:TUW130959 UER130958:UES130959 UON130958:UOO130959 UYJ130958:UYK130959 VIF130958:VIG130959 VSB130958:VSC130959 WBX130958:WBY130959 WLT130958:WLU130959 WVP130958:WVQ130959 H196494:I196495 JD196494:JE196495 SZ196494:TA196495 ACV196494:ACW196495 AMR196494:AMS196495 AWN196494:AWO196495 BGJ196494:BGK196495 BQF196494:BQG196495 CAB196494:CAC196495 CJX196494:CJY196495 CTT196494:CTU196495 DDP196494:DDQ196495 DNL196494:DNM196495 DXH196494:DXI196495 EHD196494:EHE196495 EQZ196494:ERA196495 FAV196494:FAW196495 FKR196494:FKS196495 FUN196494:FUO196495 GEJ196494:GEK196495 GOF196494:GOG196495 GYB196494:GYC196495 HHX196494:HHY196495 HRT196494:HRU196495 IBP196494:IBQ196495 ILL196494:ILM196495 IVH196494:IVI196495 JFD196494:JFE196495 JOZ196494:JPA196495 JYV196494:JYW196495 KIR196494:KIS196495 KSN196494:KSO196495 LCJ196494:LCK196495 LMF196494:LMG196495 LWB196494:LWC196495 MFX196494:MFY196495 MPT196494:MPU196495 MZP196494:MZQ196495 NJL196494:NJM196495 NTH196494:NTI196495 ODD196494:ODE196495 OMZ196494:ONA196495 OWV196494:OWW196495 PGR196494:PGS196495 PQN196494:PQO196495 QAJ196494:QAK196495 QKF196494:QKG196495 QUB196494:QUC196495 RDX196494:RDY196495 RNT196494:RNU196495 RXP196494:RXQ196495 SHL196494:SHM196495 SRH196494:SRI196495 TBD196494:TBE196495 TKZ196494:TLA196495 TUV196494:TUW196495 UER196494:UES196495 UON196494:UOO196495 UYJ196494:UYK196495 VIF196494:VIG196495 VSB196494:VSC196495 WBX196494:WBY196495 WLT196494:WLU196495 WVP196494:WVQ196495 H262030:I262031 JD262030:JE262031 SZ262030:TA262031 ACV262030:ACW262031 AMR262030:AMS262031 AWN262030:AWO262031 BGJ262030:BGK262031 BQF262030:BQG262031 CAB262030:CAC262031 CJX262030:CJY262031 CTT262030:CTU262031 DDP262030:DDQ262031 DNL262030:DNM262031 DXH262030:DXI262031 EHD262030:EHE262031 EQZ262030:ERA262031 FAV262030:FAW262031 FKR262030:FKS262031 FUN262030:FUO262031 GEJ262030:GEK262031 GOF262030:GOG262031 GYB262030:GYC262031 HHX262030:HHY262031 HRT262030:HRU262031 IBP262030:IBQ262031 ILL262030:ILM262031 IVH262030:IVI262031 JFD262030:JFE262031 JOZ262030:JPA262031 JYV262030:JYW262031 KIR262030:KIS262031 KSN262030:KSO262031 LCJ262030:LCK262031 LMF262030:LMG262031 LWB262030:LWC262031 MFX262030:MFY262031 MPT262030:MPU262031 MZP262030:MZQ262031 NJL262030:NJM262031 NTH262030:NTI262031 ODD262030:ODE262031 OMZ262030:ONA262031 OWV262030:OWW262031 PGR262030:PGS262031 PQN262030:PQO262031 QAJ262030:QAK262031 QKF262030:QKG262031 QUB262030:QUC262031 RDX262030:RDY262031 RNT262030:RNU262031 RXP262030:RXQ262031 SHL262030:SHM262031 SRH262030:SRI262031 TBD262030:TBE262031 TKZ262030:TLA262031 TUV262030:TUW262031 UER262030:UES262031 UON262030:UOO262031 UYJ262030:UYK262031 VIF262030:VIG262031 VSB262030:VSC262031 WBX262030:WBY262031 WLT262030:WLU262031 WVP262030:WVQ262031 H327566:I327567 JD327566:JE327567 SZ327566:TA327567 ACV327566:ACW327567 AMR327566:AMS327567 AWN327566:AWO327567 BGJ327566:BGK327567 BQF327566:BQG327567 CAB327566:CAC327567 CJX327566:CJY327567 CTT327566:CTU327567 DDP327566:DDQ327567 DNL327566:DNM327567 DXH327566:DXI327567 EHD327566:EHE327567 EQZ327566:ERA327567 FAV327566:FAW327567 FKR327566:FKS327567 FUN327566:FUO327567 GEJ327566:GEK327567 GOF327566:GOG327567 GYB327566:GYC327567 HHX327566:HHY327567 HRT327566:HRU327567 IBP327566:IBQ327567 ILL327566:ILM327567 IVH327566:IVI327567 JFD327566:JFE327567 JOZ327566:JPA327567 JYV327566:JYW327567 KIR327566:KIS327567 KSN327566:KSO327567 LCJ327566:LCK327567 LMF327566:LMG327567 LWB327566:LWC327567 MFX327566:MFY327567 MPT327566:MPU327567 MZP327566:MZQ327567 NJL327566:NJM327567 NTH327566:NTI327567 ODD327566:ODE327567 OMZ327566:ONA327567 OWV327566:OWW327567 PGR327566:PGS327567 PQN327566:PQO327567 QAJ327566:QAK327567 QKF327566:QKG327567 QUB327566:QUC327567 RDX327566:RDY327567 RNT327566:RNU327567 RXP327566:RXQ327567 SHL327566:SHM327567 SRH327566:SRI327567 TBD327566:TBE327567 TKZ327566:TLA327567 TUV327566:TUW327567 UER327566:UES327567 UON327566:UOO327567 UYJ327566:UYK327567 VIF327566:VIG327567 VSB327566:VSC327567 WBX327566:WBY327567 WLT327566:WLU327567 WVP327566:WVQ327567 H393102:I393103 JD393102:JE393103 SZ393102:TA393103 ACV393102:ACW393103 AMR393102:AMS393103 AWN393102:AWO393103 BGJ393102:BGK393103 BQF393102:BQG393103 CAB393102:CAC393103 CJX393102:CJY393103 CTT393102:CTU393103 DDP393102:DDQ393103 DNL393102:DNM393103 DXH393102:DXI393103 EHD393102:EHE393103 EQZ393102:ERA393103 FAV393102:FAW393103 FKR393102:FKS393103 FUN393102:FUO393103 GEJ393102:GEK393103 GOF393102:GOG393103 GYB393102:GYC393103 HHX393102:HHY393103 HRT393102:HRU393103 IBP393102:IBQ393103 ILL393102:ILM393103 IVH393102:IVI393103 JFD393102:JFE393103 JOZ393102:JPA393103 JYV393102:JYW393103 KIR393102:KIS393103 KSN393102:KSO393103 LCJ393102:LCK393103 LMF393102:LMG393103 LWB393102:LWC393103 MFX393102:MFY393103 MPT393102:MPU393103 MZP393102:MZQ393103 NJL393102:NJM393103 NTH393102:NTI393103 ODD393102:ODE393103 OMZ393102:ONA393103 OWV393102:OWW393103 PGR393102:PGS393103 PQN393102:PQO393103 QAJ393102:QAK393103 QKF393102:QKG393103 QUB393102:QUC393103 RDX393102:RDY393103 RNT393102:RNU393103 RXP393102:RXQ393103 SHL393102:SHM393103 SRH393102:SRI393103 TBD393102:TBE393103 TKZ393102:TLA393103 TUV393102:TUW393103 UER393102:UES393103 UON393102:UOO393103 UYJ393102:UYK393103 VIF393102:VIG393103 VSB393102:VSC393103 WBX393102:WBY393103 WLT393102:WLU393103 WVP393102:WVQ393103 H458638:I458639 JD458638:JE458639 SZ458638:TA458639 ACV458638:ACW458639 AMR458638:AMS458639 AWN458638:AWO458639 BGJ458638:BGK458639 BQF458638:BQG458639 CAB458638:CAC458639 CJX458638:CJY458639 CTT458638:CTU458639 DDP458638:DDQ458639 DNL458638:DNM458639 DXH458638:DXI458639 EHD458638:EHE458639 EQZ458638:ERA458639 FAV458638:FAW458639 FKR458638:FKS458639 FUN458638:FUO458639 GEJ458638:GEK458639 GOF458638:GOG458639 GYB458638:GYC458639 HHX458638:HHY458639 HRT458638:HRU458639 IBP458638:IBQ458639 ILL458638:ILM458639 IVH458638:IVI458639 JFD458638:JFE458639 JOZ458638:JPA458639 JYV458638:JYW458639 KIR458638:KIS458639 KSN458638:KSO458639 LCJ458638:LCK458639 LMF458638:LMG458639 LWB458638:LWC458639 MFX458638:MFY458639 MPT458638:MPU458639 MZP458638:MZQ458639 NJL458638:NJM458639 NTH458638:NTI458639 ODD458638:ODE458639 OMZ458638:ONA458639 OWV458638:OWW458639 PGR458638:PGS458639 PQN458638:PQO458639 QAJ458638:QAK458639 QKF458638:QKG458639 QUB458638:QUC458639 RDX458638:RDY458639 RNT458638:RNU458639 RXP458638:RXQ458639 SHL458638:SHM458639 SRH458638:SRI458639 TBD458638:TBE458639 TKZ458638:TLA458639 TUV458638:TUW458639 UER458638:UES458639 UON458638:UOO458639 UYJ458638:UYK458639 VIF458638:VIG458639 VSB458638:VSC458639 WBX458638:WBY458639 WLT458638:WLU458639 WVP458638:WVQ458639 H524174:I524175 JD524174:JE524175 SZ524174:TA524175 ACV524174:ACW524175 AMR524174:AMS524175 AWN524174:AWO524175 BGJ524174:BGK524175 BQF524174:BQG524175 CAB524174:CAC524175 CJX524174:CJY524175 CTT524174:CTU524175 DDP524174:DDQ524175 DNL524174:DNM524175 DXH524174:DXI524175 EHD524174:EHE524175 EQZ524174:ERA524175 FAV524174:FAW524175 FKR524174:FKS524175 FUN524174:FUO524175 GEJ524174:GEK524175 GOF524174:GOG524175 GYB524174:GYC524175 HHX524174:HHY524175 HRT524174:HRU524175 IBP524174:IBQ524175 ILL524174:ILM524175 IVH524174:IVI524175 JFD524174:JFE524175 JOZ524174:JPA524175 JYV524174:JYW524175 KIR524174:KIS524175 KSN524174:KSO524175 LCJ524174:LCK524175 LMF524174:LMG524175 LWB524174:LWC524175 MFX524174:MFY524175 MPT524174:MPU524175 MZP524174:MZQ524175 NJL524174:NJM524175 NTH524174:NTI524175 ODD524174:ODE524175 OMZ524174:ONA524175 OWV524174:OWW524175 PGR524174:PGS524175 PQN524174:PQO524175 QAJ524174:QAK524175 QKF524174:QKG524175 QUB524174:QUC524175 RDX524174:RDY524175 RNT524174:RNU524175 RXP524174:RXQ524175 SHL524174:SHM524175 SRH524174:SRI524175 TBD524174:TBE524175 TKZ524174:TLA524175 TUV524174:TUW524175 UER524174:UES524175 UON524174:UOO524175 UYJ524174:UYK524175 VIF524174:VIG524175 VSB524174:VSC524175 WBX524174:WBY524175 WLT524174:WLU524175 WVP524174:WVQ524175 H589710:I589711 JD589710:JE589711 SZ589710:TA589711 ACV589710:ACW589711 AMR589710:AMS589711 AWN589710:AWO589711 BGJ589710:BGK589711 BQF589710:BQG589711 CAB589710:CAC589711 CJX589710:CJY589711 CTT589710:CTU589711 DDP589710:DDQ589711 DNL589710:DNM589711 DXH589710:DXI589711 EHD589710:EHE589711 EQZ589710:ERA589711 FAV589710:FAW589711 FKR589710:FKS589711 FUN589710:FUO589711 GEJ589710:GEK589711 GOF589710:GOG589711 GYB589710:GYC589711 HHX589710:HHY589711 HRT589710:HRU589711 IBP589710:IBQ589711 ILL589710:ILM589711 IVH589710:IVI589711 JFD589710:JFE589711 JOZ589710:JPA589711 JYV589710:JYW589711 KIR589710:KIS589711 KSN589710:KSO589711 LCJ589710:LCK589711 LMF589710:LMG589711 LWB589710:LWC589711 MFX589710:MFY589711 MPT589710:MPU589711 MZP589710:MZQ589711 NJL589710:NJM589711 NTH589710:NTI589711 ODD589710:ODE589711 OMZ589710:ONA589711 OWV589710:OWW589711 PGR589710:PGS589711 PQN589710:PQO589711 QAJ589710:QAK589711 QKF589710:QKG589711 QUB589710:QUC589711 RDX589710:RDY589711 RNT589710:RNU589711 RXP589710:RXQ589711 SHL589710:SHM589711 SRH589710:SRI589711 TBD589710:TBE589711 TKZ589710:TLA589711 TUV589710:TUW589711 UER589710:UES589711 UON589710:UOO589711 UYJ589710:UYK589711 VIF589710:VIG589711 VSB589710:VSC589711 WBX589710:WBY589711 WLT589710:WLU589711 WVP589710:WVQ589711 H655246:I655247 JD655246:JE655247 SZ655246:TA655247 ACV655246:ACW655247 AMR655246:AMS655247 AWN655246:AWO655247 BGJ655246:BGK655247 BQF655246:BQG655247 CAB655246:CAC655247 CJX655246:CJY655247 CTT655246:CTU655247 DDP655246:DDQ655247 DNL655246:DNM655247 DXH655246:DXI655247 EHD655246:EHE655247 EQZ655246:ERA655247 FAV655246:FAW655247 FKR655246:FKS655247 FUN655246:FUO655247 GEJ655246:GEK655247 GOF655246:GOG655247 GYB655246:GYC655247 HHX655246:HHY655247 HRT655246:HRU655247 IBP655246:IBQ655247 ILL655246:ILM655247 IVH655246:IVI655247 JFD655246:JFE655247 JOZ655246:JPA655247 JYV655246:JYW655247 KIR655246:KIS655247 KSN655246:KSO655247 LCJ655246:LCK655247 LMF655246:LMG655247 LWB655246:LWC655247 MFX655246:MFY655247 MPT655246:MPU655247 MZP655246:MZQ655247 NJL655246:NJM655247 NTH655246:NTI655247 ODD655246:ODE655247 OMZ655246:ONA655247 OWV655246:OWW655247 PGR655246:PGS655247 PQN655246:PQO655247 QAJ655246:QAK655247 QKF655246:QKG655247 QUB655246:QUC655247 RDX655246:RDY655247 RNT655246:RNU655247 RXP655246:RXQ655247 SHL655246:SHM655247 SRH655246:SRI655247 TBD655246:TBE655247 TKZ655246:TLA655247 TUV655246:TUW655247 UER655246:UES655247 UON655246:UOO655247 UYJ655246:UYK655247 VIF655246:VIG655247 VSB655246:VSC655247 WBX655246:WBY655247 WLT655246:WLU655247 WVP655246:WVQ655247 H720782:I720783 JD720782:JE720783 SZ720782:TA720783 ACV720782:ACW720783 AMR720782:AMS720783 AWN720782:AWO720783 BGJ720782:BGK720783 BQF720782:BQG720783 CAB720782:CAC720783 CJX720782:CJY720783 CTT720782:CTU720783 DDP720782:DDQ720783 DNL720782:DNM720783 DXH720782:DXI720783 EHD720782:EHE720783 EQZ720782:ERA720783 FAV720782:FAW720783 FKR720782:FKS720783 FUN720782:FUO720783 GEJ720782:GEK720783 GOF720782:GOG720783 GYB720782:GYC720783 HHX720782:HHY720783 HRT720782:HRU720783 IBP720782:IBQ720783 ILL720782:ILM720783 IVH720782:IVI720783 JFD720782:JFE720783 JOZ720782:JPA720783 JYV720782:JYW720783 KIR720782:KIS720783 KSN720782:KSO720783 LCJ720782:LCK720783 LMF720782:LMG720783 LWB720782:LWC720783 MFX720782:MFY720783 MPT720782:MPU720783 MZP720782:MZQ720783 NJL720782:NJM720783 NTH720782:NTI720783 ODD720782:ODE720783 OMZ720782:ONA720783 OWV720782:OWW720783 PGR720782:PGS720783 PQN720782:PQO720783 QAJ720782:QAK720783 QKF720782:QKG720783 QUB720782:QUC720783 RDX720782:RDY720783 RNT720782:RNU720783 RXP720782:RXQ720783 SHL720782:SHM720783 SRH720782:SRI720783 TBD720782:TBE720783 TKZ720782:TLA720783 TUV720782:TUW720783 UER720782:UES720783 UON720782:UOO720783 UYJ720782:UYK720783 VIF720782:VIG720783 VSB720782:VSC720783 WBX720782:WBY720783 WLT720782:WLU720783 WVP720782:WVQ720783 H786318:I786319 JD786318:JE786319 SZ786318:TA786319 ACV786318:ACW786319 AMR786318:AMS786319 AWN786318:AWO786319 BGJ786318:BGK786319 BQF786318:BQG786319 CAB786318:CAC786319 CJX786318:CJY786319 CTT786318:CTU786319 DDP786318:DDQ786319 DNL786318:DNM786319 DXH786318:DXI786319 EHD786318:EHE786319 EQZ786318:ERA786319 FAV786318:FAW786319 FKR786318:FKS786319 FUN786318:FUO786319 GEJ786318:GEK786319 GOF786318:GOG786319 GYB786318:GYC786319 HHX786318:HHY786319 HRT786318:HRU786319 IBP786318:IBQ786319 ILL786318:ILM786319 IVH786318:IVI786319 JFD786318:JFE786319 JOZ786318:JPA786319 JYV786318:JYW786319 KIR786318:KIS786319 KSN786318:KSO786319 LCJ786318:LCK786319 LMF786318:LMG786319 LWB786318:LWC786319 MFX786318:MFY786319 MPT786318:MPU786319 MZP786318:MZQ786319 NJL786318:NJM786319 NTH786318:NTI786319 ODD786318:ODE786319 OMZ786318:ONA786319 OWV786318:OWW786319 PGR786318:PGS786319 PQN786318:PQO786319 QAJ786318:QAK786319 QKF786318:QKG786319 QUB786318:QUC786319 RDX786318:RDY786319 RNT786318:RNU786319 RXP786318:RXQ786319 SHL786318:SHM786319 SRH786318:SRI786319 TBD786318:TBE786319 TKZ786318:TLA786319 TUV786318:TUW786319 UER786318:UES786319 UON786318:UOO786319 UYJ786318:UYK786319 VIF786318:VIG786319 VSB786318:VSC786319 WBX786318:WBY786319 WLT786318:WLU786319 WVP786318:WVQ786319 H851854:I851855 JD851854:JE851855 SZ851854:TA851855 ACV851854:ACW851855 AMR851854:AMS851855 AWN851854:AWO851855 BGJ851854:BGK851855 BQF851854:BQG851855 CAB851854:CAC851855 CJX851854:CJY851855 CTT851854:CTU851855 DDP851854:DDQ851855 DNL851854:DNM851855 DXH851854:DXI851855 EHD851854:EHE851855 EQZ851854:ERA851855 FAV851854:FAW851855 FKR851854:FKS851855 FUN851854:FUO851855 GEJ851854:GEK851855 GOF851854:GOG851855 GYB851854:GYC851855 HHX851854:HHY851855 HRT851854:HRU851855 IBP851854:IBQ851855 ILL851854:ILM851855 IVH851854:IVI851855 JFD851854:JFE851855 JOZ851854:JPA851855 JYV851854:JYW851855 KIR851854:KIS851855 KSN851854:KSO851855 LCJ851854:LCK851855 LMF851854:LMG851855 LWB851854:LWC851855 MFX851854:MFY851855 MPT851854:MPU851855 MZP851854:MZQ851855 NJL851854:NJM851855 NTH851854:NTI851855 ODD851854:ODE851855 OMZ851854:ONA851855 OWV851854:OWW851855 PGR851854:PGS851855 PQN851854:PQO851855 QAJ851854:QAK851855 QKF851854:QKG851855 QUB851854:QUC851855 RDX851854:RDY851855 RNT851854:RNU851855 RXP851854:RXQ851855 SHL851854:SHM851855 SRH851854:SRI851855 TBD851854:TBE851855 TKZ851854:TLA851855 TUV851854:TUW851855 UER851854:UES851855 UON851854:UOO851855 UYJ851854:UYK851855 VIF851854:VIG851855 VSB851854:VSC851855 WBX851854:WBY851855 WLT851854:WLU851855 WVP851854:WVQ851855 H917390:I917391 JD917390:JE917391 SZ917390:TA917391 ACV917390:ACW917391 AMR917390:AMS917391 AWN917390:AWO917391 BGJ917390:BGK917391 BQF917390:BQG917391 CAB917390:CAC917391 CJX917390:CJY917391 CTT917390:CTU917391 DDP917390:DDQ917391 DNL917390:DNM917391 DXH917390:DXI917391 EHD917390:EHE917391 EQZ917390:ERA917391 FAV917390:FAW917391 FKR917390:FKS917391 FUN917390:FUO917391 GEJ917390:GEK917391 GOF917390:GOG917391 GYB917390:GYC917391 HHX917390:HHY917391 HRT917390:HRU917391 IBP917390:IBQ917391 ILL917390:ILM917391 IVH917390:IVI917391 JFD917390:JFE917391 JOZ917390:JPA917391 JYV917390:JYW917391 KIR917390:KIS917391 KSN917390:KSO917391 LCJ917390:LCK917391 LMF917390:LMG917391 LWB917390:LWC917391 MFX917390:MFY917391 MPT917390:MPU917391 MZP917390:MZQ917391 NJL917390:NJM917391 NTH917390:NTI917391 ODD917390:ODE917391 OMZ917390:ONA917391 OWV917390:OWW917391 PGR917390:PGS917391 PQN917390:PQO917391 QAJ917390:QAK917391 QKF917390:QKG917391 QUB917390:QUC917391 RDX917390:RDY917391 RNT917390:RNU917391 RXP917390:RXQ917391 SHL917390:SHM917391 SRH917390:SRI917391 TBD917390:TBE917391 TKZ917390:TLA917391 TUV917390:TUW917391 UER917390:UES917391 UON917390:UOO917391 UYJ917390:UYK917391 VIF917390:VIG917391 VSB917390:VSC917391 WBX917390:WBY917391 WLT917390:WLU917391 WVP917390:WVQ917391 H982926:I982927 JD982926:JE982927 SZ982926:TA982927 ACV982926:ACW982927 AMR982926:AMS982927 AWN982926:AWO982927 BGJ982926:BGK982927 BQF982926:BQG982927 CAB982926:CAC982927 CJX982926:CJY982927 CTT982926:CTU982927 DDP982926:DDQ982927 DNL982926:DNM982927 DXH982926:DXI982927 EHD982926:EHE982927 EQZ982926:ERA982927 FAV982926:FAW982927 FKR982926:FKS982927 FUN982926:FUO982927 GEJ982926:GEK982927 GOF982926:GOG982927 GYB982926:GYC982927 HHX982926:HHY982927 HRT982926:HRU982927 IBP982926:IBQ982927 ILL982926:ILM982927 IVH982926:IVI982927 JFD982926:JFE982927 JOZ982926:JPA982927 JYV982926:JYW982927 KIR982926:KIS982927 KSN982926:KSO982927 LCJ982926:LCK982927 LMF982926:LMG982927 LWB982926:LWC982927 MFX982926:MFY982927 MPT982926:MPU982927 MZP982926:MZQ982927 NJL982926:NJM982927 NTH982926:NTI982927 ODD982926:ODE982927 OMZ982926:ONA982927 OWV982926:OWW982927 PGR982926:PGS982927 PQN982926:PQO982927 QAJ982926:QAK982927 QKF982926:QKG982927 QUB982926:QUC982927 RDX982926:RDY982927 RNT982926:RNU982927 RXP982926:RXQ982927 SHL982926:SHM982927 SRH982926:SRI982927 TBD982926:TBE982927 TKZ982926:TLA982927 TUV982926:TUW982927 UER982926:UES982927 UON982926:UOO982927 UYJ982926:UYK982927 VIF982926:VIG982927 VSB982926:VSC982927 WBX982926:WBY982927 WLT982926:WLU982927 WVP982926:WVQ982927 H65416:I65416 JD65416:JE65416 SZ65416:TA65416 ACV65416:ACW65416 AMR65416:AMS65416 AWN65416:AWO65416 BGJ65416:BGK65416 BQF65416:BQG65416 CAB65416:CAC65416 CJX65416:CJY65416 CTT65416:CTU65416 DDP65416:DDQ65416 DNL65416:DNM65416 DXH65416:DXI65416 EHD65416:EHE65416 EQZ65416:ERA65416 FAV65416:FAW65416 FKR65416:FKS65416 FUN65416:FUO65416 GEJ65416:GEK65416 GOF65416:GOG65416 GYB65416:GYC65416 HHX65416:HHY65416 HRT65416:HRU65416 IBP65416:IBQ65416 ILL65416:ILM65416 IVH65416:IVI65416 JFD65416:JFE65416 JOZ65416:JPA65416 JYV65416:JYW65416 KIR65416:KIS65416 KSN65416:KSO65416 LCJ65416:LCK65416 LMF65416:LMG65416 LWB65416:LWC65416 MFX65416:MFY65416 MPT65416:MPU65416 MZP65416:MZQ65416 NJL65416:NJM65416 NTH65416:NTI65416 ODD65416:ODE65416 OMZ65416:ONA65416 OWV65416:OWW65416 PGR65416:PGS65416 PQN65416:PQO65416 QAJ65416:QAK65416 QKF65416:QKG65416 QUB65416:QUC65416 RDX65416:RDY65416 RNT65416:RNU65416 RXP65416:RXQ65416 SHL65416:SHM65416 SRH65416:SRI65416 TBD65416:TBE65416 TKZ65416:TLA65416 TUV65416:TUW65416 UER65416:UES65416 UON65416:UOO65416 UYJ65416:UYK65416 VIF65416:VIG65416 VSB65416:VSC65416 WBX65416:WBY65416 WLT65416:WLU65416 WVP65416:WVQ65416 H130952:I130952 JD130952:JE130952 SZ130952:TA130952 ACV130952:ACW130952 AMR130952:AMS130952 AWN130952:AWO130952 BGJ130952:BGK130952 BQF130952:BQG130952 CAB130952:CAC130952 CJX130952:CJY130952 CTT130952:CTU130952 DDP130952:DDQ130952 DNL130952:DNM130952 DXH130952:DXI130952 EHD130952:EHE130952 EQZ130952:ERA130952 FAV130952:FAW130952 FKR130952:FKS130952 FUN130952:FUO130952 GEJ130952:GEK130952 GOF130952:GOG130952 GYB130952:GYC130952 HHX130952:HHY130952 HRT130952:HRU130952 IBP130952:IBQ130952 ILL130952:ILM130952 IVH130952:IVI130952 JFD130952:JFE130952 JOZ130952:JPA130952 JYV130952:JYW130952 KIR130952:KIS130952 KSN130952:KSO130952 LCJ130952:LCK130952 LMF130952:LMG130952 LWB130952:LWC130952 MFX130952:MFY130952 MPT130952:MPU130952 MZP130952:MZQ130952 NJL130952:NJM130952 NTH130952:NTI130952 ODD130952:ODE130952 OMZ130952:ONA130952 OWV130952:OWW130952 PGR130952:PGS130952 PQN130952:PQO130952 QAJ130952:QAK130952 QKF130952:QKG130952 QUB130952:QUC130952 RDX130952:RDY130952 RNT130952:RNU130952 RXP130952:RXQ130952 SHL130952:SHM130952 SRH130952:SRI130952 TBD130952:TBE130952 TKZ130952:TLA130952 TUV130952:TUW130952 UER130952:UES130952 UON130952:UOO130952 UYJ130952:UYK130952 VIF130952:VIG130952 VSB130952:VSC130952 WBX130952:WBY130952 WLT130952:WLU130952 WVP130952:WVQ130952 H196488:I196488 JD196488:JE196488 SZ196488:TA196488 ACV196488:ACW196488 AMR196488:AMS196488 AWN196488:AWO196488 BGJ196488:BGK196488 BQF196488:BQG196488 CAB196488:CAC196488 CJX196488:CJY196488 CTT196488:CTU196488 DDP196488:DDQ196488 DNL196488:DNM196488 DXH196488:DXI196488 EHD196488:EHE196488 EQZ196488:ERA196488 FAV196488:FAW196488 FKR196488:FKS196488 FUN196488:FUO196488 GEJ196488:GEK196488 GOF196488:GOG196488 GYB196488:GYC196488 HHX196488:HHY196488 HRT196488:HRU196488 IBP196488:IBQ196488 ILL196488:ILM196488 IVH196488:IVI196488 JFD196488:JFE196488 JOZ196488:JPA196488 JYV196488:JYW196488 KIR196488:KIS196488 KSN196488:KSO196488 LCJ196488:LCK196488 LMF196488:LMG196488 LWB196488:LWC196488 MFX196488:MFY196488 MPT196488:MPU196488 MZP196488:MZQ196488 NJL196488:NJM196488 NTH196488:NTI196488 ODD196488:ODE196488 OMZ196488:ONA196488 OWV196488:OWW196488 PGR196488:PGS196488 PQN196488:PQO196488 QAJ196488:QAK196488 QKF196488:QKG196488 QUB196488:QUC196488 RDX196488:RDY196488 RNT196488:RNU196488 RXP196488:RXQ196488 SHL196488:SHM196488 SRH196488:SRI196488 TBD196488:TBE196488 TKZ196488:TLA196488 TUV196488:TUW196488 UER196488:UES196488 UON196488:UOO196488 UYJ196488:UYK196488 VIF196488:VIG196488 VSB196488:VSC196488 WBX196488:WBY196488 WLT196488:WLU196488 WVP196488:WVQ196488 H262024:I262024 JD262024:JE262024 SZ262024:TA262024 ACV262024:ACW262024 AMR262024:AMS262024 AWN262024:AWO262024 BGJ262024:BGK262024 BQF262024:BQG262024 CAB262024:CAC262024 CJX262024:CJY262024 CTT262024:CTU262024 DDP262024:DDQ262024 DNL262024:DNM262024 DXH262024:DXI262024 EHD262024:EHE262024 EQZ262024:ERA262024 FAV262024:FAW262024 FKR262024:FKS262024 FUN262024:FUO262024 GEJ262024:GEK262024 GOF262024:GOG262024 GYB262024:GYC262024 HHX262024:HHY262024 HRT262024:HRU262024 IBP262024:IBQ262024 ILL262024:ILM262024 IVH262024:IVI262024 JFD262024:JFE262024 JOZ262024:JPA262024 JYV262024:JYW262024 KIR262024:KIS262024 KSN262024:KSO262024 LCJ262024:LCK262024 LMF262024:LMG262024 LWB262024:LWC262024 MFX262024:MFY262024 MPT262024:MPU262024 MZP262024:MZQ262024 NJL262024:NJM262024 NTH262024:NTI262024 ODD262024:ODE262024 OMZ262024:ONA262024 OWV262024:OWW262024 PGR262024:PGS262024 PQN262024:PQO262024 QAJ262024:QAK262024 QKF262024:QKG262024 QUB262024:QUC262024 RDX262024:RDY262024 RNT262024:RNU262024 RXP262024:RXQ262024 SHL262024:SHM262024 SRH262024:SRI262024 TBD262024:TBE262024 TKZ262024:TLA262024 TUV262024:TUW262024 UER262024:UES262024 UON262024:UOO262024 UYJ262024:UYK262024 VIF262024:VIG262024 VSB262024:VSC262024 WBX262024:WBY262024 WLT262024:WLU262024 WVP262024:WVQ262024 H327560:I327560 JD327560:JE327560 SZ327560:TA327560 ACV327560:ACW327560 AMR327560:AMS327560 AWN327560:AWO327560 BGJ327560:BGK327560 BQF327560:BQG327560 CAB327560:CAC327560 CJX327560:CJY327560 CTT327560:CTU327560 DDP327560:DDQ327560 DNL327560:DNM327560 DXH327560:DXI327560 EHD327560:EHE327560 EQZ327560:ERA327560 FAV327560:FAW327560 FKR327560:FKS327560 FUN327560:FUO327560 GEJ327560:GEK327560 GOF327560:GOG327560 GYB327560:GYC327560 HHX327560:HHY327560 HRT327560:HRU327560 IBP327560:IBQ327560 ILL327560:ILM327560 IVH327560:IVI327560 JFD327560:JFE327560 JOZ327560:JPA327560 JYV327560:JYW327560 KIR327560:KIS327560 KSN327560:KSO327560 LCJ327560:LCK327560 LMF327560:LMG327560 LWB327560:LWC327560 MFX327560:MFY327560 MPT327560:MPU327560 MZP327560:MZQ327560 NJL327560:NJM327560 NTH327560:NTI327560 ODD327560:ODE327560 OMZ327560:ONA327560 OWV327560:OWW327560 PGR327560:PGS327560 PQN327560:PQO327560 QAJ327560:QAK327560 QKF327560:QKG327560 QUB327560:QUC327560 RDX327560:RDY327560 RNT327560:RNU327560 RXP327560:RXQ327560 SHL327560:SHM327560 SRH327560:SRI327560 TBD327560:TBE327560 TKZ327560:TLA327560 TUV327560:TUW327560 UER327560:UES327560 UON327560:UOO327560 UYJ327560:UYK327560 VIF327560:VIG327560 VSB327560:VSC327560 WBX327560:WBY327560 WLT327560:WLU327560 WVP327560:WVQ327560 H393096:I393096 JD393096:JE393096 SZ393096:TA393096 ACV393096:ACW393096 AMR393096:AMS393096 AWN393096:AWO393096 BGJ393096:BGK393096 BQF393096:BQG393096 CAB393096:CAC393096 CJX393096:CJY393096 CTT393096:CTU393096 DDP393096:DDQ393096 DNL393096:DNM393096 DXH393096:DXI393096 EHD393096:EHE393096 EQZ393096:ERA393096 FAV393096:FAW393096 FKR393096:FKS393096 FUN393096:FUO393096 GEJ393096:GEK393096 GOF393096:GOG393096 GYB393096:GYC393096 HHX393096:HHY393096 HRT393096:HRU393096 IBP393096:IBQ393096 ILL393096:ILM393096 IVH393096:IVI393096 JFD393096:JFE393096 JOZ393096:JPA393096 JYV393096:JYW393096 KIR393096:KIS393096 KSN393096:KSO393096 LCJ393096:LCK393096 LMF393096:LMG393096 LWB393096:LWC393096 MFX393096:MFY393096 MPT393096:MPU393096 MZP393096:MZQ393096 NJL393096:NJM393096 NTH393096:NTI393096 ODD393096:ODE393096 OMZ393096:ONA393096 OWV393096:OWW393096 PGR393096:PGS393096 PQN393096:PQO393096 QAJ393096:QAK393096 QKF393096:QKG393096 QUB393096:QUC393096 RDX393096:RDY393096 RNT393096:RNU393096 RXP393096:RXQ393096 SHL393096:SHM393096 SRH393096:SRI393096 TBD393096:TBE393096 TKZ393096:TLA393096 TUV393096:TUW393096 UER393096:UES393096 UON393096:UOO393096 UYJ393096:UYK393096 VIF393096:VIG393096 VSB393096:VSC393096 WBX393096:WBY393096 WLT393096:WLU393096 WVP393096:WVQ393096 H458632:I458632 JD458632:JE458632 SZ458632:TA458632 ACV458632:ACW458632 AMR458632:AMS458632 AWN458632:AWO458632 BGJ458632:BGK458632 BQF458632:BQG458632 CAB458632:CAC458632 CJX458632:CJY458632 CTT458632:CTU458632 DDP458632:DDQ458632 DNL458632:DNM458632 DXH458632:DXI458632 EHD458632:EHE458632 EQZ458632:ERA458632 FAV458632:FAW458632 FKR458632:FKS458632 FUN458632:FUO458632 GEJ458632:GEK458632 GOF458632:GOG458632 GYB458632:GYC458632 HHX458632:HHY458632 HRT458632:HRU458632 IBP458632:IBQ458632 ILL458632:ILM458632 IVH458632:IVI458632 JFD458632:JFE458632 JOZ458632:JPA458632 JYV458632:JYW458632 KIR458632:KIS458632 KSN458632:KSO458632 LCJ458632:LCK458632 LMF458632:LMG458632 LWB458632:LWC458632 MFX458632:MFY458632 MPT458632:MPU458632 MZP458632:MZQ458632 NJL458632:NJM458632 NTH458632:NTI458632 ODD458632:ODE458632 OMZ458632:ONA458632 OWV458632:OWW458632 PGR458632:PGS458632 PQN458632:PQO458632 QAJ458632:QAK458632 QKF458632:QKG458632 QUB458632:QUC458632 RDX458632:RDY458632 RNT458632:RNU458632 RXP458632:RXQ458632 SHL458632:SHM458632 SRH458632:SRI458632 TBD458632:TBE458632 TKZ458632:TLA458632 TUV458632:TUW458632 UER458632:UES458632 UON458632:UOO458632 UYJ458632:UYK458632 VIF458632:VIG458632 VSB458632:VSC458632 WBX458632:WBY458632 WLT458632:WLU458632 WVP458632:WVQ458632 H524168:I524168 JD524168:JE524168 SZ524168:TA524168 ACV524168:ACW524168 AMR524168:AMS524168 AWN524168:AWO524168 BGJ524168:BGK524168 BQF524168:BQG524168 CAB524168:CAC524168 CJX524168:CJY524168 CTT524168:CTU524168 DDP524168:DDQ524168 DNL524168:DNM524168 DXH524168:DXI524168 EHD524168:EHE524168 EQZ524168:ERA524168 FAV524168:FAW524168 FKR524168:FKS524168 FUN524168:FUO524168 GEJ524168:GEK524168 GOF524168:GOG524168 GYB524168:GYC524168 HHX524168:HHY524168 HRT524168:HRU524168 IBP524168:IBQ524168 ILL524168:ILM524168 IVH524168:IVI524168 JFD524168:JFE524168 JOZ524168:JPA524168 JYV524168:JYW524168 KIR524168:KIS524168 KSN524168:KSO524168 LCJ524168:LCK524168 LMF524168:LMG524168 LWB524168:LWC524168 MFX524168:MFY524168 MPT524168:MPU524168 MZP524168:MZQ524168 NJL524168:NJM524168 NTH524168:NTI524168 ODD524168:ODE524168 OMZ524168:ONA524168 OWV524168:OWW524168 PGR524168:PGS524168 PQN524168:PQO524168 QAJ524168:QAK524168 QKF524168:QKG524168 QUB524168:QUC524168 RDX524168:RDY524168 RNT524168:RNU524168 RXP524168:RXQ524168 SHL524168:SHM524168 SRH524168:SRI524168 TBD524168:TBE524168 TKZ524168:TLA524168 TUV524168:TUW524168 UER524168:UES524168 UON524168:UOO524168 UYJ524168:UYK524168 VIF524168:VIG524168 VSB524168:VSC524168 WBX524168:WBY524168 WLT524168:WLU524168 WVP524168:WVQ524168 H589704:I589704 JD589704:JE589704 SZ589704:TA589704 ACV589704:ACW589704 AMR589704:AMS589704 AWN589704:AWO589704 BGJ589704:BGK589704 BQF589704:BQG589704 CAB589704:CAC589704 CJX589704:CJY589704 CTT589704:CTU589704 DDP589704:DDQ589704 DNL589704:DNM589704 DXH589704:DXI589704 EHD589704:EHE589704 EQZ589704:ERA589704 FAV589704:FAW589704 FKR589704:FKS589704 FUN589704:FUO589704 GEJ589704:GEK589704 GOF589704:GOG589704 GYB589704:GYC589704 HHX589704:HHY589704 HRT589704:HRU589704 IBP589704:IBQ589704 ILL589704:ILM589704 IVH589704:IVI589704 JFD589704:JFE589704 JOZ589704:JPA589704 JYV589704:JYW589704 KIR589704:KIS589704 KSN589704:KSO589704 LCJ589704:LCK589704 LMF589704:LMG589704 LWB589704:LWC589704 MFX589704:MFY589704 MPT589704:MPU589704 MZP589704:MZQ589704 NJL589704:NJM589704 NTH589704:NTI589704 ODD589704:ODE589704 OMZ589704:ONA589704 OWV589704:OWW589704 PGR589704:PGS589704 PQN589704:PQO589704 QAJ589704:QAK589704 QKF589704:QKG589704 QUB589704:QUC589704 RDX589704:RDY589704 RNT589704:RNU589704 RXP589704:RXQ589704 SHL589704:SHM589704 SRH589704:SRI589704 TBD589704:TBE589704 TKZ589704:TLA589704 TUV589704:TUW589704 UER589704:UES589704 UON589704:UOO589704 UYJ589704:UYK589704 VIF589704:VIG589704 VSB589704:VSC589704 WBX589704:WBY589704 WLT589704:WLU589704 WVP589704:WVQ589704 H655240:I655240 JD655240:JE655240 SZ655240:TA655240 ACV655240:ACW655240 AMR655240:AMS655240 AWN655240:AWO655240 BGJ655240:BGK655240 BQF655240:BQG655240 CAB655240:CAC655240 CJX655240:CJY655240 CTT655240:CTU655240 DDP655240:DDQ655240 DNL655240:DNM655240 DXH655240:DXI655240 EHD655240:EHE655240 EQZ655240:ERA655240 FAV655240:FAW655240 FKR655240:FKS655240 FUN655240:FUO655240 GEJ655240:GEK655240 GOF655240:GOG655240 GYB655240:GYC655240 HHX655240:HHY655240 HRT655240:HRU655240 IBP655240:IBQ655240 ILL655240:ILM655240 IVH655240:IVI655240 JFD655240:JFE655240 JOZ655240:JPA655240 JYV655240:JYW655240 KIR655240:KIS655240 KSN655240:KSO655240 LCJ655240:LCK655240 LMF655240:LMG655240 LWB655240:LWC655240 MFX655240:MFY655240 MPT655240:MPU655240 MZP655240:MZQ655240 NJL655240:NJM655240 NTH655240:NTI655240 ODD655240:ODE655240 OMZ655240:ONA655240 OWV655240:OWW655240 PGR655240:PGS655240 PQN655240:PQO655240 QAJ655240:QAK655240 QKF655240:QKG655240 QUB655240:QUC655240 RDX655240:RDY655240 RNT655240:RNU655240 RXP655240:RXQ655240 SHL655240:SHM655240 SRH655240:SRI655240 TBD655240:TBE655240 TKZ655240:TLA655240 TUV655240:TUW655240 UER655240:UES655240 UON655240:UOO655240 UYJ655240:UYK655240 VIF655240:VIG655240 VSB655240:VSC655240 WBX655240:WBY655240 WLT655240:WLU655240 WVP655240:WVQ655240 H720776:I720776 JD720776:JE720776 SZ720776:TA720776 ACV720776:ACW720776 AMR720776:AMS720776 AWN720776:AWO720776 BGJ720776:BGK720776 BQF720776:BQG720776 CAB720776:CAC720776 CJX720776:CJY720776 CTT720776:CTU720776 DDP720776:DDQ720776 DNL720776:DNM720776 DXH720776:DXI720776 EHD720776:EHE720776 EQZ720776:ERA720776 FAV720776:FAW720776 FKR720776:FKS720776 FUN720776:FUO720776 GEJ720776:GEK720776 GOF720776:GOG720776 GYB720776:GYC720776 HHX720776:HHY720776 HRT720776:HRU720776 IBP720776:IBQ720776 ILL720776:ILM720776 IVH720776:IVI720776 JFD720776:JFE720776 JOZ720776:JPA720776 JYV720776:JYW720776 KIR720776:KIS720776 KSN720776:KSO720776 LCJ720776:LCK720776 LMF720776:LMG720776 LWB720776:LWC720776 MFX720776:MFY720776 MPT720776:MPU720776 MZP720776:MZQ720776 NJL720776:NJM720776 NTH720776:NTI720776 ODD720776:ODE720776 OMZ720776:ONA720776 OWV720776:OWW720776 PGR720776:PGS720776 PQN720776:PQO720776 QAJ720776:QAK720776 QKF720776:QKG720776 QUB720776:QUC720776 RDX720776:RDY720776 RNT720776:RNU720776 RXP720776:RXQ720776 SHL720776:SHM720776 SRH720776:SRI720776 TBD720776:TBE720776 TKZ720776:TLA720776 TUV720776:TUW720776 UER720776:UES720776 UON720776:UOO720776 UYJ720776:UYK720776 VIF720776:VIG720776 VSB720776:VSC720776 WBX720776:WBY720776 WLT720776:WLU720776 WVP720776:WVQ720776 H786312:I786312 JD786312:JE786312 SZ786312:TA786312 ACV786312:ACW786312 AMR786312:AMS786312 AWN786312:AWO786312 BGJ786312:BGK786312 BQF786312:BQG786312 CAB786312:CAC786312 CJX786312:CJY786312 CTT786312:CTU786312 DDP786312:DDQ786312 DNL786312:DNM786312 DXH786312:DXI786312 EHD786312:EHE786312 EQZ786312:ERA786312 FAV786312:FAW786312 FKR786312:FKS786312 FUN786312:FUO786312 GEJ786312:GEK786312 GOF786312:GOG786312 GYB786312:GYC786312 HHX786312:HHY786312 HRT786312:HRU786312 IBP786312:IBQ786312 ILL786312:ILM786312 IVH786312:IVI786312 JFD786312:JFE786312 JOZ786312:JPA786312 JYV786312:JYW786312 KIR786312:KIS786312 KSN786312:KSO786312 LCJ786312:LCK786312 LMF786312:LMG786312 LWB786312:LWC786312 MFX786312:MFY786312 MPT786312:MPU786312 MZP786312:MZQ786312 NJL786312:NJM786312 NTH786312:NTI786312 ODD786312:ODE786312 OMZ786312:ONA786312 OWV786312:OWW786312 PGR786312:PGS786312 PQN786312:PQO786312 QAJ786312:QAK786312 QKF786312:QKG786312 QUB786312:QUC786312 RDX786312:RDY786312 RNT786312:RNU786312 RXP786312:RXQ786312 SHL786312:SHM786312 SRH786312:SRI786312 TBD786312:TBE786312 TKZ786312:TLA786312 TUV786312:TUW786312 UER786312:UES786312 UON786312:UOO786312 UYJ786312:UYK786312 VIF786312:VIG786312 VSB786312:VSC786312 WBX786312:WBY786312 WLT786312:WLU786312 WVP786312:WVQ786312 H851848:I851848 JD851848:JE851848 SZ851848:TA851848 ACV851848:ACW851848 AMR851848:AMS851848 AWN851848:AWO851848 BGJ851848:BGK851848 BQF851848:BQG851848 CAB851848:CAC851848 CJX851848:CJY851848 CTT851848:CTU851848 DDP851848:DDQ851848 DNL851848:DNM851848 DXH851848:DXI851848 EHD851848:EHE851848 EQZ851848:ERA851848 FAV851848:FAW851848 FKR851848:FKS851848 FUN851848:FUO851848 GEJ851848:GEK851848 GOF851848:GOG851848 GYB851848:GYC851848 HHX851848:HHY851848 HRT851848:HRU851848 IBP851848:IBQ851848 ILL851848:ILM851848 IVH851848:IVI851848 JFD851848:JFE851848 JOZ851848:JPA851848 JYV851848:JYW851848 KIR851848:KIS851848 KSN851848:KSO851848 LCJ851848:LCK851848 LMF851848:LMG851848 LWB851848:LWC851848 MFX851848:MFY851848 MPT851848:MPU851848 MZP851848:MZQ851848 NJL851848:NJM851848 NTH851848:NTI851848 ODD851848:ODE851848 OMZ851848:ONA851848 OWV851848:OWW851848 PGR851848:PGS851848 PQN851848:PQO851848 QAJ851848:QAK851848 QKF851848:QKG851848 QUB851848:QUC851848 RDX851848:RDY851848 RNT851848:RNU851848 RXP851848:RXQ851848 SHL851848:SHM851848 SRH851848:SRI851848 TBD851848:TBE851848 TKZ851848:TLA851848 TUV851848:TUW851848 UER851848:UES851848 UON851848:UOO851848 UYJ851848:UYK851848 VIF851848:VIG851848 VSB851848:VSC851848 WBX851848:WBY851848 WLT851848:WLU851848 WVP851848:WVQ851848 H917384:I917384 JD917384:JE917384 SZ917384:TA917384 ACV917384:ACW917384 AMR917384:AMS917384 AWN917384:AWO917384 BGJ917384:BGK917384 BQF917384:BQG917384 CAB917384:CAC917384 CJX917384:CJY917384 CTT917384:CTU917384 DDP917384:DDQ917384 DNL917384:DNM917384 DXH917384:DXI917384 EHD917384:EHE917384 EQZ917384:ERA917384 FAV917384:FAW917384 FKR917384:FKS917384 FUN917384:FUO917384 GEJ917384:GEK917384 GOF917384:GOG917384 GYB917384:GYC917384 HHX917384:HHY917384 HRT917384:HRU917384 IBP917384:IBQ917384 ILL917384:ILM917384 IVH917384:IVI917384 JFD917384:JFE917384 JOZ917384:JPA917384 JYV917384:JYW917384 KIR917384:KIS917384 KSN917384:KSO917384 LCJ917384:LCK917384 LMF917384:LMG917384 LWB917384:LWC917384 MFX917384:MFY917384 MPT917384:MPU917384 MZP917384:MZQ917384 NJL917384:NJM917384 NTH917384:NTI917384 ODD917384:ODE917384 OMZ917384:ONA917384 OWV917384:OWW917384 PGR917384:PGS917384 PQN917384:PQO917384 QAJ917384:QAK917384 QKF917384:QKG917384 QUB917384:QUC917384 RDX917384:RDY917384 RNT917384:RNU917384 RXP917384:RXQ917384 SHL917384:SHM917384 SRH917384:SRI917384 TBD917384:TBE917384 TKZ917384:TLA917384 TUV917384:TUW917384 UER917384:UES917384 UON917384:UOO917384 UYJ917384:UYK917384 VIF917384:VIG917384 VSB917384:VSC917384 WBX917384:WBY917384 WLT917384:WLU917384 WVP917384:WVQ917384 H982920:I982920 JD982920:JE982920 SZ982920:TA982920 ACV982920:ACW982920 AMR982920:AMS982920 AWN982920:AWO982920 BGJ982920:BGK982920 BQF982920:BQG982920 CAB982920:CAC982920 CJX982920:CJY982920 CTT982920:CTU982920 DDP982920:DDQ982920 DNL982920:DNM982920 DXH982920:DXI982920 EHD982920:EHE982920 EQZ982920:ERA982920 FAV982920:FAW982920 FKR982920:FKS982920 FUN982920:FUO982920 GEJ982920:GEK982920 GOF982920:GOG982920 GYB982920:GYC982920 HHX982920:HHY982920 HRT982920:HRU982920 IBP982920:IBQ982920 ILL982920:ILM982920 IVH982920:IVI982920 JFD982920:JFE982920 JOZ982920:JPA982920 JYV982920:JYW982920 KIR982920:KIS982920 KSN982920:KSO982920 LCJ982920:LCK982920 LMF982920:LMG982920 LWB982920:LWC982920 MFX982920:MFY982920 MPT982920:MPU982920 MZP982920:MZQ982920 NJL982920:NJM982920 NTH982920:NTI982920 ODD982920:ODE982920 OMZ982920:ONA982920 OWV982920:OWW982920 PGR982920:PGS982920 PQN982920:PQO982920 QAJ982920:QAK982920 QKF982920:QKG982920 QUB982920:QUC982920 RDX982920:RDY982920 RNT982920:RNU982920 RXP982920:RXQ982920 SHL982920:SHM982920 SRH982920:SRI982920 TBD982920:TBE982920 TKZ982920:TLA982920 TUV982920:TUW982920 UER982920:UES982920 UON982920:UOO982920 UYJ982920:UYK982920 VIF982920:VIG982920 VSB982920:VSC982920 WBX982920:WBY982920 WLT982920:WLU982920 WVP982920:WVQ982920" xr:uid="{00000000-0002-0000-0200-000002000000}">
      <formula1>999999999999</formula1>
    </dataValidation>
  </dataValidations>
  <pageMargins left="0.70866141732283472" right="0.70866141732283472" top="0.74803149606299213" bottom="0.74803149606299213" header="0.31496062992125984" footer="0.31496062992125984"/>
  <pageSetup paperSize="9" scale="74"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47"/>
  <sheetViews>
    <sheetView zoomScaleNormal="100" zoomScaleSheetLayoutView="100" workbookViewId="0">
      <selection activeCell="J3" sqref="J3"/>
    </sheetView>
  </sheetViews>
  <sheetFormatPr defaultColWidth="9.140625" defaultRowHeight="12.75" x14ac:dyDescent="0.2"/>
  <cols>
    <col min="1" max="7" width="9.140625" style="10"/>
    <col min="8" max="9" width="13" style="34" customWidth="1"/>
    <col min="10" max="16384" width="9.140625" style="10"/>
  </cols>
  <sheetData>
    <row r="1" spans="1:10" x14ac:dyDescent="0.2">
      <c r="A1" s="181" t="s">
        <v>7</v>
      </c>
      <c r="B1" s="195"/>
      <c r="C1" s="195"/>
      <c r="D1" s="195"/>
      <c r="E1" s="195"/>
      <c r="F1" s="195"/>
      <c r="G1" s="195"/>
      <c r="H1" s="195"/>
      <c r="I1" s="195"/>
    </row>
    <row r="2" spans="1:10" x14ac:dyDescent="0.2">
      <c r="A2" s="180" t="s">
        <v>286</v>
      </c>
      <c r="B2" s="173"/>
      <c r="C2" s="173"/>
      <c r="D2" s="173"/>
      <c r="E2" s="173"/>
      <c r="F2" s="173"/>
      <c r="G2" s="173"/>
      <c r="H2" s="173"/>
      <c r="I2" s="173"/>
    </row>
    <row r="3" spans="1:10" x14ac:dyDescent="0.2">
      <c r="A3" s="197" t="s">
        <v>14</v>
      </c>
      <c r="B3" s="198"/>
      <c r="C3" s="198"/>
      <c r="D3" s="198"/>
      <c r="E3" s="198"/>
      <c r="F3" s="198"/>
      <c r="G3" s="198"/>
      <c r="H3" s="198"/>
      <c r="I3" s="198"/>
    </row>
    <row r="4" spans="1:10" x14ac:dyDescent="0.2">
      <c r="A4" s="196" t="s">
        <v>281</v>
      </c>
      <c r="B4" s="178"/>
      <c r="C4" s="178"/>
      <c r="D4" s="178"/>
      <c r="E4" s="178"/>
      <c r="F4" s="178"/>
      <c r="G4" s="178"/>
      <c r="H4" s="178"/>
      <c r="I4" s="179"/>
    </row>
    <row r="5" spans="1:10" ht="33.75" x14ac:dyDescent="0.2">
      <c r="A5" s="190" t="s">
        <v>2</v>
      </c>
      <c r="B5" s="191"/>
      <c r="C5" s="191"/>
      <c r="D5" s="191"/>
      <c r="E5" s="191"/>
      <c r="F5" s="191"/>
      <c r="G5" s="13" t="s">
        <v>6</v>
      </c>
      <c r="H5" s="35" t="s">
        <v>218</v>
      </c>
      <c r="I5" s="35" t="s">
        <v>209</v>
      </c>
    </row>
    <row r="6" spans="1:10" x14ac:dyDescent="0.2">
      <c r="A6" s="194">
        <v>1</v>
      </c>
      <c r="B6" s="191"/>
      <c r="C6" s="191"/>
      <c r="D6" s="191"/>
      <c r="E6" s="191"/>
      <c r="F6" s="191"/>
      <c r="G6" s="11">
        <v>2</v>
      </c>
      <c r="H6" s="35" t="s">
        <v>8</v>
      </c>
      <c r="I6" s="35" t="s">
        <v>9</v>
      </c>
    </row>
    <row r="7" spans="1:10" x14ac:dyDescent="0.2">
      <c r="A7" s="159" t="s">
        <v>125</v>
      </c>
      <c r="B7" s="159"/>
      <c r="C7" s="159"/>
      <c r="D7" s="159"/>
      <c r="E7" s="159"/>
      <c r="F7" s="159"/>
      <c r="G7" s="169"/>
      <c r="H7" s="169"/>
      <c r="I7" s="169"/>
    </row>
    <row r="8" spans="1:10" x14ac:dyDescent="0.2">
      <c r="A8" s="160" t="s">
        <v>128</v>
      </c>
      <c r="B8" s="160"/>
      <c r="C8" s="160"/>
      <c r="D8" s="160"/>
      <c r="E8" s="160"/>
      <c r="F8" s="160"/>
      <c r="G8" s="7">
        <v>1</v>
      </c>
      <c r="H8" s="31">
        <v>1310533</v>
      </c>
      <c r="I8" s="31">
        <v>1193751</v>
      </c>
      <c r="J8" s="39"/>
    </row>
    <row r="9" spans="1:10" x14ac:dyDescent="0.2">
      <c r="A9" s="160" t="s">
        <v>129</v>
      </c>
      <c r="B9" s="160"/>
      <c r="C9" s="160"/>
      <c r="D9" s="160"/>
      <c r="E9" s="160"/>
      <c r="F9" s="160"/>
      <c r="G9" s="7">
        <v>2</v>
      </c>
      <c r="H9" s="31">
        <v>367598</v>
      </c>
      <c r="I9" s="31">
        <v>1076658</v>
      </c>
    </row>
    <row r="10" spans="1:10" x14ac:dyDescent="0.2">
      <c r="A10" s="160" t="s">
        <v>130</v>
      </c>
      <c r="B10" s="160"/>
      <c r="C10" s="160"/>
      <c r="D10" s="160"/>
      <c r="E10" s="160"/>
      <c r="F10" s="160"/>
      <c r="G10" s="7">
        <v>3</v>
      </c>
      <c r="H10" s="31">
        <v>88239</v>
      </c>
      <c r="I10" s="31">
        <v>0</v>
      </c>
    </row>
    <row r="11" spans="1:10" x14ac:dyDescent="0.2">
      <c r="A11" s="160" t="s">
        <v>224</v>
      </c>
      <c r="B11" s="160"/>
      <c r="C11" s="160"/>
      <c r="D11" s="160"/>
      <c r="E11" s="160"/>
      <c r="F11" s="160"/>
      <c r="G11" s="7">
        <v>4</v>
      </c>
      <c r="H11" s="31">
        <v>0</v>
      </c>
      <c r="I11" s="31">
        <v>0</v>
      </c>
    </row>
    <row r="12" spans="1:10" x14ac:dyDescent="0.2">
      <c r="A12" s="160" t="s">
        <v>131</v>
      </c>
      <c r="B12" s="160"/>
      <c r="C12" s="160"/>
      <c r="D12" s="160"/>
      <c r="E12" s="160"/>
      <c r="F12" s="160"/>
      <c r="G12" s="7">
        <v>5</v>
      </c>
      <c r="H12" s="31">
        <v>3901</v>
      </c>
      <c r="I12" s="31">
        <v>0</v>
      </c>
    </row>
    <row r="13" spans="1:10" x14ac:dyDescent="0.2">
      <c r="A13" s="160" t="s">
        <v>132</v>
      </c>
      <c r="B13" s="160"/>
      <c r="C13" s="160"/>
      <c r="D13" s="160"/>
      <c r="E13" s="160"/>
      <c r="F13" s="160"/>
      <c r="G13" s="7">
        <v>6</v>
      </c>
      <c r="H13" s="31">
        <v>0</v>
      </c>
      <c r="I13" s="31">
        <v>0</v>
      </c>
    </row>
    <row r="14" spans="1:10" x14ac:dyDescent="0.2">
      <c r="A14" s="160" t="s">
        <v>225</v>
      </c>
      <c r="B14" s="160"/>
      <c r="C14" s="160"/>
      <c r="D14" s="160"/>
      <c r="E14" s="160"/>
      <c r="F14" s="160"/>
      <c r="G14" s="7">
        <v>7</v>
      </c>
      <c r="H14" s="31">
        <v>189808</v>
      </c>
      <c r="I14" s="31">
        <v>0</v>
      </c>
    </row>
    <row r="15" spans="1:10" ht="30" customHeight="1" x14ac:dyDescent="0.2">
      <c r="A15" s="167" t="s">
        <v>133</v>
      </c>
      <c r="B15" s="168"/>
      <c r="C15" s="168"/>
      <c r="D15" s="168"/>
      <c r="E15" s="168"/>
      <c r="F15" s="168"/>
      <c r="G15" s="5">
        <v>8</v>
      </c>
      <c r="H15" s="29">
        <f>SUM(H8:H14)</f>
        <v>1960079</v>
      </c>
      <c r="I15" s="29">
        <f>SUM(I8:I14)</f>
        <v>2270409</v>
      </c>
    </row>
    <row r="16" spans="1:10" x14ac:dyDescent="0.2">
      <c r="A16" s="160" t="s">
        <v>134</v>
      </c>
      <c r="B16" s="160"/>
      <c r="C16" s="160"/>
      <c r="D16" s="160"/>
      <c r="E16" s="160"/>
      <c r="F16" s="160"/>
      <c r="G16" s="7">
        <v>9</v>
      </c>
      <c r="H16" s="31">
        <v>0</v>
      </c>
      <c r="I16" s="31">
        <v>553984</v>
      </c>
    </row>
    <row r="17" spans="1:9" x14ac:dyDescent="0.2">
      <c r="A17" s="160" t="s">
        <v>135</v>
      </c>
      <c r="B17" s="160"/>
      <c r="C17" s="160"/>
      <c r="D17" s="160"/>
      <c r="E17" s="160"/>
      <c r="F17" s="160"/>
      <c r="G17" s="7">
        <v>10</v>
      </c>
      <c r="H17" s="31">
        <v>950576</v>
      </c>
      <c r="I17" s="31">
        <v>853995</v>
      </c>
    </row>
    <row r="18" spans="1:9" x14ac:dyDescent="0.2">
      <c r="A18" s="160" t="s">
        <v>136</v>
      </c>
      <c r="B18" s="160"/>
      <c r="C18" s="160"/>
      <c r="D18" s="160"/>
      <c r="E18" s="160"/>
      <c r="F18" s="160"/>
      <c r="G18" s="7">
        <v>11</v>
      </c>
      <c r="H18" s="31">
        <v>0</v>
      </c>
      <c r="I18" s="31">
        <v>0</v>
      </c>
    </row>
    <row r="19" spans="1:9" x14ac:dyDescent="0.2">
      <c r="A19" s="160" t="s">
        <v>137</v>
      </c>
      <c r="B19" s="160"/>
      <c r="C19" s="160"/>
      <c r="D19" s="160"/>
      <c r="E19" s="160"/>
      <c r="F19" s="160"/>
      <c r="G19" s="7">
        <v>12</v>
      </c>
      <c r="H19" s="31">
        <v>0</v>
      </c>
      <c r="I19" s="31">
        <v>0</v>
      </c>
    </row>
    <row r="20" spans="1:9" x14ac:dyDescent="0.2">
      <c r="A20" s="160" t="s">
        <v>138</v>
      </c>
      <c r="B20" s="160"/>
      <c r="C20" s="160"/>
      <c r="D20" s="160"/>
      <c r="E20" s="160"/>
      <c r="F20" s="160"/>
      <c r="G20" s="7">
        <v>13</v>
      </c>
      <c r="H20" s="31">
        <v>1485049</v>
      </c>
      <c r="I20" s="31">
        <v>183264</v>
      </c>
    </row>
    <row r="21" spans="1:9" ht="28.9" customHeight="1" x14ac:dyDescent="0.2">
      <c r="A21" s="167" t="s">
        <v>139</v>
      </c>
      <c r="B21" s="168"/>
      <c r="C21" s="168"/>
      <c r="D21" s="168"/>
      <c r="E21" s="168"/>
      <c r="F21" s="168"/>
      <c r="G21" s="5">
        <v>14</v>
      </c>
      <c r="H21" s="29">
        <f>SUM(H16:H20)</f>
        <v>2435625</v>
      </c>
      <c r="I21" s="29">
        <f>SUM(I16:I20)</f>
        <v>1591243</v>
      </c>
    </row>
    <row r="22" spans="1:9" x14ac:dyDescent="0.2">
      <c r="A22" s="159" t="s">
        <v>126</v>
      </c>
      <c r="B22" s="159"/>
      <c r="C22" s="159"/>
      <c r="D22" s="159"/>
      <c r="E22" s="159"/>
      <c r="F22" s="159"/>
      <c r="G22" s="169"/>
      <c r="H22" s="169"/>
      <c r="I22" s="169"/>
    </row>
    <row r="23" spans="1:9" x14ac:dyDescent="0.2">
      <c r="A23" s="160" t="s">
        <v>174</v>
      </c>
      <c r="B23" s="160"/>
      <c r="C23" s="160"/>
      <c r="D23" s="160"/>
      <c r="E23" s="160"/>
      <c r="F23" s="160"/>
      <c r="G23" s="7">
        <v>15</v>
      </c>
      <c r="H23" s="31">
        <v>0</v>
      </c>
      <c r="I23" s="31">
        <v>0</v>
      </c>
    </row>
    <row r="24" spans="1:9" x14ac:dyDescent="0.2">
      <c r="A24" s="160" t="s">
        <v>175</v>
      </c>
      <c r="B24" s="160"/>
      <c r="C24" s="160"/>
      <c r="D24" s="160"/>
      <c r="E24" s="160"/>
      <c r="F24" s="160"/>
      <c r="G24" s="7">
        <v>16</v>
      </c>
      <c r="H24" s="31">
        <v>500095</v>
      </c>
      <c r="I24" s="31">
        <v>0</v>
      </c>
    </row>
    <row r="25" spans="1:9" x14ac:dyDescent="0.2">
      <c r="A25" s="160" t="s">
        <v>140</v>
      </c>
      <c r="B25" s="160"/>
      <c r="C25" s="160"/>
      <c r="D25" s="160"/>
      <c r="E25" s="160"/>
      <c r="F25" s="160"/>
      <c r="G25" s="7">
        <v>17</v>
      </c>
      <c r="H25" s="31">
        <v>55139</v>
      </c>
      <c r="I25" s="31">
        <v>0</v>
      </c>
    </row>
    <row r="26" spans="1:9" x14ac:dyDescent="0.2">
      <c r="A26" s="160" t="s">
        <v>141</v>
      </c>
      <c r="B26" s="160"/>
      <c r="C26" s="160"/>
      <c r="D26" s="160"/>
      <c r="E26" s="160"/>
      <c r="F26" s="160"/>
      <c r="G26" s="7">
        <v>18</v>
      </c>
      <c r="H26" s="31">
        <v>1244866</v>
      </c>
      <c r="I26" s="31">
        <v>0</v>
      </c>
    </row>
    <row r="27" spans="1:9" x14ac:dyDescent="0.2">
      <c r="A27" s="160" t="s">
        <v>142</v>
      </c>
      <c r="B27" s="160"/>
      <c r="C27" s="160"/>
      <c r="D27" s="160"/>
      <c r="E27" s="160"/>
      <c r="F27" s="160"/>
      <c r="G27" s="7">
        <v>19</v>
      </c>
      <c r="H27" s="31">
        <v>0</v>
      </c>
      <c r="I27" s="31">
        <v>320000</v>
      </c>
    </row>
    <row r="28" spans="1:9" ht="25.9" customHeight="1" x14ac:dyDescent="0.2">
      <c r="A28" s="167" t="s">
        <v>143</v>
      </c>
      <c r="B28" s="168"/>
      <c r="C28" s="168"/>
      <c r="D28" s="168"/>
      <c r="E28" s="168"/>
      <c r="F28" s="168"/>
      <c r="G28" s="5">
        <v>20</v>
      </c>
      <c r="H28" s="29">
        <f>H23+H24+H25+H26+H27</f>
        <v>1800100</v>
      </c>
      <c r="I28" s="29">
        <f>I23+I24+I25+I26+I27</f>
        <v>320000</v>
      </c>
    </row>
    <row r="29" spans="1:9" x14ac:dyDescent="0.2">
      <c r="A29" s="160" t="s">
        <v>144</v>
      </c>
      <c r="B29" s="160"/>
      <c r="C29" s="160"/>
      <c r="D29" s="160"/>
      <c r="E29" s="160"/>
      <c r="F29" s="160"/>
      <c r="G29" s="7">
        <v>21</v>
      </c>
      <c r="H29" s="31">
        <v>39176</v>
      </c>
      <c r="I29" s="31">
        <v>654204</v>
      </c>
    </row>
    <row r="30" spans="1:9" x14ac:dyDescent="0.2">
      <c r="A30" s="160" t="s">
        <v>145</v>
      </c>
      <c r="B30" s="160"/>
      <c r="C30" s="160"/>
      <c r="D30" s="160"/>
      <c r="E30" s="160"/>
      <c r="F30" s="160"/>
      <c r="G30" s="7">
        <v>22</v>
      </c>
      <c r="H30" s="31">
        <v>44800</v>
      </c>
      <c r="I30" s="31">
        <v>1105141</v>
      </c>
    </row>
    <row r="31" spans="1:9" x14ac:dyDescent="0.2">
      <c r="A31" s="160" t="s">
        <v>146</v>
      </c>
      <c r="B31" s="160"/>
      <c r="C31" s="160"/>
      <c r="D31" s="160"/>
      <c r="E31" s="160"/>
      <c r="F31" s="160"/>
      <c r="G31" s="7">
        <v>23</v>
      </c>
      <c r="H31" s="31">
        <v>0</v>
      </c>
      <c r="I31" s="31">
        <v>1000000</v>
      </c>
    </row>
    <row r="32" spans="1:9" ht="30.6" customHeight="1" x14ac:dyDescent="0.2">
      <c r="A32" s="167" t="s">
        <v>147</v>
      </c>
      <c r="B32" s="168"/>
      <c r="C32" s="168"/>
      <c r="D32" s="168"/>
      <c r="E32" s="168"/>
      <c r="F32" s="168"/>
      <c r="G32" s="5">
        <v>24</v>
      </c>
      <c r="H32" s="29">
        <f>H29+H30+H31</f>
        <v>83976</v>
      </c>
      <c r="I32" s="29">
        <f>I29+I30+I31</f>
        <v>2759345</v>
      </c>
    </row>
    <row r="33" spans="1:9" x14ac:dyDescent="0.2">
      <c r="A33" s="159" t="s">
        <v>127</v>
      </c>
      <c r="B33" s="159"/>
      <c r="C33" s="159"/>
      <c r="D33" s="159"/>
      <c r="E33" s="159"/>
      <c r="F33" s="159"/>
      <c r="G33" s="169"/>
      <c r="H33" s="169"/>
      <c r="I33" s="169"/>
    </row>
    <row r="34" spans="1:9" ht="29.25" customHeight="1" x14ac:dyDescent="0.2">
      <c r="A34" s="160" t="s">
        <v>148</v>
      </c>
      <c r="B34" s="160"/>
      <c r="C34" s="160"/>
      <c r="D34" s="160"/>
      <c r="E34" s="160"/>
      <c r="F34" s="160"/>
      <c r="G34" s="7">
        <v>25</v>
      </c>
      <c r="H34" s="31">
        <v>0</v>
      </c>
      <c r="I34" s="31">
        <v>0</v>
      </c>
    </row>
    <row r="35" spans="1:9" ht="27.75" customHeight="1" x14ac:dyDescent="0.2">
      <c r="A35" s="160" t="s">
        <v>149</v>
      </c>
      <c r="B35" s="160"/>
      <c r="C35" s="160"/>
      <c r="D35" s="160"/>
      <c r="E35" s="160"/>
      <c r="F35" s="160"/>
      <c r="G35" s="7">
        <v>26</v>
      </c>
      <c r="H35" s="31">
        <v>0</v>
      </c>
      <c r="I35" s="31">
        <v>0</v>
      </c>
    </row>
    <row r="36" spans="1:9" ht="13.5" customHeight="1" x14ac:dyDescent="0.2">
      <c r="A36" s="160" t="s">
        <v>150</v>
      </c>
      <c r="B36" s="160"/>
      <c r="C36" s="160"/>
      <c r="D36" s="160"/>
      <c r="E36" s="160"/>
      <c r="F36" s="160"/>
      <c r="G36" s="7">
        <v>27</v>
      </c>
      <c r="H36" s="31">
        <v>0</v>
      </c>
      <c r="I36" s="31">
        <v>0</v>
      </c>
    </row>
    <row r="37" spans="1:9" ht="27.6" customHeight="1" x14ac:dyDescent="0.2">
      <c r="A37" s="167" t="s">
        <v>151</v>
      </c>
      <c r="B37" s="168"/>
      <c r="C37" s="168"/>
      <c r="D37" s="168"/>
      <c r="E37" s="168"/>
      <c r="F37" s="168"/>
      <c r="G37" s="5">
        <v>28</v>
      </c>
      <c r="H37" s="29">
        <f>H34+H35+H36</f>
        <v>0</v>
      </c>
      <c r="I37" s="29">
        <f>I34+I35+I36</f>
        <v>0</v>
      </c>
    </row>
    <row r="38" spans="1:9" ht="14.45" customHeight="1" x14ac:dyDescent="0.2">
      <c r="A38" s="160" t="s">
        <v>152</v>
      </c>
      <c r="B38" s="160"/>
      <c r="C38" s="160"/>
      <c r="D38" s="160"/>
      <c r="E38" s="160"/>
      <c r="F38" s="160"/>
      <c r="G38" s="7">
        <v>29</v>
      </c>
      <c r="H38" s="31">
        <v>0</v>
      </c>
      <c r="I38" s="31">
        <v>0</v>
      </c>
    </row>
    <row r="39" spans="1:9" ht="14.45" customHeight="1" x14ac:dyDescent="0.2">
      <c r="A39" s="160" t="s">
        <v>153</v>
      </c>
      <c r="B39" s="160"/>
      <c r="C39" s="160"/>
      <c r="D39" s="160"/>
      <c r="E39" s="160"/>
      <c r="F39" s="160"/>
      <c r="G39" s="7">
        <v>30</v>
      </c>
      <c r="H39" s="31">
        <v>0</v>
      </c>
      <c r="I39" s="31">
        <v>0</v>
      </c>
    </row>
    <row r="40" spans="1:9" ht="14.45" customHeight="1" x14ac:dyDescent="0.2">
      <c r="A40" s="160" t="s">
        <v>154</v>
      </c>
      <c r="B40" s="160"/>
      <c r="C40" s="160"/>
      <c r="D40" s="160"/>
      <c r="E40" s="160"/>
      <c r="F40" s="160"/>
      <c r="G40" s="7">
        <v>31</v>
      </c>
      <c r="H40" s="31">
        <v>0</v>
      </c>
      <c r="I40" s="31">
        <v>0</v>
      </c>
    </row>
    <row r="41" spans="1:9" ht="14.45" customHeight="1" x14ac:dyDescent="0.2">
      <c r="A41" s="160" t="s">
        <v>155</v>
      </c>
      <c r="B41" s="160"/>
      <c r="C41" s="160"/>
      <c r="D41" s="160"/>
      <c r="E41" s="160"/>
      <c r="F41" s="160"/>
      <c r="G41" s="7">
        <v>32</v>
      </c>
      <c r="H41" s="31">
        <v>0</v>
      </c>
      <c r="I41" s="31">
        <v>0</v>
      </c>
    </row>
    <row r="42" spans="1:9" ht="14.45" customHeight="1" x14ac:dyDescent="0.2">
      <c r="A42" s="160" t="s">
        <v>156</v>
      </c>
      <c r="B42" s="160"/>
      <c r="C42" s="160"/>
      <c r="D42" s="160"/>
      <c r="E42" s="160"/>
      <c r="F42" s="160"/>
      <c r="G42" s="7">
        <v>33</v>
      </c>
      <c r="H42" s="31">
        <v>44730</v>
      </c>
      <c r="I42" s="31">
        <v>0</v>
      </c>
    </row>
    <row r="43" spans="1:9" ht="25.5" customHeight="1" x14ac:dyDescent="0.2">
      <c r="A43" s="167" t="s">
        <v>157</v>
      </c>
      <c r="B43" s="168"/>
      <c r="C43" s="168"/>
      <c r="D43" s="168"/>
      <c r="E43" s="168"/>
      <c r="F43" s="168"/>
      <c r="G43" s="5">
        <v>34</v>
      </c>
      <c r="H43" s="29">
        <f>H38+H39+H40+H41+H42</f>
        <v>44730</v>
      </c>
      <c r="I43" s="29">
        <f>I38+I39+I40+I41+I42</f>
        <v>0</v>
      </c>
    </row>
    <row r="44" spans="1:9" x14ac:dyDescent="0.2">
      <c r="A44" s="159" t="s">
        <v>158</v>
      </c>
      <c r="B44" s="160"/>
      <c r="C44" s="160"/>
      <c r="D44" s="160"/>
      <c r="E44" s="160"/>
      <c r="F44" s="160"/>
      <c r="G44" s="6">
        <v>35</v>
      </c>
      <c r="H44" s="30">
        <v>882758</v>
      </c>
      <c r="I44" s="30">
        <v>2078607</v>
      </c>
    </row>
    <row r="45" spans="1:9" x14ac:dyDescent="0.2">
      <c r="A45" s="159" t="s">
        <v>159</v>
      </c>
      <c r="B45" s="160"/>
      <c r="C45" s="160"/>
      <c r="D45" s="160"/>
      <c r="E45" s="160"/>
      <c r="F45" s="160"/>
      <c r="G45" s="6">
        <v>36</v>
      </c>
      <c r="H45" s="30">
        <f>+H15-H21+H28-H32+H37-H43</f>
        <v>1195848</v>
      </c>
      <c r="I45" s="30">
        <v>0</v>
      </c>
    </row>
    <row r="46" spans="1:9" x14ac:dyDescent="0.2">
      <c r="A46" s="159" t="s">
        <v>160</v>
      </c>
      <c r="B46" s="160"/>
      <c r="C46" s="160"/>
      <c r="D46" s="160"/>
      <c r="E46" s="160"/>
      <c r="F46" s="160"/>
      <c r="G46" s="6">
        <v>37</v>
      </c>
      <c r="H46" s="30">
        <v>0</v>
      </c>
      <c r="I46" s="30">
        <f>+I21-I15+I32-I28+I43-I37</f>
        <v>1760179</v>
      </c>
    </row>
    <row r="47" spans="1:9" ht="20.45" customHeight="1" x14ac:dyDescent="0.2">
      <c r="A47" s="167" t="s">
        <v>161</v>
      </c>
      <c r="B47" s="168"/>
      <c r="C47" s="168"/>
      <c r="D47" s="168"/>
      <c r="E47" s="168"/>
      <c r="F47" s="168"/>
      <c r="G47" s="5">
        <v>38</v>
      </c>
      <c r="H47" s="29">
        <f>H44+H45-H46</f>
        <v>2078606</v>
      </c>
      <c r="I47" s="29">
        <f>I44+I45-I46</f>
        <v>318428</v>
      </c>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Pogrešan unos" error="Mogu se unijeti samo cjelobrojne pozitivne vrijednosti."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Pogrešan unos" error="Mogu se unijeti samo cjelobrojne vrijednosti."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0866141732283472" right="0.70866141732283472" top="0.74803149606299213" bottom="0.74803149606299213" header="0.31496062992125984" footer="0.31496062992125984"/>
  <pageSetup paperSize="9" scale="98" fitToHeight="0" orientation="portrait" horizontalDpi="4294967293" r:id="rId1"/>
  <ignoredErrors>
    <ignoredError sqref="H45:I46" unlockedFormula="1"/>
    <ignoredError sqref="H6:I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49"/>
  <sheetViews>
    <sheetView zoomScaleNormal="100" zoomScaleSheetLayoutView="110" workbookViewId="0">
      <selection activeCell="J3" sqref="J3"/>
    </sheetView>
  </sheetViews>
  <sheetFormatPr defaultRowHeight="12.75" x14ac:dyDescent="0.2"/>
  <cols>
    <col min="1" max="7" width="9.140625" style="10"/>
    <col min="8" max="9" width="9.85546875" style="39" customWidth="1"/>
    <col min="10" max="10" width="12" style="10" bestFit="1" customWidth="1"/>
    <col min="11" max="11" width="10.28515625" style="10" bestFit="1" customWidth="1"/>
    <col min="12" max="12" width="12.28515625" style="10" bestFit="1" customWidth="1"/>
    <col min="13" max="263" width="9.140625" style="10"/>
    <col min="264" max="265" width="9.85546875" style="10" bestFit="1" customWidth="1"/>
    <col min="266" max="266" width="12" style="10" bestFit="1" customWidth="1"/>
    <col min="267" max="267" width="10.28515625" style="10" bestFit="1" customWidth="1"/>
    <col min="268" max="268" width="12.28515625" style="10" bestFit="1" customWidth="1"/>
    <col min="269" max="519" width="9.140625" style="10"/>
    <col min="520" max="521" width="9.85546875" style="10" bestFit="1" customWidth="1"/>
    <col min="522" max="522" width="12" style="10" bestFit="1" customWidth="1"/>
    <col min="523" max="523" width="10.28515625" style="10" bestFit="1" customWidth="1"/>
    <col min="524" max="524" width="12.28515625" style="10" bestFit="1" customWidth="1"/>
    <col min="525" max="775" width="9.140625" style="10"/>
    <col min="776" max="777" width="9.85546875" style="10" bestFit="1" customWidth="1"/>
    <col min="778" max="778" width="12" style="10" bestFit="1" customWidth="1"/>
    <col min="779" max="779" width="10.28515625" style="10" bestFit="1" customWidth="1"/>
    <col min="780" max="780" width="12.28515625" style="10" bestFit="1" customWidth="1"/>
    <col min="781" max="1031" width="9.140625" style="10"/>
    <col min="1032" max="1033" width="9.85546875" style="10" bestFit="1" customWidth="1"/>
    <col min="1034" max="1034" width="12" style="10" bestFit="1" customWidth="1"/>
    <col min="1035" max="1035" width="10.28515625" style="10" bestFit="1" customWidth="1"/>
    <col min="1036" max="1036" width="12.28515625" style="10" bestFit="1" customWidth="1"/>
    <col min="1037" max="1287" width="9.140625" style="10"/>
    <col min="1288" max="1289" width="9.85546875" style="10" bestFit="1" customWidth="1"/>
    <col min="1290" max="1290" width="12" style="10" bestFit="1" customWidth="1"/>
    <col min="1291" max="1291" width="10.28515625" style="10" bestFit="1" customWidth="1"/>
    <col min="1292" max="1292" width="12.28515625" style="10" bestFit="1" customWidth="1"/>
    <col min="1293" max="1543" width="9.140625" style="10"/>
    <col min="1544" max="1545" width="9.85546875" style="10" bestFit="1" customWidth="1"/>
    <col min="1546" max="1546" width="12" style="10" bestFit="1" customWidth="1"/>
    <col min="1547" max="1547" width="10.28515625" style="10" bestFit="1" customWidth="1"/>
    <col min="1548" max="1548" width="12.28515625" style="10" bestFit="1" customWidth="1"/>
    <col min="1549" max="1799" width="9.140625" style="10"/>
    <col min="1800" max="1801" width="9.85546875" style="10" bestFit="1" customWidth="1"/>
    <col min="1802" max="1802" width="12" style="10" bestFit="1" customWidth="1"/>
    <col min="1803" max="1803" width="10.28515625" style="10" bestFit="1" customWidth="1"/>
    <col min="1804" max="1804" width="12.28515625" style="10" bestFit="1" customWidth="1"/>
    <col min="1805" max="2055" width="9.140625" style="10"/>
    <col min="2056" max="2057" width="9.85546875" style="10" bestFit="1" customWidth="1"/>
    <col min="2058" max="2058" width="12" style="10" bestFit="1" customWidth="1"/>
    <col min="2059" max="2059" width="10.28515625" style="10" bestFit="1" customWidth="1"/>
    <col min="2060" max="2060" width="12.28515625" style="10" bestFit="1" customWidth="1"/>
    <col min="2061" max="2311" width="9.140625" style="10"/>
    <col min="2312" max="2313" width="9.85546875" style="10" bestFit="1" customWidth="1"/>
    <col min="2314" max="2314" width="12" style="10" bestFit="1" customWidth="1"/>
    <col min="2315" max="2315" width="10.28515625" style="10" bestFit="1" customWidth="1"/>
    <col min="2316" max="2316" width="12.28515625" style="10" bestFit="1" customWidth="1"/>
    <col min="2317" max="2567" width="9.140625" style="10"/>
    <col min="2568" max="2569" width="9.85546875" style="10" bestFit="1" customWidth="1"/>
    <col min="2570" max="2570" width="12" style="10" bestFit="1" customWidth="1"/>
    <col min="2571" max="2571" width="10.28515625" style="10" bestFit="1" customWidth="1"/>
    <col min="2572" max="2572" width="12.28515625" style="10" bestFit="1" customWidth="1"/>
    <col min="2573" max="2823" width="9.140625" style="10"/>
    <col min="2824" max="2825" width="9.85546875" style="10" bestFit="1" customWidth="1"/>
    <col min="2826" max="2826" width="12" style="10" bestFit="1" customWidth="1"/>
    <col min="2827" max="2827" width="10.28515625" style="10" bestFit="1" customWidth="1"/>
    <col min="2828" max="2828" width="12.28515625" style="10" bestFit="1" customWidth="1"/>
    <col min="2829" max="3079" width="9.140625" style="10"/>
    <col min="3080" max="3081" width="9.85546875" style="10" bestFit="1" customWidth="1"/>
    <col min="3082" max="3082" width="12" style="10" bestFit="1" customWidth="1"/>
    <col min="3083" max="3083" width="10.28515625" style="10" bestFit="1" customWidth="1"/>
    <col min="3084" max="3084" width="12.28515625" style="10" bestFit="1" customWidth="1"/>
    <col min="3085" max="3335" width="9.140625" style="10"/>
    <col min="3336" max="3337" width="9.85546875" style="10" bestFit="1" customWidth="1"/>
    <col min="3338" max="3338" width="12" style="10" bestFit="1" customWidth="1"/>
    <col min="3339" max="3339" width="10.28515625" style="10" bestFit="1" customWidth="1"/>
    <col min="3340" max="3340" width="12.28515625" style="10" bestFit="1" customWidth="1"/>
    <col min="3341" max="3591" width="9.140625" style="10"/>
    <col min="3592" max="3593" width="9.85546875" style="10" bestFit="1" customWidth="1"/>
    <col min="3594" max="3594" width="12" style="10" bestFit="1" customWidth="1"/>
    <col min="3595" max="3595" width="10.28515625" style="10" bestFit="1" customWidth="1"/>
    <col min="3596" max="3596" width="12.28515625" style="10" bestFit="1" customWidth="1"/>
    <col min="3597" max="3847" width="9.140625" style="10"/>
    <col min="3848" max="3849" width="9.85546875" style="10" bestFit="1" customWidth="1"/>
    <col min="3850" max="3850" width="12" style="10" bestFit="1" customWidth="1"/>
    <col min="3851" max="3851" width="10.28515625" style="10" bestFit="1" customWidth="1"/>
    <col min="3852" max="3852" width="12.28515625" style="10" bestFit="1" customWidth="1"/>
    <col min="3853" max="4103" width="9.140625" style="10"/>
    <col min="4104" max="4105" width="9.85546875" style="10" bestFit="1" customWidth="1"/>
    <col min="4106" max="4106" width="12" style="10" bestFit="1" customWidth="1"/>
    <col min="4107" max="4107" width="10.28515625" style="10" bestFit="1" customWidth="1"/>
    <col min="4108" max="4108" width="12.28515625" style="10" bestFit="1" customWidth="1"/>
    <col min="4109" max="4359" width="9.140625" style="10"/>
    <col min="4360" max="4361" width="9.85546875" style="10" bestFit="1" customWidth="1"/>
    <col min="4362" max="4362" width="12" style="10" bestFit="1" customWidth="1"/>
    <col min="4363" max="4363" width="10.28515625" style="10" bestFit="1" customWidth="1"/>
    <col min="4364" max="4364" width="12.28515625" style="10" bestFit="1" customWidth="1"/>
    <col min="4365" max="4615" width="9.140625" style="10"/>
    <col min="4616" max="4617" width="9.85546875" style="10" bestFit="1" customWidth="1"/>
    <col min="4618" max="4618" width="12" style="10" bestFit="1" customWidth="1"/>
    <col min="4619" max="4619" width="10.28515625" style="10" bestFit="1" customWidth="1"/>
    <col min="4620" max="4620" width="12.28515625" style="10" bestFit="1" customWidth="1"/>
    <col min="4621" max="4871" width="9.140625" style="10"/>
    <col min="4872" max="4873" width="9.85546875" style="10" bestFit="1" customWidth="1"/>
    <col min="4874" max="4874" width="12" style="10" bestFit="1" customWidth="1"/>
    <col min="4875" max="4875" width="10.28515625" style="10" bestFit="1" customWidth="1"/>
    <col min="4876" max="4876" width="12.28515625" style="10" bestFit="1" customWidth="1"/>
    <col min="4877" max="5127" width="9.140625" style="10"/>
    <col min="5128" max="5129" width="9.85546875" style="10" bestFit="1" customWidth="1"/>
    <col min="5130" max="5130" width="12" style="10" bestFit="1" customWidth="1"/>
    <col min="5131" max="5131" width="10.28515625" style="10" bestFit="1" customWidth="1"/>
    <col min="5132" max="5132" width="12.28515625" style="10" bestFit="1" customWidth="1"/>
    <col min="5133" max="5383" width="9.140625" style="10"/>
    <col min="5384" max="5385" width="9.85546875" style="10" bestFit="1" customWidth="1"/>
    <col min="5386" max="5386" width="12" style="10" bestFit="1" customWidth="1"/>
    <col min="5387" max="5387" width="10.28515625" style="10" bestFit="1" customWidth="1"/>
    <col min="5388" max="5388" width="12.28515625" style="10" bestFit="1" customWidth="1"/>
    <col min="5389" max="5639" width="9.140625" style="10"/>
    <col min="5640" max="5641" width="9.85546875" style="10" bestFit="1" customWidth="1"/>
    <col min="5642" max="5642" width="12" style="10" bestFit="1" customWidth="1"/>
    <col min="5643" max="5643" width="10.28515625" style="10" bestFit="1" customWidth="1"/>
    <col min="5644" max="5644" width="12.28515625" style="10" bestFit="1" customWidth="1"/>
    <col min="5645" max="5895" width="9.140625" style="10"/>
    <col min="5896" max="5897" width="9.85546875" style="10" bestFit="1" customWidth="1"/>
    <col min="5898" max="5898" width="12" style="10" bestFit="1" customWidth="1"/>
    <col min="5899" max="5899" width="10.28515625" style="10" bestFit="1" customWidth="1"/>
    <col min="5900" max="5900" width="12.28515625" style="10" bestFit="1" customWidth="1"/>
    <col min="5901" max="6151" width="9.140625" style="10"/>
    <col min="6152" max="6153" width="9.85546875" style="10" bestFit="1" customWidth="1"/>
    <col min="6154" max="6154" width="12" style="10" bestFit="1" customWidth="1"/>
    <col min="6155" max="6155" width="10.28515625" style="10" bestFit="1" customWidth="1"/>
    <col min="6156" max="6156" width="12.28515625" style="10" bestFit="1" customWidth="1"/>
    <col min="6157" max="6407" width="9.140625" style="10"/>
    <col min="6408" max="6409" width="9.85546875" style="10" bestFit="1" customWidth="1"/>
    <col min="6410" max="6410" width="12" style="10" bestFit="1" customWidth="1"/>
    <col min="6411" max="6411" width="10.28515625" style="10" bestFit="1" customWidth="1"/>
    <col min="6412" max="6412" width="12.28515625" style="10" bestFit="1" customWidth="1"/>
    <col min="6413" max="6663" width="9.140625" style="10"/>
    <col min="6664" max="6665" width="9.85546875" style="10" bestFit="1" customWidth="1"/>
    <col min="6666" max="6666" width="12" style="10" bestFit="1" customWidth="1"/>
    <col min="6667" max="6667" width="10.28515625" style="10" bestFit="1" customWidth="1"/>
    <col min="6668" max="6668" width="12.28515625" style="10" bestFit="1" customWidth="1"/>
    <col min="6669" max="6919" width="9.140625" style="10"/>
    <col min="6920" max="6921" width="9.85546875" style="10" bestFit="1" customWidth="1"/>
    <col min="6922" max="6922" width="12" style="10" bestFit="1" customWidth="1"/>
    <col min="6923" max="6923" width="10.28515625" style="10" bestFit="1" customWidth="1"/>
    <col min="6924" max="6924" width="12.28515625" style="10" bestFit="1" customWidth="1"/>
    <col min="6925" max="7175" width="9.140625" style="10"/>
    <col min="7176" max="7177" width="9.85546875" style="10" bestFit="1" customWidth="1"/>
    <col min="7178" max="7178" width="12" style="10" bestFit="1" customWidth="1"/>
    <col min="7179" max="7179" width="10.28515625" style="10" bestFit="1" customWidth="1"/>
    <col min="7180" max="7180" width="12.28515625" style="10" bestFit="1" customWidth="1"/>
    <col min="7181" max="7431" width="9.140625" style="10"/>
    <col min="7432" max="7433" width="9.85546875" style="10" bestFit="1" customWidth="1"/>
    <col min="7434" max="7434" width="12" style="10" bestFit="1" customWidth="1"/>
    <col min="7435" max="7435" width="10.28515625" style="10" bestFit="1" customWidth="1"/>
    <col min="7436" max="7436" width="12.28515625" style="10" bestFit="1" customWidth="1"/>
    <col min="7437" max="7687" width="9.140625" style="10"/>
    <col min="7688" max="7689" width="9.85546875" style="10" bestFit="1" customWidth="1"/>
    <col min="7690" max="7690" width="12" style="10" bestFit="1" customWidth="1"/>
    <col min="7691" max="7691" width="10.28515625" style="10" bestFit="1" customWidth="1"/>
    <col min="7692" max="7692" width="12.28515625" style="10" bestFit="1" customWidth="1"/>
    <col min="7693" max="7943" width="9.140625" style="10"/>
    <col min="7944" max="7945" width="9.85546875" style="10" bestFit="1" customWidth="1"/>
    <col min="7946" max="7946" width="12" style="10" bestFit="1" customWidth="1"/>
    <col min="7947" max="7947" width="10.28515625" style="10" bestFit="1" customWidth="1"/>
    <col min="7948" max="7948" width="12.28515625" style="10" bestFit="1" customWidth="1"/>
    <col min="7949" max="8199" width="9.140625" style="10"/>
    <col min="8200" max="8201" width="9.85546875" style="10" bestFit="1" customWidth="1"/>
    <col min="8202" max="8202" width="12" style="10" bestFit="1" customWidth="1"/>
    <col min="8203" max="8203" width="10.28515625" style="10" bestFit="1" customWidth="1"/>
    <col min="8204" max="8204" width="12.28515625" style="10" bestFit="1" customWidth="1"/>
    <col min="8205" max="8455" width="9.140625" style="10"/>
    <col min="8456" max="8457" width="9.85546875" style="10" bestFit="1" customWidth="1"/>
    <col min="8458" max="8458" width="12" style="10" bestFit="1" customWidth="1"/>
    <col min="8459" max="8459" width="10.28515625" style="10" bestFit="1" customWidth="1"/>
    <col min="8460" max="8460" width="12.28515625" style="10" bestFit="1" customWidth="1"/>
    <col min="8461" max="8711" width="9.140625" style="10"/>
    <col min="8712" max="8713" width="9.85546875" style="10" bestFit="1" customWidth="1"/>
    <col min="8714" max="8714" width="12" style="10" bestFit="1" customWidth="1"/>
    <col min="8715" max="8715" width="10.28515625" style="10" bestFit="1" customWidth="1"/>
    <col min="8716" max="8716" width="12.28515625" style="10" bestFit="1" customWidth="1"/>
    <col min="8717" max="8967" width="9.140625" style="10"/>
    <col min="8968" max="8969" width="9.85546875" style="10" bestFit="1" customWidth="1"/>
    <col min="8970" max="8970" width="12" style="10" bestFit="1" customWidth="1"/>
    <col min="8971" max="8971" width="10.28515625" style="10" bestFit="1" customWidth="1"/>
    <col min="8972" max="8972" width="12.28515625" style="10" bestFit="1" customWidth="1"/>
    <col min="8973" max="9223" width="9.140625" style="10"/>
    <col min="9224" max="9225" width="9.85546875" style="10" bestFit="1" customWidth="1"/>
    <col min="9226" max="9226" width="12" style="10" bestFit="1" customWidth="1"/>
    <col min="9227" max="9227" width="10.28515625" style="10" bestFit="1" customWidth="1"/>
    <col min="9228" max="9228" width="12.28515625" style="10" bestFit="1" customWidth="1"/>
    <col min="9229" max="9479" width="9.140625" style="10"/>
    <col min="9480" max="9481" width="9.85546875" style="10" bestFit="1" customWidth="1"/>
    <col min="9482" max="9482" width="12" style="10" bestFit="1" customWidth="1"/>
    <col min="9483" max="9483" width="10.28515625" style="10" bestFit="1" customWidth="1"/>
    <col min="9484" max="9484" width="12.28515625" style="10" bestFit="1" customWidth="1"/>
    <col min="9485" max="9735" width="9.140625" style="10"/>
    <col min="9736" max="9737" width="9.85546875" style="10" bestFit="1" customWidth="1"/>
    <col min="9738" max="9738" width="12" style="10" bestFit="1" customWidth="1"/>
    <col min="9739" max="9739" width="10.28515625" style="10" bestFit="1" customWidth="1"/>
    <col min="9740" max="9740" width="12.28515625" style="10" bestFit="1" customWidth="1"/>
    <col min="9741" max="9991" width="9.140625" style="10"/>
    <col min="9992" max="9993" width="9.85546875" style="10" bestFit="1" customWidth="1"/>
    <col min="9994" max="9994" width="12" style="10" bestFit="1" customWidth="1"/>
    <col min="9995" max="9995" width="10.28515625" style="10" bestFit="1" customWidth="1"/>
    <col min="9996" max="9996" width="12.28515625" style="10" bestFit="1" customWidth="1"/>
    <col min="9997" max="10247" width="9.140625" style="10"/>
    <col min="10248" max="10249" width="9.85546875" style="10" bestFit="1" customWidth="1"/>
    <col min="10250" max="10250" width="12" style="10" bestFit="1" customWidth="1"/>
    <col min="10251" max="10251" width="10.28515625" style="10" bestFit="1" customWidth="1"/>
    <col min="10252" max="10252" width="12.28515625" style="10" bestFit="1" customWidth="1"/>
    <col min="10253" max="10503" width="9.140625" style="10"/>
    <col min="10504" max="10505" width="9.85546875" style="10" bestFit="1" customWidth="1"/>
    <col min="10506" max="10506" width="12" style="10" bestFit="1" customWidth="1"/>
    <col min="10507" max="10507" width="10.28515625" style="10" bestFit="1" customWidth="1"/>
    <col min="10508" max="10508" width="12.28515625" style="10" bestFit="1" customWidth="1"/>
    <col min="10509" max="10759" width="9.140625" style="10"/>
    <col min="10760" max="10761" width="9.85546875" style="10" bestFit="1" customWidth="1"/>
    <col min="10762" max="10762" width="12" style="10" bestFit="1" customWidth="1"/>
    <col min="10763" max="10763" width="10.28515625" style="10" bestFit="1" customWidth="1"/>
    <col min="10764" max="10764" width="12.28515625" style="10" bestFit="1" customWidth="1"/>
    <col min="10765" max="11015" width="9.140625" style="10"/>
    <col min="11016" max="11017" width="9.85546875" style="10" bestFit="1" customWidth="1"/>
    <col min="11018" max="11018" width="12" style="10" bestFit="1" customWidth="1"/>
    <col min="11019" max="11019" width="10.28515625" style="10" bestFit="1" customWidth="1"/>
    <col min="11020" max="11020" width="12.28515625" style="10" bestFit="1" customWidth="1"/>
    <col min="11021" max="11271" width="9.140625" style="10"/>
    <col min="11272" max="11273" width="9.85546875" style="10" bestFit="1" customWidth="1"/>
    <col min="11274" max="11274" width="12" style="10" bestFit="1" customWidth="1"/>
    <col min="11275" max="11275" width="10.28515625" style="10" bestFit="1" customWidth="1"/>
    <col min="11276" max="11276" width="12.28515625" style="10" bestFit="1" customWidth="1"/>
    <col min="11277" max="11527" width="9.140625" style="10"/>
    <col min="11528" max="11529" width="9.85546875" style="10" bestFit="1" customWidth="1"/>
    <col min="11530" max="11530" width="12" style="10" bestFit="1" customWidth="1"/>
    <col min="11531" max="11531" width="10.28515625" style="10" bestFit="1" customWidth="1"/>
    <col min="11532" max="11532" width="12.28515625" style="10" bestFit="1" customWidth="1"/>
    <col min="11533" max="11783" width="9.140625" style="10"/>
    <col min="11784" max="11785" width="9.85546875" style="10" bestFit="1" customWidth="1"/>
    <col min="11786" max="11786" width="12" style="10" bestFit="1" customWidth="1"/>
    <col min="11787" max="11787" width="10.28515625" style="10" bestFit="1" customWidth="1"/>
    <col min="11788" max="11788" width="12.28515625" style="10" bestFit="1" customWidth="1"/>
    <col min="11789" max="12039" width="9.140625" style="10"/>
    <col min="12040" max="12041" width="9.85546875" style="10" bestFit="1" customWidth="1"/>
    <col min="12042" max="12042" width="12" style="10" bestFit="1" customWidth="1"/>
    <col min="12043" max="12043" width="10.28515625" style="10" bestFit="1" customWidth="1"/>
    <col min="12044" max="12044" width="12.28515625" style="10" bestFit="1" customWidth="1"/>
    <col min="12045" max="12295" width="9.140625" style="10"/>
    <col min="12296" max="12297" width="9.85546875" style="10" bestFit="1" customWidth="1"/>
    <col min="12298" max="12298" width="12" style="10" bestFit="1" customWidth="1"/>
    <col min="12299" max="12299" width="10.28515625" style="10" bestFit="1" customWidth="1"/>
    <col min="12300" max="12300" width="12.28515625" style="10" bestFit="1" customWidth="1"/>
    <col min="12301" max="12551" width="9.140625" style="10"/>
    <col min="12552" max="12553" width="9.85546875" style="10" bestFit="1" customWidth="1"/>
    <col min="12554" max="12554" width="12" style="10" bestFit="1" customWidth="1"/>
    <col min="12555" max="12555" width="10.28515625" style="10" bestFit="1" customWidth="1"/>
    <col min="12556" max="12556" width="12.28515625" style="10" bestFit="1" customWidth="1"/>
    <col min="12557" max="12807" width="9.140625" style="10"/>
    <col min="12808" max="12809" width="9.85546875" style="10" bestFit="1" customWidth="1"/>
    <col min="12810" max="12810" width="12" style="10" bestFit="1" customWidth="1"/>
    <col min="12811" max="12811" width="10.28515625" style="10" bestFit="1" customWidth="1"/>
    <col min="12812" max="12812" width="12.28515625" style="10" bestFit="1" customWidth="1"/>
    <col min="12813" max="13063" width="9.140625" style="10"/>
    <col min="13064" max="13065" width="9.85546875" style="10" bestFit="1" customWidth="1"/>
    <col min="13066" max="13066" width="12" style="10" bestFit="1" customWidth="1"/>
    <col min="13067" max="13067" width="10.28515625" style="10" bestFit="1" customWidth="1"/>
    <col min="13068" max="13068" width="12.28515625" style="10" bestFit="1" customWidth="1"/>
    <col min="13069" max="13319" width="9.140625" style="10"/>
    <col min="13320" max="13321" width="9.85546875" style="10" bestFit="1" customWidth="1"/>
    <col min="13322" max="13322" width="12" style="10" bestFit="1" customWidth="1"/>
    <col min="13323" max="13323" width="10.28515625" style="10" bestFit="1" customWidth="1"/>
    <col min="13324" max="13324" width="12.28515625" style="10" bestFit="1" customWidth="1"/>
    <col min="13325" max="13575" width="9.140625" style="10"/>
    <col min="13576" max="13577" width="9.85546875" style="10" bestFit="1" customWidth="1"/>
    <col min="13578" max="13578" width="12" style="10" bestFit="1" customWidth="1"/>
    <col min="13579" max="13579" width="10.28515625" style="10" bestFit="1" customWidth="1"/>
    <col min="13580" max="13580" width="12.28515625" style="10" bestFit="1" customWidth="1"/>
    <col min="13581" max="13831" width="9.140625" style="10"/>
    <col min="13832" max="13833" width="9.85546875" style="10" bestFit="1" customWidth="1"/>
    <col min="13834" max="13834" width="12" style="10" bestFit="1" customWidth="1"/>
    <col min="13835" max="13835" width="10.28515625" style="10" bestFit="1" customWidth="1"/>
    <col min="13836" max="13836" width="12.28515625" style="10" bestFit="1" customWidth="1"/>
    <col min="13837" max="14087" width="9.140625" style="10"/>
    <col min="14088" max="14089" width="9.85546875" style="10" bestFit="1" customWidth="1"/>
    <col min="14090" max="14090" width="12" style="10" bestFit="1" customWidth="1"/>
    <col min="14091" max="14091" width="10.28515625" style="10" bestFit="1" customWidth="1"/>
    <col min="14092" max="14092" width="12.28515625" style="10" bestFit="1" customWidth="1"/>
    <col min="14093" max="14343" width="9.140625" style="10"/>
    <col min="14344" max="14345" width="9.85546875" style="10" bestFit="1" customWidth="1"/>
    <col min="14346" max="14346" width="12" style="10" bestFit="1" customWidth="1"/>
    <col min="14347" max="14347" width="10.28515625" style="10" bestFit="1" customWidth="1"/>
    <col min="14348" max="14348" width="12.28515625" style="10" bestFit="1" customWidth="1"/>
    <col min="14349" max="14599" width="9.140625" style="10"/>
    <col min="14600" max="14601" width="9.85546875" style="10" bestFit="1" customWidth="1"/>
    <col min="14602" max="14602" width="12" style="10" bestFit="1" customWidth="1"/>
    <col min="14603" max="14603" width="10.28515625" style="10" bestFit="1" customWidth="1"/>
    <col min="14604" max="14604" width="12.28515625" style="10" bestFit="1" customWidth="1"/>
    <col min="14605" max="14855" width="9.140625" style="10"/>
    <col min="14856" max="14857" width="9.85546875" style="10" bestFit="1" customWidth="1"/>
    <col min="14858" max="14858" width="12" style="10" bestFit="1" customWidth="1"/>
    <col min="14859" max="14859" width="10.28515625" style="10" bestFit="1" customWidth="1"/>
    <col min="14860" max="14860" width="12.28515625" style="10" bestFit="1" customWidth="1"/>
    <col min="14861" max="15111" width="9.140625" style="10"/>
    <col min="15112" max="15113" width="9.85546875" style="10" bestFit="1" customWidth="1"/>
    <col min="15114" max="15114" width="12" style="10" bestFit="1" customWidth="1"/>
    <col min="15115" max="15115" width="10.28515625" style="10" bestFit="1" customWidth="1"/>
    <col min="15116" max="15116" width="12.28515625" style="10" bestFit="1" customWidth="1"/>
    <col min="15117" max="15367" width="9.140625" style="10"/>
    <col min="15368" max="15369" width="9.85546875" style="10" bestFit="1" customWidth="1"/>
    <col min="15370" max="15370" width="12" style="10" bestFit="1" customWidth="1"/>
    <col min="15371" max="15371" width="10.28515625" style="10" bestFit="1" customWidth="1"/>
    <col min="15372" max="15372" width="12.28515625" style="10" bestFit="1" customWidth="1"/>
    <col min="15373" max="15623" width="9.140625" style="10"/>
    <col min="15624" max="15625" width="9.85546875" style="10" bestFit="1" customWidth="1"/>
    <col min="15626" max="15626" width="12" style="10" bestFit="1" customWidth="1"/>
    <col min="15627" max="15627" width="10.28515625" style="10" bestFit="1" customWidth="1"/>
    <col min="15628" max="15628" width="12.28515625" style="10" bestFit="1" customWidth="1"/>
    <col min="15629" max="15879" width="9.140625" style="10"/>
    <col min="15880" max="15881" width="9.85546875" style="10" bestFit="1" customWidth="1"/>
    <col min="15882" max="15882" width="12" style="10" bestFit="1" customWidth="1"/>
    <col min="15883" max="15883" width="10.28515625" style="10" bestFit="1" customWidth="1"/>
    <col min="15884" max="15884" width="12.28515625" style="10" bestFit="1" customWidth="1"/>
    <col min="15885" max="16135" width="9.140625" style="10"/>
    <col min="16136" max="16137" width="9.85546875" style="10" bestFit="1" customWidth="1"/>
    <col min="16138" max="16138" width="12" style="10" bestFit="1" customWidth="1"/>
    <col min="16139" max="16139" width="10.28515625" style="10" bestFit="1" customWidth="1"/>
    <col min="16140" max="16140" width="12.28515625" style="10" bestFit="1" customWidth="1"/>
    <col min="16141" max="16384" width="9.140625" style="10"/>
  </cols>
  <sheetData>
    <row r="1" spans="1:9" ht="12.75" customHeight="1" x14ac:dyDescent="0.2">
      <c r="A1" s="181" t="s">
        <v>10</v>
      </c>
      <c r="B1" s="195"/>
      <c r="C1" s="195"/>
      <c r="D1" s="195"/>
      <c r="E1" s="195"/>
      <c r="F1" s="195"/>
      <c r="G1" s="195"/>
      <c r="H1" s="195"/>
      <c r="I1" s="195"/>
    </row>
    <row r="2" spans="1:9" ht="12.75" customHeight="1" x14ac:dyDescent="0.2">
      <c r="A2" s="180" t="s">
        <v>287</v>
      </c>
      <c r="B2" s="173"/>
      <c r="C2" s="173"/>
      <c r="D2" s="173"/>
      <c r="E2" s="173"/>
      <c r="F2" s="173"/>
      <c r="G2" s="173"/>
      <c r="H2" s="173"/>
      <c r="I2" s="173"/>
    </row>
    <row r="3" spans="1:9" x14ac:dyDescent="0.2">
      <c r="A3" s="197" t="s">
        <v>14</v>
      </c>
      <c r="B3" s="202"/>
      <c r="C3" s="202"/>
      <c r="D3" s="202"/>
      <c r="E3" s="202"/>
      <c r="F3" s="202"/>
      <c r="G3" s="202"/>
      <c r="H3" s="202"/>
      <c r="I3" s="202"/>
    </row>
    <row r="4" spans="1:9" x14ac:dyDescent="0.2">
      <c r="A4" s="196" t="s">
        <v>247</v>
      </c>
      <c r="B4" s="178"/>
      <c r="C4" s="178"/>
      <c r="D4" s="178"/>
      <c r="E4" s="178"/>
      <c r="F4" s="178"/>
      <c r="G4" s="178"/>
      <c r="H4" s="178"/>
      <c r="I4" s="179"/>
    </row>
    <row r="5" spans="1:9" ht="57" thickBot="1" x14ac:dyDescent="0.25">
      <c r="A5" s="190" t="s">
        <v>2</v>
      </c>
      <c r="B5" s="164"/>
      <c r="C5" s="164"/>
      <c r="D5" s="164"/>
      <c r="E5" s="164"/>
      <c r="F5" s="164"/>
      <c r="G5" s="13" t="s">
        <v>6</v>
      </c>
      <c r="H5" s="37" t="s">
        <v>218</v>
      </c>
      <c r="I5" s="37" t="s">
        <v>219</v>
      </c>
    </row>
    <row r="6" spans="1:9" x14ac:dyDescent="0.2">
      <c r="A6" s="194">
        <v>1</v>
      </c>
      <c r="B6" s="164"/>
      <c r="C6" s="164"/>
      <c r="D6" s="164"/>
      <c r="E6" s="164"/>
      <c r="F6" s="164"/>
      <c r="G6" s="11">
        <v>2</v>
      </c>
      <c r="H6" s="35" t="s">
        <v>8</v>
      </c>
      <c r="I6" s="35" t="s">
        <v>9</v>
      </c>
    </row>
    <row r="7" spans="1:9" x14ac:dyDescent="0.2">
      <c r="A7" s="159" t="s">
        <v>125</v>
      </c>
      <c r="B7" s="159"/>
      <c r="C7" s="159"/>
      <c r="D7" s="159"/>
      <c r="E7" s="159"/>
      <c r="F7" s="159"/>
      <c r="G7" s="201"/>
      <c r="H7" s="201"/>
      <c r="I7" s="201"/>
    </row>
    <row r="8" spans="1:9" x14ac:dyDescent="0.2">
      <c r="A8" s="160" t="s">
        <v>162</v>
      </c>
      <c r="B8" s="199"/>
      <c r="C8" s="199"/>
      <c r="D8" s="199"/>
      <c r="E8" s="199"/>
      <c r="F8" s="199"/>
      <c r="G8" s="7">
        <v>1</v>
      </c>
      <c r="H8" s="38">
        <v>0</v>
      </c>
      <c r="I8" s="38">
        <v>0</v>
      </c>
    </row>
    <row r="9" spans="1:9" x14ac:dyDescent="0.2">
      <c r="A9" s="160" t="s">
        <v>163</v>
      </c>
      <c r="B9" s="199"/>
      <c r="C9" s="199"/>
      <c r="D9" s="199"/>
      <c r="E9" s="199"/>
      <c r="F9" s="199"/>
      <c r="G9" s="7">
        <v>2</v>
      </c>
      <c r="H9" s="38">
        <v>0</v>
      </c>
      <c r="I9" s="38">
        <v>0</v>
      </c>
    </row>
    <row r="10" spans="1:9" x14ac:dyDescent="0.2">
      <c r="A10" s="160" t="s">
        <v>164</v>
      </c>
      <c r="B10" s="199"/>
      <c r="C10" s="199"/>
      <c r="D10" s="199"/>
      <c r="E10" s="199"/>
      <c r="F10" s="199"/>
      <c r="G10" s="7">
        <v>3</v>
      </c>
      <c r="H10" s="38">
        <v>0</v>
      </c>
      <c r="I10" s="38">
        <v>0</v>
      </c>
    </row>
    <row r="11" spans="1:9" x14ac:dyDescent="0.2">
      <c r="A11" s="160" t="s">
        <v>165</v>
      </c>
      <c r="B11" s="199"/>
      <c r="C11" s="199"/>
      <c r="D11" s="199"/>
      <c r="E11" s="199"/>
      <c r="F11" s="199"/>
      <c r="G11" s="7">
        <v>4</v>
      </c>
      <c r="H11" s="38">
        <v>0</v>
      </c>
      <c r="I11" s="38">
        <v>0</v>
      </c>
    </row>
    <row r="12" spans="1:9" ht="19.899999999999999" customHeight="1" x14ac:dyDescent="0.2">
      <c r="A12" s="167" t="s">
        <v>166</v>
      </c>
      <c r="B12" s="200"/>
      <c r="C12" s="200"/>
      <c r="D12" s="200"/>
      <c r="E12" s="200"/>
      <c r="F12" s="200"/>
      <c r="G12" s="5">
        <v>5</v>
      </c>
      <c r="H12" s="29">
        <f>SUM(H8:H11)</f>
        <v>0</v>
      </c>
      <c r="I12" s="29">
        <f>SUM(I8:I11)</f>
        <v>0</v>
      </c>
    </row>
    <row r="13" spans="1:9" x14ac:dyDescent="0.2">
      <c r="A13" s="160" t="s">
        <v>167</v>
      </c>
      <c r="B13" s="199"/>
      <c r="C13" s="199"/>
      <c r="D13" s="199"/>
      <c r="E13" s="199"/>
      <c r="F13" s="199"/>
      <c r="G13" s="7">
        <v>6</v>
      </c>
      <c r="H13" s="38">
        <v>0</v>
      </c>
      <c r="I13" s="38">
        <v>0</v>
      </c>
    </row>
    <row r="14" spans="1:9" x14ac:dyDescent="0.2">
      <c r="A14" s="160" t="s">
        <v>168</v>
      </c>
      <c r="B14" s="199"/>
      <c r="C14" s="199"/>
      <c r="D14" s="199"/>
      <c r="E14" s="199"/>
      <c r="F14" s="199"/>
      <c r="G14" s="7">
        <v>7</v>
      </c>
      <c r="H14" s="38">
        <v>0</v>
      </c>
      <c r="I14" s="38">
        <v>0</v>
      </c>
    </row>
    <row r="15" spans="1:9" x14ac:dyDescent="0.2">
      <c r="A15" s="160" t="s">
        <v>169</v>
      </c>
      <c r="B15" s="199"/>
      <c r="C15" s="199"/>
      <c r="D15" s="199"/>
      <c r="E15" s="199"/>
      <c r="F15" s="199"/>
      <c r="G15" s="7">
        <v>8</v>
      </c>
      <c r="H15" s="38">
        <v>0</v>
      </c>
      <c r="I15" s="38">
        <v>0</v>
      </c>
    </row>
    <row r="16" spans="1:9" x14ac:dyDescent="0.2">
      <c r="A16" s="160" t="s">
        <v>170</v>
      </c>
      <c r="B16" s="199"/>
      <c r="C16" s="199"/>
      <c r="D16" s="199"/>
      <c r="E16" s="199"/>
      <c r="F16" s="199"/>
      <c r="G16" s="7">
        <v>9</v>
      </c>
      <c r="H16" s="38">
        <v>0</v>
      </c>
      <c r="I16" s="38">
        <v>0</v>
      </c>
    </row>
    <row r="17" spans="1:9" x14ac:dyDescent="0.2">
      <c r="A17" s="160" t="s">
        <v>171</v>
      </c>
      <c r="B17" s="199"/>
      <c r="C17" s="199"/>
      <c r="D17" s="199"/>
      <c r="E17" s="199"/>
      <c r="F17" s="199"/>
      <c r="G17" s="7">
        <v>10</v>
      </c>
      <c r="H17" s="38">
        <v>0</v>
      </c>
      <c r="I17" s="38">
        <v>0</v>
      </c>
    </row>
    <row r="18" spans="1:9" x14ac:dyDescent="0.2">
      <c r="A18" s="160" t="s">
        <v>172</v>
      </c>
      <c r="B18" s="199"/>
      <c r="C18" s="199"/>
      <c r="D18" s="199"/>
      <c r="E18" s="199"/>
      <c r="F18" s="199"/>
      <c r="G18" s="7">
        <v>11</v>
      </c>
      <c r="H18" s="38">
        <v>0</v>
      </c>
      <c r="I18" s="38">
        <v>0</v>
      </c>
    </row>
    <row r="19" spans="1:9" x14ac:dyDescent="0.2">
      <c r="A19" s="167" t="s">
        <v>173</v>
      </c>
      <c r="B19" s="200"/>
      <c r="C19" s="200"/>
      <c r="D19" s="200"/>
      <c r="E19" s="200"/>
      <c r="F19" s="200"/>
      <c r="G19" s="5">
        <v>12</v>
      </c>
      <c r="H19" s="29">
        <f>SUM(H13:H18)</f>
        <v>0</v>
      </c>
      <c r="I19" s="29">
        <f>SUM(I13:I18)</f>
        <v>0</v>
      </c>
    </row>
    <row r="20" spans="1:9" x14ac:dyDescent="0.2">
      <c r="A20" s="159" t="s">
        <v>126</v>
      </c>
      <c r="B20" s="159"/>
      <c r="C20" s="159"/>
      <c r="D20" s="159"/>
      <c r="E20" s="159"/>
      <c r="F20" s="159"/>
      <c r="G20" s="201"/>
      <c r="H20" s="201"/>
      <c r="I20" s="201"/>
    </row>
    <row r="21" spans="1:9" x14ac:dyDescent="0.2">
      <c r="A21" s="160" t="s">
        <v>174</v>
      </c>
      <c r="B21" s="199"/>
      <c r="C21" s="199"/>
      <c r="D21" s="199"/>
      <c r="E21" s="199"/>
      <c r="F21" s="199"/>
      <c r="G21" s="7">
        <v>13</v>
      </c>
      <c r="H21" s="38">
        <v>0</v>
      </c>
      <c r="I21" s="38">
        <v>0</v>
      </c>
    </row>
    <row r="22" spans="1:9" x14ac:dyDescent="0.2">
      <c r="A22" s="160" t="s">
        <v>175</v>
      </c>
      <c r="B22" s="199"/>
      <c r="C22" s="199"/>
      <c r="D22" s="199"/>
      <c r="E22" s="199"/>
      <c r="F22" s="199"/>
      <c r="G22" s="7">
        <v>14</v>
      </c>
      <c r="H22" s="38">
        <v>0</v>
      </c>
      <c r="I22" s="38">
        <v>0</v>
      </c>
    </row>
    <row r="23" spans="1:9" x14ac:dyDescent="0.2">
      <c r="A23" s="160" t="s">
        <v>140</v>
      </c>
      <c r="B23" s="199"/>
      <c r="C23" s="199"/>
      <c r="D23" s="199"/>
      <c r="E23" s="199"/>
      <c r="F23" s="199"/>
      <c r="G23" s="7">
        <v>15</v>
      </c>
      <c r="H23" s="38">
        <v>0</v>
      </c>
      <c r="I23" s="38">
        <v>0</v>
      </c>
    </row>
    <row r="24" spans="1:9" x14ac:dyDescent="0.2">
      <c r="A24" s="160" t="s">
        <v>141</v>
      </c>
      <c r="B24" s="199"/>
      <c r="C24" s="199"/>
      <c r="D24" s="199"/>
      <c r="E24" s="199"/>
      <c r="F24" s="199"/>
      <c r="G24" s="7">
        <v>16</v>
      </c>
      <c r="H24" s="38">
        <v>0</v>
      </c>
      <c r="I24" s="38">
        <v>0</v>
      </c>
    </row>
    <row r="25" spans="1:9" x14ac:dyDescent="0.2">
      <c r="A25" s="168" t="s">
        <v>176</v>
      </c>
      <c r="B25" s="200"/>
      <c r="C25" s="200"/>
      <c r="D25" s="200"/>
      <c r="E25" s="200"/>
      <c r="F25" s="200"/>
      <c r="G25" s="9">
        <v>17</v>
      </c>
      <c r="H25" s="32">
        <f>H26+H27</f>
        <v>0</v>
      </c>
      <c r="I25" s="32">
        <f>I26+I27</f>
        <v>0</v>
      </c>
    </row>
    <row r="26" spans="1:9" x14ac:dyDescent="0.2">
      <c r="A26" s="160" t="s">
        <v>177</v>
      </c>
      <c r="B26" s="199"/>
      <c r="C26" s="199"/>
      <c r="D26" s="199"/>
      <c r="E26" s="199"/>
      <c r="F26" s="199"/>
      <c r="G26" s="7">
        <v>18</v>
      </c>
      <c r="H26" s="38">
        <v>0</v>
      </c>
      <c r="I26" s="38">
        <v>0</v>
      </c>
    </row>
    <row r="27" spans="1:9" x14ac:dyDescent="0.2">
      <c r="A27" s="160" t="s">
        <v>178</v>
      </c>
      <c r="B27" s="199"/>
      <c r="C27" s="199"/>
      <c r="D27" s="199"/>
      <c r="E27" s="199"/>
      <c r="F27" s="199"/>
      <c r="G27" s="7">
        <v>19</v>
      </c>
      <c r="H27" s="38">
        <v>0</v>
      </c>
      <c r="I27" s="38">
        <v>0</v>
      </c>
    </row>
    <row r="28" spans="1:9" ht="27.6" customHeight="1" x14ac:dyDescent="0.2">
      <c r="A28" s="167" t="s">
        <v>179</v>
      </c>
      <c r="B28" s="200"/>
      <c r="C28" s="200"/>
      <c r="D28" s="200"/>
      <c r="E28" s="200"/>
      <c r="F28" s="200"/>
      <c r="G28" s="5">
        <v>20</v>
      </c>
      <c r="H28" s="29">
        <f>SUM(H21:H25)</f>
        <v>0</v>
      </c>
      <c r="I28" s="29">
        <f>SUM(I21:I25)</f>
        <v>0</v>
      </c>
    </row>
    <row r="29" spans="1:9" x14ac:dyDescent="0.2">
      <c r="A29" s="160" t="s">
        <v>144</v>
      </c>
      <c r="B29" s="199"/>
      <c r="C29" s="199"/>
      <c r="D29" s="199"/>
      <c r="E29" s="199"/>
      <c r="F29" s="199"/>
      <c r="G29" s="7">
        <v>21</v>
      </c>
      <c r="H29" s="38">
        <v>0</v>
      </c>
      <c r="I29" s="38">
        <v>0</v>
      </c>
    </row>
    <row r="30" spans="1:9" x14ac:dyDescent="0.2">
      <c r="A30" s="160" t="s">
        <v>145</v>
      </c>
      <c r="B30" s="199"/>
      <c r="C30" s="199"/>
      <c r="D30" s="199"/>
      <c r="E30" s="199"/>
      <c r="F30" s="199"/>
      <c r="G30" s="7">
        <v>22</v>
      </c>
      <c r="H30" s="38">
        <v>0</v>
      </c>
      <c r="I30" s="38">
        <v>0</v>
      </c>
    </row>
    <row r="31" spans="1:9" x14ac:dyDescent="0.2">
      <c r="A31" s="168" t="s">
        <v>180</v>
      </c>
      <c r="B31" s="200"/>
      <c r="C31" s="200"/>
      <c r="D31" s="200"/>
      <c r="E31" s="200"/>
      <c r="F31" s="200"/>
      <c r="G31" s="9">
        <v>23</v>
      </c>
      <c r="H31" s="32">
        <f>H32+H33</f>
        <v>0</v>
      </c>
      <c r="I31" s="32">
        <f>I32+I33</f>
        <v>0</v>
      </c>
    </row>
    <row r="32" spans="1:9" x14ac:dyDescent="0.2">
      <c r="A32" s="160" t="s">
        <v>181</v>
      </c>
      <c r="B32" s="199"/>
      <c r="C32" s="199"/>
      <c r="D32" s="199"/>
      <c r="E32" s="199"/>
      <c r="F32" s="199"/>
      <c r="G32" s="7">
        <v>24</v>
      </c>
      <c r="H32" s="38">
        <v>0</v>
      </c>
      <c r="I32" s="38">
        <v>0</v>
      </c>
    </row>
    <row r="33" spans="1:9" x14ac:dyDescent="0.2">
      <c r="A33" s="160" t="s">
        <v>182</v>
      </c>
      <c r="B33" s="199"/>
      <c r="C33" s="199"/>
      <c r="D33" s="199"/>
      <c r="E33" s="199"/>
      <c r="F33" s="199"/>
      <c r="G33" s="7">
        <v>25</v>
      </c>
      <c r="H33" s="38">
        <v>0</v>
      </c>
      <c r="I33" s="38">
        <v>0</v>
      </c>
    </row>
    <row r="34" spans="1:9" ht="26.45" customHeight="1" x14ac:dyDescent="0.2">
      <c r="A34" s="167" t="s">
        <v>147</v>
      </c>
      <c r="B34" s="200"/>
      <c r="C34" s="200"/>
      <c r="D34" s="200"/>
      <c r="E34" s="200"/>
      <c r="F34" s="200"/>
      <c r="G34" s="5">
        <v>26</v>
      </c>
      <c r="H34" s="29">
        <f>H29+H30+H31</f>
        <v>0</v>
      </c>
      <c r="I34" s="29">
        <f>I29+I30+I31</f>
        <v>0</v>
      </c>
    </row>
    <row r="35" spans="1:9" x14ac:dyDescent="0.2">
      <c r="A35" s="159" t="s">
        <v>127</v>
      </c>
      <c r="B35" s="159"/>
      <c r="C35" s="159"/>
      <c r="D35" s="159"/>
      <c r="E35" s="159"/>
      <c r="F35" s="159"/>
      <c r="G35" s="201"/>
      <c r="H35" s="201"/>
      <c r="I35" s="201"/>
    </row>
    <row r="36" spans="1:9" x14ac:dyDescent="0.2">
      <c r="A36" s="160" t="s">
        <v>148</v>
      </c>
      <c r="B36" s="199"/>
      <c r="C36" s="199"/>
      <c r="D36" s="199"/>
      <c r="E36" s="199"/>
      <c r="F36" s="199"/>
      <c r="G36" s="7">
        <v>27</v>
      </c>
      <c r="H36" s="38">
        <v>0</v>
      </c>
      <c r="I36" s="38">
        <v>0</v>
      </c>
    </row>
    <row r="37" spans="1:9" x14ac:dyDescent="0.2">
      <c r="A37" s="160" t="s">
        <v>149</v>
      </c>
      <c r="B37" s="199"/>
      <c r="C37" s="199"/>
      <c r="D37" s="199"/>
      <c r="E37" s="199"/>
      <c r="F37" s="199"/>
      <c r="G37" s="7">
        <v>28</v>
      </c>
      <c r="H37" s="38">
        <v>0</v>
      </c>
      <c r="I37" s="38">
        <v>0</v>
      </c>
    </row>
    <row r="38" spans="1:9" x14ac:dyDescent="0.2">
      <c r="A38" s="160" t="s">
        <v>150</v>
      </c>
      <c r="B38" s="199"/>
      <c r="C38" s="199"/>
      <c r="D38" s="199"/>
      <c r="E38" s="199"/>
      <c r="F38" s="199"/>
      <c r="G38" s="7">
        <v>29</v>
      </c>
      <c r="H38" s="38">
        <v>0</v>
      </c>
      <c r="I38" s="38">
        <v>0</v>
      </c>
    </row>
    <row r="39" spans="1:9" ht="27" customHeight="1" x14ac:dyDescent="0.2">
      <c r="A39" s="167" t="s">
        <v>183</v>
      </c>
      <c r="B39" s="200"/>
      <c r="C39" s="200"/>
      <c r="D39" s="200"/>
      <c r="E39" s="200"/>
      <c r="F39" s="200"/>
      <c r="G39" s="5">
        <v>30</v>
      </c>
      <c r="H39" s="29">
        <f>H36+H37+H38</f>
        <v>0</v>
      </c>
      <c r="I39" s="29">
        <f>I36+I37+I38</f>
        <v>0</v>
      </c>
    </row>
    <row r="40" spans="1:9" x14ac:dyDescent="0.2">
      <c r="A40" s="160" t="s">
        <v>152</v>
      </c>
      <c r="B40" s="199"/>
      <c r="C40" s="199"/>
      <c r="D40" s="199"/>
      <c r="E40" s="199"/>
      <c r="F40" s="199"/>
      <c r="G40" s="7">
        <v>31</v>
      </c>
      <c r="H40" s="38">
        <v>0</v>
      </c>
      <c r="I40" s="38">
        <v>0</v>
      </c>
    </row>
    <row r="41" spans="1:9" x14ac:dyDescent="0.2">
      <c r="A41" s="160" t="s">
        <v>153</v>
      </c>
      <c r="B41" s="199"/>
      <c r="C41" s="199"/>
      <c r="D41" s="199"/>
      <c r="E41" s="199"/>
      <c r="F41" s="199"/>
      <c r="G41" s="7">
        <v>32</v>
      </c>
      <c r="H41" s="38">
        <v>0</v>
      </c>
      <c r="I41" s="38">
        <v>0</v>
      </c>
    </row>
    <row r="42" spans="1:9" x14ac:dyDescent="0.2">
      <c r="A42" s="160" t="s">
        <v>154</v>
      </c>
      <c r="B42" s="199"/>
      <c r="C42" s="199"/>
      <c r="D42" s="199"/>
      <c r="E42" s="199"/>
      <c r="F42" s="199"/>
      <c r="G42" s="7">
        <v>33</v>
      </c>
      <c r="H42" s="38">
        <v>0</v>
      </c>
      <c r="I42" s="38">
        <v>0</v>
      </c>
    </row>
    <row r="43" spans="1:9" x14ac:dyDescent="0.2">
      <c r="A43" s="160" t="s">
        <v>155</v>
      </c>
      <c r="B43" s="199"/>
      <c r="C43" s="199"/>
      <c r="D43" s="199"/>
      <c r="E43" s="199"/>
      <c r="F43" s="199"/>
      <c r="G43" s="7">
        <v>34</v>
      </c>
      <c r="H43" s="38">
        <v>0</v>
      </c>
      <c r="I43" s="38">
        <v>0</v>
      </c>
    </row>
    <row r="44" spans="1:9" x14ac:dyDescent="0.2">
      <c r="A44" s="160" t="s">
        <v>156</v>
      </c>
      <c r="B44" s="199"/>
      <c r="C44" s="199"/>
      <c r="D44" s="199"/>
      <c r="E44" s="199"/>
      <c r="F44" s="199"/>
      <c r="G44" s="7">
        <v>35</v>
      </c>
      <c r="H44" s="38">
        <v>0</v>
      </c>
      <c r="I44" s="38">
        <v>0</v>
      </c>
    </row>
    <row r="45" spans="1:9" ht="27.6" customHeight="1" x14ac:dyDescent="0.2">
      <c r="A45" s="167" t="s">
        <v>184</v>
      </c>
      <c r="B45" s="200"/>
      <c r="C45" s="200"/>
      <c r="D45" s="200"/>
      <c r="E45" s="200"/>
      <c r="F45" s="200"/>
      <c r="G45" s="5">
        <v>36</v>
      </c>
      <c r="H45" s="29">
        <f>H40+H41+H42+H43+H44</f>
        <v>0</v>
      </c>
      <c r="I45" s="29">
        <f>I40+I41+I42+I43+I44</f>
        <v>0</v>
      </c>
    </row>
    <row r="46" spans="1:9" x14ac:dyDescent="0.2">
      <c r="A46" s="159" t="s">
        <v>158</v>
      </c>
      <c r="B46" s="199"/>
      <c r="C46" s="199"/>
      <c r="D46" s="199"/>
      <c r="E46" s="199"/>
      <c r="F46" s="199"/>
      <c r="G46" s="6">
        <v>37</v>
      </c>
      <c r="H46" s="38">
        <v>0</v>
      </c>
      <c r="I46" s="38">
        <v>0</v>
      </c>
    </row>
    <row r="47" spans="1:9" x14ac:dyDescent="0.2">
      <c r="A47" s="159" t="s">
        <v>159</v>
      </c>
      <c r="B47" s="199"/>
      <c r="C47" s="199"/>
      <c r="D47" s="199"/>
      <c r="E47" s="199"/>
      <c r="F47" s="199"/>
      <c r="G47" s="6">
        <v>38</v>
      </c>
      <c r="H47" s="38">
        <v>0</v>
      </c>
      <c r="I47" s="38">
        <v>0</v>
      </c>
    </row>
    <row r="48" spans="1:9" x14ac:dyDescent="0.2">
      <c r="A48" s="159" t="s">
        <v>160</v>
      </c>
      <c r="B48" s="199"/>
      <c r="C48" s="199"/>
      <c r="D48" s="199"/>
      <c r="E48" s="199"/>
      <c r="F48" s="199"/>
      <c r="G48" s="6">
        <v>39</v>
      </c>
      <c r="H48" s="38">
        <v>0</v>
      </c>
      <c r="I48" s="38">
        <v>0</v>
      </c>
    </row>
    <row r="49" spans="1:9" ht="15.6" customHeight="1" x14ac:dyDescent="0.2">
      <c r="A49" s="167" t="s">
        <v>161</v>
      </c>
      <c r="B49" s="200"/>
      <c r="C49" s="200"/>
      <c r="D49" s="200"/>
      <c r="E49" s="200"/>
      <c r="F49" s="200"/>
      <c r="G49" s="5">
        <v>40</v>
      </c>
      <c r="H49" s="29">
        <f>H46+H47-H48</f>
        <v>0</v>
      </c>
      <c r="I49" s="29">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0866141732283472" right="0.70866141732283472" top="0.74803149606299213" bottom="0.74803149606299213" header="0.31496062992125984" footer="0.31496062992125984"/>
  <pageSetup paperSize="9" fitToHeight="0"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zoomScaleNormal="100" zoomScaleSheetLayoutView="90" workbookViewId="0">
      <selection activeCell="L2" sqref="L2"/>
    </sheetView>
  </sheetViews>
  <sheetFormatPr defaultRowHeight="12.75" x14ac:dyDescent="0.2"/>
  <cols>
    <col min="1" max="1" width="46.140625" style="12" customWidth="1"/>
    <col min="2" max="2" width="12" style="12" customWidth="1"/>
    <col min="3" max="3" width="12.28515625" style="48" customWidth="1"/>
    <col min="4" max="4" width="12.140625" style="48" customWidth="1"/>
    <col min="5" max="5" width="13" style="48" customWidth="1"/>
    <col min="6" max="6" width="13.42578125" style="48" customWidth="1"/>
    <col min="7" max="7" width="11.28515625" style="48" customWidth="1"/>
    <col min="8" max="8" width="12.28515625" style="48" customWidth="1"/>
    <col min="9" max="9" width="9.140625" style="48" customWidth="1"/>
    <col min="10" max="10" width="19.28515625" style="48" customWidth="1"/>
    <col min="11" max="11" width="14" style="48" customWidth="1"/>
    <col min="12" max="12" width="11" style="15" bestFit="1" customWidth="1"/>
    <col min="13" max="260" width="9.140625" style="15"/>
    <col min="261" max="261" width="10.140625" style="15" bestFit="1" customWidth="1"/>
    <col min="262" max="265" width="9.140625" style="15"/>
    <col min="266" max="267" width="9.85546875" style="15" bestFit="1" customWidth="1"/>
    <col min="268" max="516" width="9.140625" style="15"/>
    <col min="517" max="517" width="10.140625" style="15" bestFit="1" customWidth="1"/>
    <col min="518" max="521" width="9.140625" style="15"/>
    <col min="522" max="523" width="9.85546875" style="15" bestFit="1" customWidth="1"/>
    <col min="524" max="772" width="9.140625" style="15"/>
    <col min="773" max="773" width="10.140625" style="15" bestFit="1" customWidth="1"/>
    <col min="774" max="777" width="9.140625" style="15"/>
    <col min="778" max="779" width="9.85546875" style="15" bestFit="1" customWidth="1"/>
    <col min="780" max="1028" width="9.140625" style="15"/>
    <col min="1029" max="1029" width="10.140625" style="15" bestFit="1" customWidth="1"/>
    <col min="1030" max="1033" width="9.140625" style="15"/>
    <col min="1034" max="1035" width="9.85546875" style="15" bestFit="1" customWidth="1"/>
    <col min="1036" max="1284" width="9.140625" style="15"/>
    <col min="1285" max="1285" width="10.140625" style="15" bestFit="1" customWidth="1"/>
    <col min="1286" max="1289" width="9.140625" style="15"/>
    <col min="1290" max="1291" width="9.85546875" style="15" bestFit="1" customWidth="1"/>
    <col min="1292" max="1540" width="9.140625" style="15"/>
    <col min="1541" max="1541" width="10.140625" style="15" bestFit="1" customWidth="1"/>
    <col min="1542" max="1545" width="9.140625" style="15"/>
    <col min="1546" max="1547" width="9.85546875" style="15" bestFit="1" customWidth="1"/>
    <col min="1548" max="1796" width="9.140625" style="15"/>
    <col min="1797" max="1797" width="10.140625" style="15" bestFit="1" customWidth="1"/>
    <col min="1798" max="1801" width="9.140625" style="15"/>
    <col min="1802" max="1803" width="9.85546875" style="15" bestFit="1" customWidth="1"/>
    <col min="1804" max="2052" width="9.140625" style="15"/>
    <col min="2053" max="2053" width="10.140625" style="15" bestFit="1" customWidth="1"/>
    <col min="2054" max="2057" width="9.140625" style="15"/>
    <col min="2058" max="2059" width="9.85546875" style="15" bestFit="1" customWidth="1"/>
    <col min="2060" max="2308" width="9.140625" style="15"/>
    <col min="2309" max="2309" width="10.140625" style="15" bestFit="1" customWidth="1"/>
    <col min="2310" max="2313" width="9.140625" style="15"/>
    <col min="2314" max="2315" width="9.85546875" style="15" bestFit="1" customWidth="1"/>
    <col min="2316" max="2564" width="9.140625" style="15"/>
    <col min="2565" max="2565" width="10.140625" style="15" bestFit="1" customWidth="1"/>
    <col min="2566" max="2569" width="9.140625" style="15"/>
    <col min="2570" max="2571" width="9.85546875" style="15" bestFit="1" customWidth="1"/>
    <col min="2572" max="2820" width="9.140625" style="15"/>
    <col min="2821" max="2821" width="10.140625" style="15" bestFit="1" customWidth="1"/>
    <col min="2822" max="2825" width="9.140625" style="15"/>
    <col min="2826" max="2827" width="9.85546875" style="15" bestFit="1" customWidth="1"/>
    <col min="2828" max="3076" width="9.140625" style="15"/>
    <col min="3077" max="3077" width="10.140625" style="15" bestFit="1" customWidth="1"/>
    <col min="3078" max="3081" width="9.140625" style="15"/>
    <col min="3082" max="3083" width="9.85546875" style="15" bestFit="1" customWidth="1"/>
    <col min="3084" max="3332" width="9.140625" style="15"/>
    <col min="3333" max="3333" width="10.140625" style="15" bestFit="1" customWidth="1"/>
    <col min="3334" max="3337" width="9.140625" style="15"/>
    <col min="3338" max="3339" width="9.85546875" style="15" bestFit="1" customWidth="1"/>
    <col min="3340" max="3588" width="9.140625" style="15"/>
    <col min="3589" max="3589" width="10.140625" style="15" bestFit="1" customWidth="1"/>
    <col min="3590" max="3593" width="9.140625" style="15"/>
    <col min="3594" max="3595" width="9.85546875" style="15" bestFit="1" customWidth="1"/>
    <col min="3596" max="3844" width="9.140625" style="15"/>
    <col min="3845" max="3845" width="10.140625" style="15" bestFit="1" customWidth="1"/>
    <col min="3846" max="3849" width="9.140625" style="15"/>
    <col min="3850" max="3851" width="9.85546875" style="15" bestFit="1" customWidth="1"/>
    <col min="3852" max="4100" width="9.140625" style="15"/>
    <col min="4101" max="4101" width="10.140625" style="15" bestFit="1" customWidth="1"/>
    <col min="4102" max="4105" width="9.140625" style="15"/>
    <col min="4106" max="4107" width="9.85546875" style="15" bestFit="1" customWidth="1"/>
    <col min="4108" max="4356" width="9.140625" style="15"/>
    <col min="4357" max="4357" width="10.140625" style="15" bestFit="1" customWidth="1"/>
    <col min="4358" max="4361" width="9.140625" style="15"/>
    <col min="4362" max="4363" width="9.85546875" style="15" bestFit="1" customWidth="1"/>
    <col min="4364" max="4612" width="9.140625" style="15"/>
    <col min="4613" max="4613" width="10.140625" style="15" bestFit="1" customWidth="1"/>
    <col min="4614" max="4617" width="9.140625" style="15"/>
    <col min="4618" max="4619" width="9.85546875" style="15" bestFit="1" customWidth="1"/>
    <col min="4620" max="4868" width="9.140625" style="15"/>
    <col min="4869" max="4869" width="10.140625" style="15" bestFit="1" customWidth="1"/>
    <col min="4870" max="4873" width="9.140625" style="15"/>
    <col min="4874" max="4875" width="9.85546875" style="15" bestFit="1" customWidth="1"/>
    <col min="4876" max="5124" width="9.140625" style="15"/>
    <col min="5125" max="5125" width="10.140625" style="15" bestFit="1" customWidth="1"/>
    <col min="5126" max="5129" width="9.140625" style="15"/>
    <col min="5130" max="5131" width="9.85546875" style="15" bestFit="1" customWidth="1"/>
    <col min="5132" max="5380" width="9.140625" style="15"/>
    <col min="5381" max="5381" width="10.140625" style="15" bestFit="1" customWidth="1"/>
    <col min="5382" max="5385" width="9.140625" style="15"/>
    <col min="5386" max="5387" width="9.85546875" style="15" bestFit="1" customWidth="1"/>
    <col min="5388" max="5636" width="9.140625" style="15"/>
    <col min="5637" max="5637" width="10.140625" style="15" bestFit="1" customWidth="1"/>
    <col min="5638" max="5641" width="9.140625" style="15"/>
    <col min="5642" max="5643" width="9.85546875" style="15" bestFit="1" customWidth="1"/>
    <col min="5644" max="5892" width="9.140625" style="15"/>
    <col min="5893" max="5893" width="10.140625" style="15" bestFit="1" customWidth="1"/>
    <col min="5894" max="5897" width="9.140625" style="15"/>
    <col min="5898" max="5899" width="9.85546875" style="15" bestFit="1" customWidth="1"/>
    <col min="5900" max="6148" width="9.140625" style="15"/>
    <col min="6149" max="6149" width="10.140625" style="15" bestFit="1" customWidth="1"/>
    <col min="6150" max="6153" width="9.140625" style="15"/>
    <col min="6154" max="6155" width="9.85546875" style="15" bestFit="1" customWidth="1"/>
    <col min="6156" max="6404" width="9.140625" style="15"/>
    <col min="6405" max="6405" width="10.140625" style="15" bestFit="1" customWidth="1"/>
    <col min="6406" max="6409" width="9.140625" style="15"/>
    <col min="6410" max="6411" width="9.85546875" style="15" bestFit="1" customWidth="1"/>
    <col min="6412" max="6660" width="9.140625" style="15"/>
    <col min="6661" max="6661" width="10.140625" style="15" bestFit="1" customWidth="1"/>
    <col min="6662" max="6665" width="9.140625" style="15"/>
    <col min="6666" max="6667" width="9.85546875" style="15" bestFit="1" customWidth="1"/>
    <col min="6668" max="6916" width="9.140625" style="15"/>
    <col min="6917" max="6917" width="10.140625" style="15" bestFit="1" customWidth="1"/>
    <col min="6918" max="6921" width="9.140625" style="15"/>
    <col min="6922" max="6923" width="9.85546875" style="15" bestFit="1" customWidth="1"/>
    <col min="6924" max="7172" width="9.140625" style="15"/>
    <col min="7173" max="7173" width="10.140625" style="15" bestFit="1" customWidth="1"/>
    <col min="7174" max="7177" width="9.140625" style="15"/>
    <col min="7178" max="7179" width="9.85546875" style="15" bestFit="1" customWidth="1"/>
    <col min="7180" max="7428" width="9.140625" style="15"/>
    <col min="7429" max="7429" width="10.140625" style="15" bestFit="1" customWidth="1"/>
    <col min="7430" max="7433" width="9.140625" style="15"/>
    <col min="7434" max="7435" width="9.85546875" style="15" bestFit="1" customWidth="1"/>
    <col min="7436" max="7684" width="9.140625" style="15"/>
    <col min="7685" max="7685" width="10.140625" style="15" bestFit="1" customWidth="1"/>
    <col min="7686" max="7689" width="9.140625" style="15"/>
    <col min="7690" max="7691" width="9.85546875" style="15" bestFit="1" customWidth="1"/>
    <col min="7692" max="7940" width="9.140625" style="15"/>
    <col min="7941" max="7941" width="10.140625" style="15" bestFit="1" customWidth="1"/>
    <col min="7942" max="7945" width="9.140625" style="15"/>
    <col min="7946" max="7947" width="9.85546875" style="15" bestFit="1" customWidth="1"/>
    <col min="7948" max="8196" width="9.140625" style="15"/>
    <col min="8197" max="8197" width="10.140625" style="15" bestFit="1" customWidth="1"/>
    <col min="8198" max="8201" width="9.140625" style="15"/>
    <col min="8202" max="8203" width="9.85546875" style="15" bestFit="1" customWidth="1"/>
    <col min="8204" max="8452" width="9.140625" style="15"/>
    <col min="8453" max="8453" width="10.140625" style="15" bestFit="1" customWidth="1"/>
    <col min="8454" max="8457" width="9.140625" style="15"/>
    <col min="8458" max="8459" width="9.85546875" style="15" bestFit="1" customWidth="1"/>
    <col min="8460" max="8708" width="9.140625" style="15"/>
    <col min="8709" max="8709" width="10.140625" style="15" bestFit="1" customWidth="1"/>
    <col min="8710" max="8713" width="9.140625" style="15"/>
    <col min="8714" max="8715" width="9.85546875" style="15" bestFit="1" customWidth="1"/>
    <col min="8716" max="8964" width="9.140625" style="15"/>
    <col min="8965" max="8965" width="10.140625" style="15" bestFit="1" customWidth="1"/>
    <col min="8966" max="8969" width="9.140625" style="15"/>
    <col min="8970" max="8971" width="9.85546875" style="15" bestFit="1" customWidth="1"/>
    <col min="8972" max="9220" width="9.140625" style="15"/>
    <col min="9221" max="9221" width="10.140625" style="15" bestFit="1" customWidth="1"/>
    <col min="9222" max="9225" width="9.140625" style="15"/>
    <col min="9226" max="9227" width="9.85546875" style="15" bestFit="1" customWidth="1"/>
    <col min="9228" max="9476" width="9.140625" style="15"/>
    <col min="9477" max="9477" width="10.140625" style="15" bestFit="1" customWidth="1"/>
    <col min="9478" max="9481" width="9.140625" style="15"/>
    <col min="9482" max="9483" width="9.85546875" style="15" bestFit="1" customWidth="1"/>
    <col min="9484" max="9732" width="9.140625" style="15"/>
    <col min="9733" max="9733" width="10.140625" style="15" bestFit="1" customWidth="1"/>
    <col min="9734" max="9737" width="9.140625" style="15"/>
    <col min="9738" max="9739" width="9.85546875" style="15" bestFit="1" customWidth="1"/>
    <col min="9740" max="9988" width="9.140625" style="15"/>
    <col min="9989" max="9989" width="10.140625" style="15" bestFit="1" customWidth="1"/>
    <col min="9990" max="9993" width="9.140625" style="15"/>
    <col min="9994" max="9995" width="9.85546875" style="15" bestFit="1" customWidth="1"/>
    <col min="9996" max="10244" width="9.140625" style="15"/>
    <col min="10245" max="10245" width="10.140625" style="15" bestFit="1" customWidth="1"/>
    <col min="10246" max="10249" width="9.140625" style="15"/>
    <col min="10250" max="10251" width="9.85546875" style="15" bestFit="1" customWidth="1"/>
    <col min="10252" max="10500" width="9.140625" style="15"/>
    <col min="10501" max="10501" width="10.140625" style="15" bestFit="1" customWidth="1"/>
    <col min="10502" max="10505" width="9.140625" style="15"/>
    <col min="10506" max="10507" width="9.85546875" style="15" bestFit="1" customWidth="1"/>
    <col min="10508" max="10756" width="9.140625" style="15"/>
    <col min="10757" max="10757" width="10.140625" style="15" bestFit="1" customWidth="1"/>
    <col min="10758" max="10761" width="9.140625" style="15"/>
    <col min="10762" max="10763" width="9.85546875" style="15" bestFit="1" customWidth="1"/>
    <col min="10764" max="11012" width="9.140625" style="15"/>
    <col min="11013" max="11013" width="10.140625" style="15" bestFit="1" customWidth="1"/>
    <col min="11014" max="11017" width="9.140625" style="15"/>
    <col min="11018" max="11019" width="9.85546875" style="15" bestFit="1" customWidth="1"/>
    <col min="11020" max="11268" width="9.140625" style="15"/>
    <col min="11269" max="11269" width="10.140625" style="15" bestFit="1" customWidth="1"/>
    <col min="11270" max="11273" width="9.140625" style="15"/>
    <col min="11274" max="11275" width="9.85546875" style="15" bestFit="1" customWidth="1"/>
    <col min="11276" max="11524" width="9.140625" style="15"/>
    <col min="11525" max="11525" width="10.140625" style="15" bestFit="1" customWidth="1"/>
    <col min="11526" max="11529" width="9.140625" style="15"/>
    <col min="11530" max="11531" width="9.85546875" style="15" bestFit="1" customWidth="1"/>
    <col min="11532" max="11780" width="9.140625" style="15"/>
    <col min="11781" max="11781" width="10.140625" style="15" bestFit="1" customWidth="1"/>
    <col min="11782" max="11785" width="9.140625" style="15"/>
    <col min="11786" max="11787" width="9.85546875" style="15" bestFit="1" customWidth="1"/>
    <col min="11788" max="12036" width="9.140625" style="15"/>
    <col min="12037" max="12037" width="10.140625" style="15" bestFit="1" customWidth="1"/>
    <col min="12038" max="12041" width="9.140625" style="15"/>
    <col min="12042" max="12043" width="9.85546875" style="15" bestFit="1" customWidth="1"/>
    <col min="12044" max="12292" width="9.140625" style="15"/>
    <col min="12293" max="12293" width="10.140625" style="15" bestFit="1" customWidth="1"/>
    <col min="12294" max="12297" width="9.140625" style="15"/>
    <col min="12298" max="12299" width="9.85546875" style="15" bestFit="1" customWidth="1"/>
    <col min="12300" max="12548" width="9.140625" style="15"/>
    <col min="12549" max="12549" width="10.140625" style="15" bestFit="1" customWidth="1"/>
    <col min="12550" max="12553" width="9.140625" style="15"/>
    <col min="12554" max="12555" width="9.85546875" style="15" bestFit="1" customWidth="1"/>
    <col min="12556" max="12804" width="9.140625" style="15"/>
    <col min="12805" max="12805" width="10.140625" style="15" bestFit="1" customWidth="1"/>
    <col min="12806" max="12809" width="9.140625" style="15"/>
    <col min="12810" max="12811" width="9.85546875" style="15" bestFit="1" customWidth="1"/>
    <col min="12812" max="13060" width="9.140625" style="15"/>
    <col min="13061" max="13061" width="10.140625" style="15" bestFit="1" customWidth="1"/>
    <col min="13062" max="13065" width="9.140625" style="15"/>
    <col min="13066" max="13067" width="9.85546875" style="15" bestFit="1" customWidth="1"/>
    <col min="13068" max="13316" width="9.140625" style="15"/>
    <col min="13317" max="13317" width="10.140625" style="15" bestFit="1" customWidth="1"/>
    <col min="13318" max="13321" width="9.140625" style="15"/>
    <col min="13322" max="13323" width="9.85546875" style="15" bestFit="1" customWidth="1"/>
    <col min="13324" max="13572" width="9.140625" style="15"/>
    <col min="13573" max="13573" width="10.140625" style="15" bestFit="1" customWidth="1"/>
    <col min="13574" max="13577" width="9.140625" style="15"/>
    <col min="13578" max="13579" width="9.85546875" style="15" bestFit="1" customWidth="1"/>
    <col min="13580" max="13828" width="9.140625" style="15"/>
    <col min="13829" max="13829" width="10.140625" style="15" bestFit="1" customWidth="1"/>
    <col min="13830" max="13833" width="9.140625" style="15"/>
    <col min="13834" max="13835" width="9.85546875" style="15" bestFit="1" customWidth="1"/>
    <col min="13836" max="14084" width="9.140625" style="15"/>
    <col min="14085" max="14085" width="10.140625" style="15" bestFit="1" customWidth="1"/>
    <col min="14086" max="14089" width="9.140625" style="15"/>
    <col min="14090" max="14091" width="9.85546875" style="15" bestFit="1" customWidth="1"/>
    <col min="14092" max="14340" width="9.140625" style="15"/>
    <col min="14341" max="14341" width="10.140625" style="15" bestFit="1" customWidth="1"/>
    <col min="14342" max="14345" width="9.140625" style="15"/>
    <col min="14346" max="14347" width="9.85546875" style="15" bestFit="1" customWidth="1"/>
    <col min="14348" max="14596" width="9.140625" style="15"/>
    <col min="14597" max="14597" width="10.140625" style="15" bestFit="1" customWidth="1"/>
    <col min="14598" max="14601" width="9.140625" style="15"/>
    <col min="14602" max="14603" width="9.85546875" style="15" bestFit="1" customWidth="1"/>
    <col min="14604" max="14852" width="9.140625" style="15"/>
    <col min="14853" max="14853" width="10.140625" style="15" bestFit="1" customWidth="1"/>
    <col min="14854" max="14857" width="9.140625" style="15"/>
    <col min="14858" max="14859" width="9.85546875" style="15" bestFit="1" customWidth="1"/>
    <col min="14860" max="15108" width="9.140625" style="15"/>
    <col min="15109" max="15109" width="10.140625" style="15" bestFit="1" customWidth="1"/>
    <col min="15110" max="15113" width="9.140625" style="15"/>
    <col min="15114" max="15115" width="9.85546875" style="15" bestFit="1" customWidth="1"/>
    <col min="15116" max="15364" width="9.140625" style="15"/>
    <col min="15365" max="15365" width="10.140625" style="15" bestFit="1" customWidth="1"/>
    <col min="15366" max="15369" width="9.140625" style="15"/>
    <col min="15370" max="15371" width="9.85546875" style="15" bestFit="1" customWidth="1"/>
    <col min="15372" max="15620" width="9.140625" style="15"/>
    <col min="15621" max="15621" width="10.140625" style="15" bestFit="1" customWidth="1"/>
    <col min="15622" max="15625" width="9.140625" style="15"/>
    <col min="15626" max="15627" width="9.85546875" style="15" bestFit="1" customWidth="1"/>
    <col min="15628" max="15876" width="9.140625" style="15"/>
    <col min="15877" max="15877" width="10.140625" style="15" bestFit="1" customWidth="1"/>
    <col min="15878" max="15881" width="9.140625" style="15"/>
    <col min="15882" max="15883" width="9.85546875" style="15" bestFit="1" customWidth="1"/>
    <col min="15884" max="16132" width="9.140625" style="15"/>
    <col min="16133" max="16133" width="10.140625" style="15" bestFit="1" customWidth="1"/>
    <col min="16134" max="16137" width="9.140625" style="15"/>
    <col min="16138" max="16139" width="9.85546875" style="15" bestFit="1" customWidth="1"/>
    <col min="16140" max="16384" width="9.140625" style="15"/>
  </cols>
  <sheetData>
    <row r="1" spans="1:23" ht="15.75" x14ac:dyDescent="0.2">
      <c r="A1" s="206" t="s">
        <v>11</v>
      </c>
      <c r="B1" s="206"/>
      <c r="C1" s="207"/>
      <c r="D1" s="207"/>
      <c r="E1" s="207"/>
      <c r="F1" s="207"/>
      <c r="G1" s="207"/>
      <c r="H1" s="207"/>
      <c r="I1" s="207"/>
      <c r="J1" s="207"/>
      <c r="K1" s="207"/>
      <c r="L1" s="14"/>
    </row>
    <row r="2" spans="1:23" ht="15.75" x14ac:dyDescent="0.2">
      <c r="A2" s="16"/>
      <c r="B2" s="16"/>
      <c r="C2" s="40"/>
      <c r="D2" s="208" t="s">
        <v>12</v>
      </c>
      <c r="E2" s="208"/>
      <c r="F2" s="49">
        <v>43466</v>
      </c>
      <c r="G2" s="41" t="s">
        <v>0</v>
      </c>
      <c r="H2" s="49">
        <v>43830</v>
      </c>
      <c r="I2" s="40"/>
      <c r="J2" s="40"/>
      <c r="K2" s="42" t="s">
        <v>14</v>
      </c>
      <c r="L2" s="17"/>
      <c r="W2" s="12"/>
    </row>
    <row r="3" spans="1:23" ht="15.75" customHeight="1" x14ac:dyDescent="0.2">
      <c r="A3" s="203" t="s">
        <v>13</v>
      </c>
      <c r="B3" s="203" t="s">
        <v>205</v>
      </c>
      <c r="C3" s="204" t="s">
        <v>185</v>
      </c>
      <c r="D3" s="204"/>
      <c r="E3" s="204"/>
      <c r="F3" s="204"/>
      <c r="G3" s="204"/>
      <c r="H3" s="204"/>
      <c r="I3" s="204"/>
      <c r="J3" s="204" t="s">
        <v>186</v>
      </c>
      <c r="K3" s="209" t="s">
        <v>206</v>
      </c>
    </row>
    <row r="4" spans="1:23" ht="71.25" x14ac:dyDescent="0.2">
      <c r="A4" s="203"/>
      <c r="B4" s="205"/>
      <c r="C4" s="43" t="s">
        <v>187</v>
      </c>
      <c r="D4" s="43" t="s">
        <v>188</v>
      </c>
      <c r="E4" s="44" t="s">
        <v>189</v>
      </c>
      <c r="F4" s="44" t="s">
        <v>190</v>
      </c>
      <c r="G4" s="44" t="s">
        <v>191</v>
      </c>
      <c r="H4" s="44" t="s">
        <v>192</v>
      </c>
      <c r="I4" s="44" t="s">
        <v>193</v>
      </c>
      <c r="J4" s="204"/>
      <c r="K4" s="210"/>
    </row>
    <row r="5" spans="1:23" ht="15" x14ac:dyDescent="0.2">
      <c r="A5" s="19">
        <v>1</v>
      </c>
      <c r="B5" s="18">
        <v>2</v>
      </c>
      <c r="C5" s="43">
        <v>3</v>
      </c>
      <c r="D5" s="43">
        <v>4</v>
      </c>
      <c r="E5" s="43">
        <v>5</v>
      </c>
      <c r="F5" s="43">
        <v>6</v>
      </c>
      <c r="G5" s="43">
        <v>7</v>
      </c>
      <c r="H5" s="44">
        <v>8</v>
      </c>
      <c r="I5" s="43">
        <v>9</v>
      </c>
      <c r="J5" s="43">
        <v>10</v>
      </c>
      <c r="K5" s="45">
        <v>11</v>
      </c>
    </row>
    <row r="6" spans="1:23" ht="30" x14ac:dyDescent="0.2">
      <c r="A6" s="20" t="s">
        <v>212</v>
      </c>
      <c r="B6" s="21">
        <v>1</v>
      </c>
      <c r="C6" s="46">
        <v>46357000</v>
      </c>
      <c r="D6" s="46">
        <v>13860181</v>
      </c>
      <c r="E6" s="46">
        <v>141000</v>
      </c>
      <c r="F6" s="46">
        <v>-4404571</v>
      </c>
      <c r="G6" s="46">
        <v>-17590812</v>
      </c>
      <c r="H6" s="46">
        <v>0</v>
      </c>
      <c r="I6" s="46">
        <v>0</v>
      </c>
      <c r="J6" s="46">
        <v>0</v>
      </c>
      <c r="K6" s="47">
        <f>SUM(C6:J6)</f>
        <v>38362798</v>
      </c>
    </row>
    <row r="7" spans="1:23" ht="15" x14ac:dyDescent="0.2">
      <c r="A7" s="19" t="s">
        <v>194</v>
      </c>
      <c r="B7" s="22">
        <v>2</v>
      </c>
      <c r="C7" s="46">
        <v>0</v>
      </c>
      <c r="D7" s="46">
        <v>0</v>
      </c>
      <c r="E7" s="46">
        <v>0</v>
      </c>
      <c r="F7" s="46">
        <v>0</v>
      </c>
      <c r="G7" s="46">
        <v>-287207</v>
      </c>
      <c r="H7" s="46">
        <v>0</v>
      </c>
      <c r="I7" s="46">
        <v>0</v>
      </c>
      <c r="J7" s="46">
        <v>0</v>
      </c>
      <c r="K7" s="47">
        <f t="shared" ref="K7:K31" si="0">SUM(C7:J7)</f>
        <v>-287207</v>
      </c>
    </row>
    <row r="8" spans="1:23" ht="15" x14ac:dyDescent="0.2">
      <c r="A8" s="19" t="s">
        <v>195</v>
      </c>
      <c r="B8" s="22">
        <v>3</v>
      </c>
      <c r="C8" s="46">
        <v>0</v>
      </c>
      <c r="D8" s="46">
        <v>0</v>
      </c>
      <c r="E8" s="46">
        <v>0</v>
      </c>
      <c r="F8" s="46">
        <v>0</v>
      </c>
      <c r="G8" s="46">
        <v>0</v>
      </c>
      <c r="H8" s="46">
        <v>0</v>
      </c>
      <c r="I8" s="46">
        <v>0</v>
      </c>
      <c r="J8" s="46">
        <v>0</v>
      </c>
      <c r="K8" s="47">
        <f t="shared" si="0"/>
        <v>0</v>
      </c>
    </row>
    <row r="9" spans="1:23" ht="30" x14ac:dyDescent="0.2">
      <c r="A9" s="23" t="s">
        <v>213</v>
      </c>
      <c r="B9" s="24">
        <v>4</v>
      </c>
      <c r="C9" s="47">
        <f>C6+C7+C8</f>
        <v>46357000</v>
      </c>
      <c r="D9" s="47">
        <f t="shared" ref="D9:J9" si="1">D6+D7+D8</f>
        <v>13860181</v>
      </c>
      <c r="E9" s="47">
        <f t="shared" si="1"/>
        <v>141000</v>
      </c>
      <c r="F9" s="47">
        <f t="shared" si="1"/>
        <v>-4404571</v>
      </c>
      <c r="G9" s="47">
        <f t="shared" si="1"/>
        <v>-17878019</v>
      </c>
      <c r="H9" s="47">
        <f t="shared" si="1"/>
        <v>0</v>
      </c>
      <c r="I9" s="47">
        <f t="shared" si="1"/>
        <v>0</v>
      </c>
      <c r="J9" s="47">
        <f t="shared" si="1"/>
        <v>0</v>
      </c>
      <c r="K9" s="47">
        <f t="shared" si="0"/>
        <v>38075591</v>
      </c>
    </row>
    <row r="10" spans="1:23" ht="15" x14ac:dyDescent="0.2">
      <c r="A10" s="19" t="s">
        <v>196</v>
      </c>
      <c r="B10" s="22">
        <v>5</v>
      </c>
      <c r="C10" s="46">
        <v>0</v>
      </c>
      <c r="D10" s="46">
        <v>0</v>
      </c>
      <c r="E10" s="46">
        <v>0</v>
      </c>
      <c r="F10" s="46">
        <v>1310533</v>
      </c>
      <c r="G10" s="46">
        <v>0</v>
      </c>
      <c r="H10" s="46">
        <v>0</v>
      </c>
      <c r="I10" s="46">
        <v>0</v>
      </c>
      <c r="J10" s="46">
        <v>0</v>
      </c>
      <c r="K10" s="47">
        <f t="shared" si="0"/>
        <v>1310533</v>
      </c>
    </row>
    <row r="11" spans="1:23" ht="42.75" x14ac:dyDescent="0.2">
      <c r="A11" s="19" t="s">
        <v>197</v>
      </c>
      <c r="B11" s="22">
        <v>6</v>
      </c>
      <c r="C11" s="46">
        <v>0</v>
      </c>
      <c r="D11" s="46">
        <v>0</v>
      </c>
      <c r="E11" s="46">
        <v>0</v>
      </c>
      <c r="F11" s="46">
        <v>0</v>
      </c>
      <c r="G11" s="46">
        <v>0</v>
      </c>
      <c r="H11" s="46">
        <v>0</v>
      </c>
      <c r="I11" s="46">
        <v>0</v>
      </c>
      <c r="J11" s="46">
        <v>0</v>
      </c>
      <c r="K11" s="47">
        <f t="shared" si="0"/>
        <v>0</v>
      </c>
    </row>
    <row r="12" spans="1:23" ht="15" x14ac:dyDescent="0.2">
      <c r="A12" s="19" t="s">
        <v>198</v>
      </c>
      <c r="B12" s="22">
        <v>7</v>
      </c>
      <c r="C12" s="46">
        <v>0</v>
      </c>
      <c r="D12" s="46">
        <v>0</v>
      </c>
      <c r="E12" s="46">
        <v>0</v>
      </c>
      <c r="F12" s="46">
        <v>0</v>
      </c>
      <c r="G12" s="46">
        <v>0</v>
      </c>
      <c r="H12" s="46">
        <v>0</v>
      </c>
      <c r="I12" s="46">
        <v>0</v>
      </c>
      <c r="J12" s="46">
        <v>0</v>
      </c>
      <c r="K12" s="47">
        <f t="shared" si="0"/>
        <v>0</v>
      </c>
    </row>
    <row r="13" spans="1:23" ht="45" x14ac:dyDescent="0.2">
      <c r="A13" s="23" t="s">
        <v>199</v>
      </c>
      <c r="B13" s="24">
        <v>8</v>
      </c>
      <c r="C13" s="47">
        <f>C10+C11+C12</f>
        <v>0</v>
      </c>
      <c r="D13" s="47">
        <f t="shared" ref="D13:J13" si="2">D10+D11+D12</f>
        <v>0</v>
      </c>
      <c r="E13" s="47">
        <f t="shared" si="2"/>
        <v>0</v>
      </c>
      <c r="F13" s="47">
        <f t="shared" si="2"/>
        <v>1310533</v>
      </c>
      <c r="G13" s="47">
        <f t="shared" si="2"/>
        <v>0</v>
      </c>
      <c r="H13" s="47">
        <f t="shared" si="2"/>
        <v>0</v>
      </c>
      <c r="I13" s="47">
        <f t="shared" si="2"/>
        <v>0</v>
      </c>
      <c r="J13" s="47">
        <f t="shared" si="2"/>
        <v>0</v>
      </c>
      <c r="K13" s="47">
        <f t="shared" si="0"/>
        <v>1310533</v>
      </c>
    </row>
    <row r="14" spans="1:23" ht="15" x14ac:dyDescent="0.2">
      <c r="A14" s="19" t="s">
        <v>200</v>
      </c>
      <c r="B14" s="22">
        <v>9</v>
      </c>
      <c r="C14" s="46">
        <v>0</v>
      </c>
      <c r="D14" s="46">
        <v>0</v>
      </c>
      <c r="E14" s="46">
        <v>0</v>
      </c>
      <c r="F14" s="46">
        <v>0</v>
      </c>
      <c r="G14" s="46">
        <v>0</v>
      </c>
      <c r="H14" s="46">
        <v>0</v>
      </c>
      <c r="I14" s="46">
        <v>0</v>
      </c>
      <c r="J14" s="46">
        <v>0</v>
      </c>
      <c r="K14" s="47">
        <f t="shared" si="0"/>
        <v>0</v>
      </c>
    </row>
    <row r="15" spans="1:23" ht="15" x14ac:dyDescent="0.2">
      <c r="A15" s="19" t="s">
        <v>201</v>
      </c>
      <c r="B15" s="25">
        <v>10</v>
      </c>
      <c r="C15" s="46">
        <v>0</v>
      </c>
      <c r="D15" s="46">
        <v>0</v>
      </c>
      <c r="E15" s="46">
        <v>0</v>
      </c>
      <c r="F15" s="46">
        <v>0</v>
      </c>
      <c r="G15" s="46">
        <v>0</v>
      </c>
      <c r="H15" s="46">
        <v>0</v>
      </c>
      <c r="I15" s="46">
        <v>0</v>
      </c>
      <c r="J15" s="46">
        <v>0</v>
      </c>
      <c r="K15" s="47">
        <f t="shared" si="0"/>
        <v>0</v>
      </c>
    </row>
    <row r="16" spans="1:23" ht="15" x14ac:dyDescent="0.2">
      <c r="A16" s="19" t="s">
        <v>202</v>
      </c>
      <c r="B16" s="25">
        <v>11</v>
      </c>
      <c r="C16" s="46">
        <v>0</v>
      </c>
      <c r="D16" s="46">
        <v>0</v>
      </c>
      <c r="E16" s="46">
        <v>0</v>
      </c>
      <c r="F16" s="46">
        <v>0</v>
      </c>
      <c r="G16" s="46">
        <v>0</v>
      </c>
      <c r="H16" s="46">
        <v>0</v>
      </c>
      <c r="I16" s="46">
        <v>0</v>
      </c>
      <c r="J16" s="46">
        <v>0</v>
      </c>
      <c r="K16" s="47">
        <f t="shared" si="0"/>
        <v>0</v>
      </c>
    </row>
    <row r="17" spans="1:12" ht="15" x14ac:dyDescent="0.2">
      <c r="A17" s="19" t="s">
        <v>203</v>
      </c>
      <c r="B17" s="25">
        <v>12</v>
      </c>
      <c r="C17" s="46">
        <v>0</v>
      </c>
      <c r="D17" s="46">
        <v>0</v>
      </c>
      <c r="E17" s="46">
        <v>0</v>
      </c>
      <c r="F17" s="46">
        <v>4404571</v>
      </c>
      <c r="G17" s="46">
        <v>-4404571</v>
      </c>
      <c r="H17" s="46">
        <v>0</v>
      </c>
      <c r="I17" s="46">
        <v>0</v>
      </c>
      <c r="J17" s="46">
        <v>0</v>
      </c>
      <c r="K17" s="47">
        <f t="shared" si="0"/>
        <v>0</v>
      </c>
    </row>
    <row r="18" spans="1:12" ht="30" x14ac:dyDescent="0.2">
      <c r="A18" s="23" t="s">
        <v>214</v>
      </c>
      <c r="B18" s="26">
        <v>13</v>
      </c>
      <c r="C18" s="47">
        <f>C17+C16+C15+C14+C13+C9</f>
        <v>46357000</v>
      </c>
      <c r="D18" s="47">
        <f t="shared" ref="D18:J18" si="3">D17+D16+D15+D14+D13+D9</f>
        <v>13860181</v>
      </c>
      <c r="E18" s="47">
        <f t="shared" si="3"/>
        <v>141000</v>
      </c>
      <c r="F18" s="47">
        <f t="shared" si="3"/>
        <v>1310533</v>
      </c>
      <c r="G18" s="47">
        <f t="shared" si="3"/>
        <v>-22282590</v>
      </c>
      <c r="H18" s="47">
        <f t="shared" si="3"/>
        <v>0</v>
      </c>
      <c r="I18" s="47">
        <f t="shared" si="3"/>
        <v>0</v>
      </c>
      <c r="J18" s="47">
        <f t="shared" si="3"/>
        <v>0</v>
      </c>
      <c r="K18" s="47">
        <f t="shared" si="0"/>
        <v>39386124</v>
      </c>
    </row>
    <row r="19" spans="1:12" ht="30" x14ac:dyDescent="0.2">
      <c r="A19" s="20" t="s">
        <v>215</v>
      </c>
      <c r="B19" s="27">
        <v>14</v>
      </c>
      <c r="C19" s="46">
        <v>46357000</v>
      </c>
      <c r="D19" s="46">
        <v>13860181</v>
      </c>
      <c r="E19" s="46">
        <v>141000</v>
      </c>
      <c r="F19" s="46">
        <v>1310533</v>
      </c>
      <c r="G19" s="46">
        <v>-22282590</v>
      </c>
      <c r="H19" s="46">
        <v>0</v>
      </c>
      <c r="I19" s="46">
        <v>0</v>
      </c>
      <c r="J19" s="46">
        <v>0</v>
      </c>
      <c r="K19" s="47">
        <f t="shared" si="0"/>
        <v>39386124</v>
      </c>
    </row>
    <row r="20" spans="1:12" ht="15" x14ac:dyDescent="0.2">
      <c r="A20" s="19" t="s">
        <v>194</v>
      </c>
      <c r="B20" s="18">
        <v>15</v>
      </c>
      <c r="C20" s="46">
        <v>0</v>
      </c>
      <c r="D20" s="46">
        <v>0</v>
      </c>
      <c r="E20" s="46">
        <v>0</v>
      </c>
      <c r="F20" s="46">
        <v>0</v>
      </c>
      <c r="G20" s="46">
        <v>0</v>
      </c>
      <c r="H20" s="46">
        <v>0</v>
      </c>
      <c r="I20" s="46">
        <v>0</v>
      </c>
      <c r="J20" s="46">
        <v>0</v>
      </c>
      <c r="K20" s="47">
        <f t="shared" si="0"/>
        <v>0</v>
      </c>
    </row>
    <row r="21" spans="1:12" ht="15" x14ac:dyDescent="0.2">
      <c r="A21" s="19" t="s">
        <v>195</v>
      </c>
      <c r="B21" s="18">
        <v>16</v>
      </c>
      <c r="C21" s="46">
        <v>0</v>
      </c>
      <c r="D21" s="46">
        <v>0</v>
      </c>
      <c r="E21" s="46">
        <v>0</v>
      </c>
      <c r="F21" s="46">
        <v>0</v>
      </c>
      <c r="G21" s="46">
        <v>0</v>
      </c>
      <c r="H21" s="46">
        <v>0</v>
      </c>
      <c r="I21" s="46">
        <v>0</v>
      </c>
      <c r="J21" s="46">
        <v>0</v>
      </c>
      <c r="K21" s="47">
        <f t="shared" si="0"/>
        <v>0</v>
      </c>
    </row>
    <row r="22" spans="1:12" ht="30" x14ac:dyDescent="0.2">
      <c r="A22" s="23" t="s">
        <v>216</v>
      </c>
      <c r="B22" s="28">
        <v>17</v>
      </c>
      <c r="C22" s="47">
        <f>C19+C20+C21</f>
        <v>46357000</v>
      </c>
      <c r="D22" s="47">
        <f t="shared" ref="D22:J22" si="4">D19+D20+D21</f>
        <v>13860181</v>
      </c>
      <c r="E22" s="47">
        <f t="shared" si="4"/>
        <v>141000</v>
      </c>
      <c r="F22" s="47">
        <f t="shared" si="4"/>
        <v>1310533</v>
      </c>
      <c r="G22" s="47">
        <f t="shared" si="4"/>
        <v>-22282590</v>
      </c>
      <c r="H22" s="47">
        <f t="shared" si="4"/>
        <v>0</v>
      </c>
      <c r="I22" s="47">
        <f t="shared" si="4"/>
        <v>0</v>
      </c>
      <c r="J22" s="47">
        <f t="shared" si="4"/>
        <v>0</v>
      </c>
      <c r="K22" s="47">
        <f t="shared" si="0"/>
        <v>39386124</v>
      </c>
    </row>
    <row r="23" spans="1:12" ht="15" x14ac:dyDescent="0.2">
      <c r="A23" s="19" t="s">
        <v>196</v>
      </c>
      <c r="B23" s="18">
        <v>18</v>
      </c>
      <c r="C23" s="46">
        <v>0</v>
      </c>
      <c r="D23" s="46">
        <v>0</v>
      </c>
      <c r="E23" s="46">
        <v>0</v>
      </c>
      <c r="F23" s="46">
        <v>1193751</v>
      </c>
      <c r="G23" s="46">
        <v>0</v>
      </c>
      <c r="H23" s="46">
        <v>0</v>
      </c>
      <c r="I23" s="46">
        <v>0</v>
      </c>
      <c r="J23" s="46">
        <v>0</v>
      </c>
      <c r="K23" s="47">
        <f t="shared" si="0"/>
        <v>1193751</v>
      </c>
    </row>
    <row r="24" spans="1:12" ht="42.75" x14ac:dyDescent="0.2">
      <c r="A24" s="19" t="s">
        <v>197</v>
      </c>
      <c r="B24" s="18">
        <v>19</v>
      </c>
      <c r="C24" s="46">
        <v>0</v>
      </c>
      <c r="D24" s="46">
        <v>0</v>
      </c>
      <c r="E24" s="46">
        <v>0</v>
      </c>
      <c r="F24" s="46">
        <v>0</v>
      </c>
      <c r="G24" s="46">
        <v>0</v>
      </c>
      <c r="H24" s="46">
        <v>0</v>
      </c>
      <c r="I24" s="46">
        <v>0</v>
      </c>
      <c r="J24" s="46">
        <v>0</v>
      </c>
      <c r="K24" s="47">
        <v>0</v>
      </c>
    </row>
    <row r="25" spans="1:12" ht="15" x14ac:dyDescent="0.2">
      <c r="A25" s="19" t="s">
        <v>198</v>
      </c>
      <c r="B25" s="18">
        <v>20</v>
      </c>
      <c r="C25" s="46">
        <v>0</v>
      </c>
      <c r="D25" s="46">
        <v>0</v>
      </c>
      <c r="E25" s="46">
        <v>0</v>
      </c>
      <c r="F25" s="46">
        <v>0</v>
      </c>
      <c r="G25" s="46">
        <v>0</v>
      </c>
      <c r="H25" s="46">
        <v>0</v>
      </c>
      <c r="I25" s="46">
        <v>0</v>
      </c>
      <c r="J25" s="46">
        <v>0</v>
      </c>
      <c r="K25" s="47">
        <v>0</v>
      </c>
    </row>
    <row r="26" spans="1:12" ht="30" x14ac:dyDescent="0.2">
      <c r="A26" s="23" t="s">
        <v>204</v>
      </c>
      <c r="B26" s="28">
        <v>21</v>
      </c>
      <c r="C26" s="47">
        <f>C23+C24+C25</f>
        <v>0</v>
      </c>
      <c r="D26" s="47">
        <f t="shared" ref="D26:J26" si="5">D23+D24+D25</f>
        <v>0</v>
      </c>
      <c r="E26" s="47">
        <f t="shared" si="5"/>
        <v>0</v>
      </c>
      <c r="F26" s="47">
        <f t="shared" si="5"/>
        <v>1193751</v>
      </c>
      <c r="G26" s="47">
        <f t="shared" si="5"/>
        <v>0</v>
      </c>
      <c r="H26" s="47">
        <f t="shared" si="5"/>
        <v>0</v>
      </c>
      <c r="I26" s="47">
        <f t="shared" si="5"/>
        <v>0</v>
      </c>
      <c r="J26" s="47">
        <f t="shared" si="5"/>
        <v>0</v>
      </c>
      <c r="K26" s="47">
        <f t="shared" si="0"/>
        <v>1193751</v>
      </c>
    </row>
    <row r="27" spans="1:12" ht="15" x14ac:dyDescent="0.2">
      <c r="A27" s="19" t="s">
        <v>200</v>
      </c>
      <c r="B27" s="18">
        <v>22</v>
      </c>
      <c r="C27" s="46">
        <v>0</v>
      </c>
      <c r="D27" s="46">
        <v>0</v>
      </c>
      <c r="E27" s="46">
        <v>0</v>
      </c>
      <c r="F27" s="46">
        <v>0</v>
      </c>
      <c r="G27" s="46">
        <v>0</v>
      </c>
      <c r="H27" s="46">
        <v>0</v>
      </c>
      <c r="I27" s="46">
        <v>0</v>
      </c>
      <c r="J27" s="46">
        <v>0</v>
      </c>
      <c r="K27" s="47">
        <f t="shared" si="0"/>
        <v>0</v>
      </c>
    </row>
    <row r="28" spans="1:12" ht="15" x14ac:dyDescent="0.2">
      <c r="A28" s="19" t="s">
        <v>201</v>
      </c>
      <c r="B28" s="18">
        <v>23</v>
      </c>
      <c r="C28" s="46">
        <v>0</v>
      </c>
      <c r="D28" s="46">
        <v>0</v>
      </c>
      <c r="E28" s="46">
        <v>0</v>
      </c>
      <c r="F28" s="46">
        <v>0</v>
      </c>
      <c r="G28" s="46">
        <v>0</v>
      </c>
      <c r="H28" s="46">
        <v>0</v>
      </c>
      <c r="I28" s="46">
        <v>0</v>
      </c>
      <c r="J28" s="46">
        <v>0</v>
      </c>
      <c r="K28" s="47">
        <f>SUM(C28:J28)</f>
        <v>0</v>
      </c>
    </row>
    <row r="29" spans="1:12" ht="15" x14ac:dyDescent="0.2">
      <c r="A29" s="19" t="s">
        <v>202</v>
      </c>
      <c r="B29" s="18">
        <v>24</v>
      </c>
      <c r="C29" s="46">
        <v>0</v>
      </c>
      <c r="D29" s="46">
        <v>0</v>
      </c>
      <c r="E29" s="46">
        <v>0</v>
      </c>
      <c r="F29" s="46">
        <v>0</v>
      </c>
      <c r="G29" s="46">
        <v>0</v>
      </c>
      <c r="H29" s="46">
        <v>0</v>
      </c>
      <c r="I29" s="46">
        <v>0</v>
      </c>
      <c r="J29" s="46">
        <v>0</v>
      </c>
      <c r="K29" s="47">
        <f t="shared" si="0"/>
        <v>0</v>
      </c>
    </row>
    <row r="30" spans="1:12" ht="15" x14ac:dyDescent="0.2">
      <c r="A30" s="19" t="s">
        <v>203</v>
      </c>
      <c r="B30" s="18">
        <v>25</v>
      </c>
      <c r="C30" s="46">
        <v>0</v>
      </c>
      <c r="D30" s="46">
        <v>0</v>
      </c>
      <c r="E30" s="46">
        <v>0</v>
      </c>
      <c r="F30" s="46">
        <v>-1310533</v>
      </c>
      <c r="G30" s="46">
        <v>1310533</v>
      </c>
      <c r="H30" s="46">
        <v>0</v>
      </c>
      <c r="I30" s="46">
        <v>0</v>
      </c>
      <c r="J30" s="46">
        <v>0</v>
      </c>
      <c r="K30" s="47">
        <f t="shared" si="0"/>
        <v>0</v>
      </c>
    </row>
    <row r="31" spans="1:12" ht="30" x14ac:dyDescent="0.2">
      <c r="A31" s="23" t="s">
        <v>217</v>
      </c>
      <c r="B31" s="28">
        <v>26</v>
      </c>
      <c r="C31" s="47">
        <f>C30+C29+C28+C27+C26+C22</f>
        <v>46357000</v>
      </c>
      <c r="D31" s="47">
        <f t="shared" ref="D31:J31" si="6">D30+D29+D28+D27+D26+D22</f>
        <v>13860181</v>
      </c>
      <c r="E31" s="47">
        <f t="shared" si="6"/>
        <v>141000</v>
      </c>
      <c r="F31" s="47">
        <f t="shared" si="6"/>
        <v>1193751</v>
      </c>
      <c r="G31" s="47">
        <f t="shared" si="6"/>
        <v>-20972057</v>
      </c>
      <c r="H31" s="47">
        <f t="shared" si="6"/>
        <v>0</v>
      </c>
      <c r="I31" s="47">
        <f t="shared" si="6"/>
        <v>0</v>
      </c>
      <c r="J31" s="47">
        <f t="shared" si="6"/>
        <v>0</v>
      </c>
      <c r="K31" s="47">
        <f t="shared" si="0"/>
        <v>40579875</v>
      </c>
      <c r="L31" s="48"/>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Pogrešan unos" error="Mogu se unijeti samo cjelobrojne pozitivne vrijednosti."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Pogrešan unos" error="Mogu se unijeti samo cjelobrojne vrijednosti."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Pogrešan unos" error="Mogu se unijeti samo cjelobrojne vrijednosti."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0866141732283472" right="0.70866141732283472" top="0.74803149606299213" bottom="0.74803149606299213" header="0.31496062992125984" footer="0.31496062992125984"/>
  <pageSetup paperSize="9" scale="50" fitToHeight="0" orientation="portrait" horizontalDpi="4294967293" r:id="rId1"/>
  <ignoredErrors>
    <ignoredError sqref="K6:K30"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J2" sqref="J2"/>
    </sheetView>
  </sheetViews>
  <sheetFormatPr defaultRowHeight="12.75" x14ac:dyDescent="0.2"/>
  <sheetData>
    <row r="1" spans="1:9" x14ac:dyDescent="0.2">
      <c r="A1" s="211" t="s">
        <v>248</v>
      </c>
      <c r="B1" s="212"/>
      <c r="C1" s="212"/>
      <c r="D1" s="212"/>
      <c r="E1" s="212"/>
      <c r="F1" s="212"/>
      <c r="G1" s="212"/>
      <c r="H1" s="212"/>
      <c r="I1" s="212"/>
    </row>
    <row r="2" spans="1:9" x14ac:dyDescent="0.2">
      <c r="A2" s="212"/>
      <c r="B2" s="212"/>
      <c r="C2" s="212"/>
      <c r="D2" s="212"/>
      <c r="E2" s="212"/>
      <c r="F2" s="212"/>
      <c r="G2" s="212"/>
      <c r="H2" s="212"/>
      <c r="I2" s="212"/>
    </row>
    <row r="3" spans="1:9" x14ac:dyDescent="0.2">
      <c r="A3" s="212"/>
      <c r="B3" s="212"/>
      <c r="C3" s="212"/>
      <c r="D3" s="212"/>
      <c r="E3" s="212"/>
      <c r="F3" s="212"/>
      <c r="G3" s="212"/>
      <c r="H3" s="212"/>
      <c r="I3" s="212"/>
    </row>
    <row r="4" spans="1:9" x14ac:dyDescent="0.2">
      <c r="A4" s="212"/>
      <c r="B4" s="212"/>
      <c r="C4" s="212"/>
      <c r="D4" s="212"/>
      <c r="E4" s="212"/>
      <c r="F4" s="212"/>
      <c r="G4" s="212"/>
      <c r="H4" s="212"/>
      <c r="I4" s="212"/>
    </row>
    <row r="5" spans="1:9" x14ac:dyDescent="0.2">
      <c r="A5" s="212"/>
      <c r="B5" s="212"/>
      <c r="C5" s="212"/>
      <c r="D5" s="212"/>
      <c r="E5" s="212"/>
      <c r="F5" s="212"/>
      <c r="G5" s="212"/>
      <c r="H5" s="212"/>
      <c r="I5" s="212"/>
    </row>
    <row r="6" spans="1:9" x14ac:dyDescent="0.2">
      <c r="A6" s="212"/>
      <c r="B6" s="212"/>
      <c r="C6" s="212"/>
      <c r="D6" s="212"/>
      <c r="E6" s="212"/>
      <c r="F6" s="212"/>
      <c r="G6" s="212"/>
      <c r="H6" s="212"/>
      <c r="I6" s="212"/>
    </row>
    <row r="7" spans="1:9" x14ac:dyDescent="0.2">
      <c r="A7" s="212"/>
      <c r="B7" s="212"/>
      <c r="C7" s="212"/>
      <c r="D7" s="212"/>
      <c r="E7" s="212"/>
      <c r="F7" s="212"/>
      <c r="G7" s="212"/>
      <c r="H7" s="212"/>
      <c r="I7" s="212"/>
    </row>
    <row r="8" spans="1:9" x14ac:dyDescent="0.2">
      <c r="A8" s="212"/>
      <c r="B8" s="212"/>
      <c r="C8" s="212"/>
      <c r="D8" s="212"/>
      <c r="E8" s="212"/>
      <c r="F8" s="212"/>
      <c r="G8" s="212"/>
      <c r="H8" s="212"/>
      <c r="I8" s="212"/>
    </row>
    <row r="9" spans="1:9" x14ac:dyDescent="0.2">
      <c r="A9" s="212"/>
      <c r="B9" s="212"/>
      <c r="C9" s="212"/>
      <c r="D9" s="212"/>
      <c r="E9" s="212"/>
      <c r="F9" s="212"/>
      <c r="G9" s="212"/>
      <c r="H9" s="212"/>
      <c r="I9" s="212"/>
    </row>
    <row r="10" spans="1:9" x14ac:dyDescent="0.2">
      <c r="A10" s="212"/>
      <c r="B10" s="212"/>
      <c r="C10" s="212"/>
      <c r="D10" s="212"/>
      <c r="E10" s="212"/>
      <c r="F10" s="212"/>
      <c r="G10" s="212"/>
      <c r="H10" s="212"/>
      <c r="I10" s="212"/>
    </row>
    <row r="11" spans="1:9" x14ac:dyDescent="0.2">
      <c r="A11" s="212"/>
      <c r="B11" s="212"/>
      <c r="C11" s="212"/>
      <c r="D11" s="212"/>
      <c r="E11" s="212"/>
      <c r="F11" s="212"/>
      <c r="G11" s="212"/>
      <c r="H11" s="212"/>
      <c r="I11" s="212"/>
    </row>
    <row r="12" spans="1:9" x14ac:dyDescent="0.2">
      <c r="A12" s="212"/>
      <c r="B12" s="212"/>
      <c r="C12" s="212"/>
      <c r="D12" s="212"/>
      <c r="E12" s="212"/>
      <c r="F12" s="212"/>
      <c r="G12" s="212"/>
      <c r="H12" s="212"/>
      <c r="I12" s="212"/>
    </row>
    <row r="13" spans="1:9" x14ac:dyDescent="0.2">
      <c r="A13" s="212"/>
      <c r="B13" s="212"/>
      <c r="C13" s="212"/>
      <c r="D13" s="212"/>
      <c r="E13" s="212"/>
      <c r="F13" s="212"/>
      <c r="G13" s="212"/>
      <c r="H13" s="212"/>
      <c r="I13" s="212"/>
    </row>
    <row r="14" spans="1:9" x14ac:dyDescent="0.2">
      <c r="A14" s="212"/>
      <c r="B14" s="212"/>
      <c r="C14" s="212"/>
      <c r="D14" s="212"/>
      <c r="E14" s="212"/>
      <c r="F14" s="212"/>
      <c r="G14" s="212"/>
      <c r="H14" s="212"/>
      <c r="I14" s="212"/>
    </row>
    <row r="15" spans="1:9" x14ac:dyDescent="0.2">
      <c r="A15" s="212"/>
      <c r="B15" s="212"/>
      <c r="C15" s="212"/>
      <c r="D15" s="212"/>
      <c r="E15" s="212"/>
      <c r="F15" s="212"/>
      <c r="G15" s="212"/>
      <c r="H15" s="212"/>
      <c r="I15" s="212"/>
    </row>
    <row r="16" spans="1:9" x14ac:dyDescent="0.2">
      <c r="A16" s="212"/>
      <c r="B16" s="212"/>
      <c r="C16" s="212"/>
      <c r="D16" s="212"/>
      <c r="E16" s="212"/>
      <c r="F16" s="212"/>
      <c r="G16" s="212"/>
      <c r="H16" s="212"/>
      <c r="I16" s="212"/>
    </row>
    <row r="17" spans="1:9" x14ac:dyDescent="0.2">
      <c r="A17" s="212"/>
      <c r="B17" s="212"/>
      <c r="C17" s="212"/>
      <c r="D17" s="212"/>
      <c r="E17" s="212"/>
      <c r="F17" s="212"/>
      <c r="G17" s="212"/>
      <c r="H17" s="212"/>
      <c r="I17" s="212"/>
    </row>
    <row r="18" spans="1:9" x14ac:dyDescent="0.2">
      <c r="A18" s="212"/>
      <c r="B18" s="212"/>
      <c r="C18" s="212"/>
      <c r="D18" s="212"/>
      <c r="E18" s="212"/>
      <c r="F18" s="212"/>
      <c r="G18" s="212"/>
      <c r="H18" s="212"/>
      <c r="I18" s="212"/>
    </row>
    <row r="19" spans="1:9" x14ac:dyDescent="0.2">
      <c r="A19" s="212"/>
      <c r="B19" s="212"/>
      <c r="C19" s="212"/>
      <c r="D19" s="212"/>
      <c r="E19" s="212"/>
      <c r="F19" s="212"/>
      <c r="G19" s="212"/>
      <c r="H19" s="212"/>
      <c r="I19" s="212"/>
    </row>
    <row r="20" spans="1:9" x14ac:dyDescent="0.2">
      <c r="A20" s="212"/>
      <c r="B20" s="212"/>
      <c r="C20" s="212"/>
      <c r="D20" s="212"/>
      <c r="E20" s="212"/>
      <c r="F20" s="212"/>
      <c r="G20" s="212"/>
      <c r="H20" s="212"/>
      <c r="I20" s="212"/>
    </row>
    <row r="21" spans="1:9" x14ac:dyDescent="0.2">
      <c r="A21" s="212"/>
      <c r="B21" s="212"/>
      <c r="C21" s="212"/>
      <c r="D21" s="212"/>
      <c r="E21" s="212"/>
      <c r="F21" s="212"/>
      <c r="G21" s="212"/>
      <c r="H21" s="212"/>
      <c r="I21" s="212"/>
    </row>
    <row r="22" spans="1:9" x14ac:dyDescent="0.2">
      <c r="A22" s="212"/>
      <c r="B22" s="212"/>
      <c r="C22" s="212"/>
      <c r="D22" s="212"/>
      <c r="E22" s="212"/>
      <c r="F22" s="212"/>
      <c r="G22" s="212"/>
      <c r="H22" s="212"/>
      <c r="I22" s="212"/>
    </row>
    <row r="23" spans="1:9" x14ac:dyDescent="0.2">
      <c r="A23" s="212"/>
      <c r="B23" s="212"/>
      <c r="C23" s="212"/>
      <c r="D23" s="212"/>
      <c r="E23" s="212"/>
      <c r="F23" s="212"/>
      <c r="G23" s="212"/>
      <c r="H23" s="212"/>
      <c r="I23" s="212"/>
    </row>
    <row r="24" spans="1:9" x14ac:dyDescent="0.2">
      <c r="A24" s="212"/>
      <c r="B24" s="212"/>
      <c r="C24" s="212"/>
      <c r="D24" s="212"/>
      <c r="E24" s="212"/>
      <c r="F24" s="212"/>
      <c r="G24" s="212"/>
      <c r="H24" s="212"/>
      <c r="I24" s="212"/>
    </row>
    <row r="25" spans="1:9" x14ac:dyDescent="0.2">
      <c r="A25" s="212"/>
      <c r="B25" s="212"/>
      <c r="C25" s="212"/>
      <c r="D25" s="212"/>
      <c r="E25" s="212"/>
      <c r="F25" s="212"/>
      <c r="G25" s="212"/>
      <c r="H25" s="212"/>
      <c r="I25" s="212"/>
    </row>
    <row r="26" spans="1:9" x14ac:dyDescent="0.2">
      <c r="A26" s="212"/>
      <c r="B26" s="212"/>
      <c r="C26" s="212"/>
      <c r="D26" s="212"/>
      <c r="E26" s="212"/>
      <c r="F26" s="212"/>
      <c r="G26" s="212"/>
      <c r="H26" s="212"/>
      <c r="I26" s="212"/>
    </row>
    <row r="27" spans="1:9" x14ac:dyDescent="0.2">
      <c r="A27" s="212"/>
      <c r="B27" s="212"/>
      <c r="C27" s="212"/>
      <c r="D27" s="212"/>
      <c r="E27" s="212"/>
      <c r="F27" s="212"/>
      <c r="G27" s="212"/>
      <c r="H27" s="212"/>
      <c r="I27" s="212"/>
    </row>
    <row r="28" spans="1:9" x14ac:dyDescent="0.2">
      <c r="A28" s="212"/>
      <c r="B28" s="212"/>
      <c r="C28" s="212"/>
      <c r="D28" s="212"/>
      <c r="E28" s="212"/>
      <c r="F28" s="212"/>
      <c r="G28" s="212"/>
      <c r="H28" s="212"/>
      <c r="I28" s="212"/>
    </row>
    <row r="29" spans="1:9" x14ac:dyDescent="0.2">
      <c r="A29" s="212"/>
      <c r="B29" s="212"/>
      <c r="C29" s="212"/>
      <c r="D29" s="212"/>
      <c r="E29" s="212"/>
      <c r="F29" s="212"/>
      <c r="G29" s="212"/>
      <c r="H29" s="212"/>
      <c r="I29" s="212"/>
    </row>
    <row r="30" spans="1:9" x14ac:dyDescent="0.2">
      <c r="A30" s="212"/>
      <c r="B30" s="212"/>
      <c r="C30" s="212"/>
      <c r="D30" s="212"/>
      <c r="E30" s="212"/>
      <c r="F30" s="212"/>
      <c r="G30" s="212"/>
      <c r="H30" s="212"/>
      <c r="I30" s="212"/>
    </row>
    <row r="31" spans="1:9" x14ac:dyDescent="0.2">
      <c r="A31" s="212"/>
      <c r="B31" s="212"/>
      <c r="C31" s="212"/>
      <c r="D31" s="212"/>
      <c r="E31" s="212"/>
      <c r="F31" s="212"/>
      <c r="G31" s="212"/>
      <c r="H31" s="212"/>
      <c r="I31" s="212"/>
    </row>
    <row r="32" spans="1:9" x14ac:dyDescent="0.2">
      <c r="A32" s="212"/>
      <c r="B32" s="212"/>
      <c r="C32" s="212"/>
      <c r="D32" s="212"/>
      <c r="E32" s="212"/>
      <c r="F32" s="212"/>
      <c r="G32" s="212"/>
      <c r="H32" s="212"/>
      <c r="I32" s="212"/>
    </row>
    <row r="33" spans="1:9" x14ac:dyDescent="0.2">
      <c r="A33" s="212"/>
      <c r="B33" s="212"/>
      <c r="C33" s="212"/>
      <c r="D33" s="212"/>
      <c r="E33" s="212"/>
      <c r="F33" s="212"/>
      <c r="G33" s="212"/>
      <c r="H33" s="212"/>
      <c r="I33" s="212"/>
    </row>
    <row r="34" spans="1:9" x14ac:dyDescent="0.2">
      <c r="A34" s="212"/>
      <c r="B34" s="212"/>
      <c r="C34" s="212"/>
      <c r="D34" s="212"/>
      <c r="E34" s="212"/>
      <c r="F34" s="212"/>
      <c r="G34" s="212"/>
      <c r="H34" s="212"/>
      <c r="I34" s="212"/>
    </row>
    <row r="35" spans="1:9" x14ac:dyDescent="0.2">
      <c r="A35" s="212"/>
      <c r="B35" s="212"/>
      <c r="C35" s="212"/>
      <c r="D35" s="212"/>
      <c r="E35" s="212"/>
      <c r="F35" s="212"/>
      <c r="G35" s="212"/>
      <c r="H35" s="212"/>
      <c r="I35" s="212"/>
    </row>
    <row r="36" spans="1:9" x14ac:dyDescent="0.2">
      <c r="A36" s="212"/>
      <c r="B36" s="212"/>
      <c r="C36" s="212"/>
      <c r="D36" s="212"/>
      <c r="E36" s="212"/>
      <c r="F36" s="212"/>
      <c r="G36" s="212"/>
      <c r="H36" s="212"/>
      <c r="I36" s="212"/>
    </row>
    <row r="37" spans="1:9" x14ac:dyDescent="0.2">
      <c r="A37" s="212"/>
      <c r="B37" s="212"/>
      <c r="C37" s="212"/>
      <c r="D37" s="212"/>
      <c r="E37" s="212"/>
      <c r="F37" s="212"/>
      <c r="G37" s="212"/>
      <c r="H37" s="212"/>
      <c r="I37" s="212"/>
    </row>
    <row r="38" spans="1:9" x14ac:dyDescent="0.2">
      <c r="A38" s="212"/>
      <c r="B38" s="212"/>
      <c r="C38" s="212"/>
      <c r="D38" s="212"/>
      <c r="E38" s="212"/>
      <c r="F38" s="212"/>
      <c r="G38" s="212"/>
      <c r="H38" s="212"/>
      <c r="I38" s="212"/>
    </row>
    <row r="39" spans="1:9" x14ac:dyDescent="0.2">
      <c r="A39" s="212"/>
      <c r="B39" s="212"/>
      <c r="C39" s="212"/>
      <c r="D39" s="212"/>
      <c r="E39" s="212"/>
      <c r="F39" s="212"/>
      <c r="G39" s="212"/>
      <c r="H39" s="212"/>
      <c r="I39" s="212"/>
    </row>
    <row r="40" spans="1:9" x14ac:dyDescent="0.2">
      <c r="A40" s="212"/>
      <c r="B40" s="212"/>
      <c r="C40" s="212"/>
      <c r="D40" s="212"/>
      <c r="E40" s="212"/>
      <c r="F40" s="212"/>
      <c r="G40" s="212"/>
      <c r="H40" s="212"/>
      <c r="I40" s="212"/>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 ds:uri="http://purl.org/dc/dcmitype/"/>
  </ds:schemaRefs>
</ds:datastoreItem>
</file>

<file path=customXml/itemProps2.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3.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lpstr>Bilanca!Print_Titles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2020-01-30T11:24:00Z</cp:lastPrinted>
  <dcterms:created xsi:type="dcterms:W3CDTF">2008-10-17T11:51:54Z</dcterms:created>
  <dcterms:modified xsi:type="dcterms:W3CDTF">2020-02-18T12:13:32Z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