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C:\Users\mbutkovic\Documents\Klijenti\ZSE\2019\NEKONSOLIDIRANI\hanfa\"/>
    </mc:Choice>
  </mc:AlternateContent>
  <xr:revisionPtr revIDLastSave="0" documentId="13_ncr:1_{BC1C280B-71D4-4B04-A8D3-843D36C9EAFD}" xr6:coauthVersionLast="45" xr6:coauthVersionMax="45" xr10:uidLastSave="{00000000-0000-0000-0000-000000000000}"/>
  <workbookProtection workbookPassword="CA29" lockStructure="1"/>
  <bookViews>
    <workbookView xWindow="-110" yWindow="-110" windowWidth="19420" windowHeight="1042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9" i="18" l="1"/>
  <c r="I39" i="18"/>
  <c r="I59" i="19" l="1"/>
  <c r="H59" i="19"/>
  <c r="D26" i="22" l="1"/>
  <c r="E26" i="22"/>
  <c r="F26" i="22"/>
  <c r="G26" i="22"/>
  <c r="G31" i="22" s="1"/>
  <c r="H26" i="22"/>
  <c r="I26" i="22"/>
  <c r="J26" i="22"/>
  <c r="C26" i="22"/>
  <c r="C31" i="22" s="1"/>
  <c r="C22" i="22"/>
  <c r="D22" i="22"/>
  <c r="E22" i="22"/>
  <c r="F22" i="22"/>
  <c r="G22" i="22"/>
  <c r="H22" i="22"/>
  <c r="I22" i="22"/>
  <c r="J22" i="22"/>
  <c r="D13" i="22"/>
  <c r="E13" i="22"/>
  <c r="F13" i="22"/>
  <c r="G13" i="22"/>
  <c r="H13" i="22"/>
  <c r="I13" i="22"/>
  <c r="J13" i="22"/>
  <c r="C13" i="22"/>
  <c r="D9" i="22"/>
  <c r="E9" i="22"/>
  <c r="F9" i="22"/>
  <c r="G9" i="22"/>
  <c r="H9" i="22"/>
  <c r="I9" i="22"/>
  <c r="J9" i="22"/>
  <c r="C9" i="22"/>
  <c r="K7" i="22"/>
  <c r="K8" i="22"/>
  <c r="K10" i="22"/>
  <c r="K11" i="22"/>
  <c r="K12" i="22"/>
  <c r="K14" i="22"/>
  <c r="K15" i="22"/>
  <c r="K16" i="22"/>
  <c r="K17" i="22"/>
  <c r="K19" i="22"/>
  <c r="K20" i="22"/>
  <c r="K21" i="22"/>
  <c r="K23" i="22"/>
  <c r="K24" i="22"/>
  <c r="K25" i="22"/>
  <c r="K27" i="22"/>
  <c r="K28" i="22"/>
  <c r="K29" i="22"/>
  <c r="K30" i="22"/>
  <c r="K6" i="22"/>
  <c r="H49" i="21"/>
  <c r="I49" i="21"/>
  <c r="H45" i="21"/>
  <c r="I45" i="21"/>
  <c r="I39" i="21"/>
  <c r="H39" i="21"/>
  <c r="I31" i="21"/>
  <c r="I34" i="21" s="1"/>
  <c r="H31" i="21"/>
  <c r="H34" i="21" s="1"/>
  <c r="I25" i="21"/>
  <c r="I28" i="21" s="1"/>
  <c r="H25" i="21"/>
  <c r="H28" i="21" s="1"/>
  <c r="H19" i="21"/>
  <c r="H12" i="21"/>
  <c r="I19" i="21"/>
  <c r="I12" i="21"/>
  <c r="I47" i="20"/>
  <c r="H47" i="20"/>
  <c r="I43" i="20"/>
  <c r="H43" i="20"/>
  <c r="I37" i="20"/>
  <c r="H37" i="20"/>
  <c r="I32" i="20"/>
  <c r="H32" i="20"/>
  <c r="I28" i="20"/>
  <c r="H28" i="20"/>
  <c r="H21" i="20"/>
  <c r="I21" i="20"/>
  <c r="I15" i="20"/>
  <c r="H15" i="20"/>
  <c r="I41" i="19"/>
  <c r="H41" i="19"/>
  <c r="H34" i="19"/>
  <c r="I34" i="19"/>
  <c r="I29" i="19"/>
  <c r="H29" i="19"/>
  <c r="I23" i="19"/>
  <c r="H23" i="19"/>
  <c r="I20" i="19"/>
  <c r="H20" i="19"/>
  <c r="H15" i="19"/>
  <c r="I15" i="19"/>
  <c r="H8" i="19"/>
  <c r="I8" i="19"/>
  <c r="I61" i="18"/>
  <c r="H61" i="18"/>
  <c r="I48" i="18"/>
  <c r="H48" i="18"/>
  <c r="I36" i="18"/>
  <c r="H36" i="18"/>
  <c r="I27" i="18"/>
  <c r="H27" i="18"/>
  <c r="I21" i="18"/>
  <c r="H21" i="18"/>
  <c r="I16" i="18"/>
  <c r="H16" i="18"/>
  <c r="H10" i="18"/>
  <c r="I10" i="18"/>
  <c r="J31" i="22" l="1"/>
  <c r="I31" i="22"/>
  <c r="H31" i="22"/>
  <c r="F31" i="22"/>
  <c r="K22" i="22"/>
  <c r="D31" i="22"/>
  <c r="G18" i="22"/>
  <c r="J18" i="22"/>
  <c r="I18" i="22"/>
  <c r="H18" i="22"/>
  <c r="F18" i="22"/>
  <c r="E18" i="22"/>
  <c r="D18" i="22"/>
  <c r="I58" i="18"/>
  <c r="I8" i="18"/>
  <c r="H8" i="18"/>
  <c r="K9" i="22"/>
  <c r="H58" i="18"/>
  <c r="E31" i="22"/>
  <c r="C18" i="22"/>
  <c r="K26" i="22"/>
  <c r="K13" i="22"/>
  <c r="I7" i="19"/>
  <c r="I47" i="19" s="1"/>
  <c r="H19" i="19"/>
  <c r="H48" i="19" s="1"/>
  <c r="I19" i="19"/>
  <c r="I48" i="19" s="1"/>
  <c r="H7" i="19"/>
  <c r="H47" i="19" s="1"/>
  <c r="I20" i="18"/>
  <c r="H20" i="18"/>
  <c r="K31" i="22" l="1"/>
  <c r="K18" i="22"/>
  <c r="I50" i="19"/>
  <c r="I52" i="19" s="1"/>
  <c r="I60" i="19" s="1"/>
  <c r="H33" i="18"/>
  <c r="I33" i="18"/>
  <c r="H50" i="19"/>
  <c r="H52" i="19" s="1"/>
  <c r="H60" i="19" s="1"/>
</calcChain>
</file>

<file path=xl/sharedStrings.xml><?xml version="1.0" encoding="utf-8"?>
<sst xmlns="http://schemas.openxmlformats.org/spreadsheetml/2006/main" count="339" uniqueCount="286">
  <si>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</si>
  <si>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</si>
  <si>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</si>
  <si>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</si>
  <si>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</si>
  <si>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</si>
  <si>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</si>
  <si>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</si>
  <si>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</si>
  <si>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</si>
  <si>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</si>
  <si>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</si>
  <si>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</si>
  <si>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</si>
  <si>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</si>
  <si>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</si>
  <si>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</si>
  <si>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</si>
  <si>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</si>
  <si>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</si>
  <si>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</si>
  <si>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</si>
  <si>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</si>
  <si>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</si>
  <si>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</si>
  <si>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</si>
  <si>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</si>
  <si>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</si>
  <si>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</si>
  <si>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</si>
  <si>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</si>
  <si>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</si>
  <si>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</si>
  <si>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</si>
  <si>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</si>
  <si>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</si>
  <si>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</si>
  <si>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</si>
  <si>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</si>
  <si>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</si>
  <si>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</si>
  <si>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</si>
  <si>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</si>
  <si>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</si>
  <si>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</si>
  <si>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</si>
  <si>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</si>
  <si>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</si>
  <si>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</si>
  <si>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</si>
  <si>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</si>
  <si>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</si>
  <si>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</si>
  <si>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</si>
  <si>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</si>
  <si>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</si>
  <si>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</si>
  <si>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</si>
  <si>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</si>
  <si>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</si>
  <si>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</si>
  <si>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</si>
  <si>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</si>
  <si>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</si>
  <si>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</si>
  <si>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</si>
  <si>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</si>
  <si>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</si>
  <si>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</si>
  <si>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</si>
  <si>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</si>
  <si>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</si>
  <si>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</si>
  <si>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</si>
  <si>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</si>
  <si>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</si>
  <si>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</si>
  <si>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</si>
  <si>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</si>
  <si>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</si>
  <si>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</si>
  <si>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</si>
  <si>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</si>
  <si>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</si>
  <si>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</si>
  <si>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</si>
  <si>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</si>
  <si>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</si>
  <si>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</si>
  <si>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</si>
  <si>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</si>
  <si>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</si>
  <si>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</si>
  <si>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</si>
  <si>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</si>
  <si>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</si>
  <si>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</si>
  <si>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</si>
  <si>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</si>
  <si>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</si>
  <si>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</si>
  <si>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</si>
  <si>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</si>
  <si>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</si>
  <si>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</si>
  <si>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</si>
  <si>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</si>
  <si>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</si>
  <si>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</si>
  <si>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</si>
  <si>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</si>
  <si>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</si>
  <si>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</si>
  <si>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</si>
  <si>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</si>
  <si>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</si>
  <si>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</si>
  <si>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</si>
  <si>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</si>
  <si>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</si>
  <si>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</si>
  <si>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</si>
  <si>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</si>
  <si>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</si>
  <si>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</si>
  <si>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</si>
  <si>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</si>
  <si>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</si>
  <si>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</si>
  <si>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</si>
  <si>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</si>
  <si>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</si>
  <si>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</si>
  <si>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</si>
  <si>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</si>
  <si>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</si>
  <si>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</si>
  <si>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</si>
  <si>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</si>
  <si>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</si>
  <si>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</si>
  <si>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</si>
  <si>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</si>
  <si>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</si>
  <si>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</si>
  <si>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</si>
  <si>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</si>
  <si>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</si>
  <si>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</si>
  <si>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</si>
  <si>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</si>
  <si>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</si>
  <si>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</si>
  <si>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</si>
  <si>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</si>
  <si>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</si>
  <si>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</si>
  <si>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</si>
  <si>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</si>
  <si>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</si>
  <si>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</si>
  <si>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</si>
  <si>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</si>
  <si>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</si>
  <si>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</si>
  <si>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</si>
  <si>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</si>
  <si>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</si>
  <si>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</si>
  <si>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</si>
  <si>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</si>
  <si>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</si>
  <si>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</si>
  <si>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</si>
  <si>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</si>
  <si>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</si>
  <si>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</si>
  <si>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</si>
  <si>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</si>
  <si>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</si>
  <si>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</si>
  <si>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</si>
  <si>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</si>
  <si>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</si>
  <si>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</si>
  <si>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</si>
  <si>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</si>
  <si>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</si>
  <si>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</si>
  <si>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</si>
  <si>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</si>
  <si>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</si>
  <si>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</si>
  <si>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</si>
  <si>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</si>
  <si>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</si>
  <si>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</si>
  <si>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</si>
  <si>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</si>
  <si>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</si>
  <si>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</si>
  <si>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</si>
  <si>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</si>
  <si>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</si>
  <si>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</si>
  <si>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</si>
  <si>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</si>
  <si>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</si>
  <si>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</si>
  <si>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</si>
  <si>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</si>
  <si>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</si>
  <si>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</si>
  <si>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 xml:space="preserve">Na izvještajni datum tekućeg razdoblja
</t>
  </si>
  <si>
    <t>A KAPITAL I REZERVE 029+030+031+036+037+038</t>
  </si>
  <si>
    <t>C KRATKOROČNE OBVEZE 041+…+046</t>
  </si>
  <si>
    <t>G UKUPNO  PASIVA 028+039+040+047+048+049</t>
  </si>
  <si>
    <t>II Troškovi osoblja 018+...+020</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</si>
  <si>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</si>
  <si>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</si>
  <si>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</si>
  <si>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</si>
  <si>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A POSLOVNI PRIHODI 002+009</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</si>
  <si>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</si>
  <si>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</si>
  <si>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</si>
  <si>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</si>
  <si>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</si>
  <si>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</si>
  <si>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</si>
  <si>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</si>
  <si>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</si>
  <si>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</si>
  <si>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</si>
  <si>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</si>
  <si>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</si>
  <si>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</si>
  <si>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</si>
  <si>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</si>
  <si>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</si>
  <si>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</si>
  <si>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</si>
  <si>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</si>
  <si>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</si>
  <si>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</si>
  <si>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</si>
  <si>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</si>
  <si>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</si>
  <si>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</si>
  <si>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</si>
  <si>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</si>
  <si>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</si>
  <si>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</si>
  <si>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</si>
  <si>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</si>
  <si>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</si>
  <si>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</si>
  <si>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</si>
  <si>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</si>
  <si>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</si>
  <si>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</si>
  <si>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</si>
  <si>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</si>
  <si>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</si>
  <si>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</si>
  <si>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080034217</t>
  </si>
  <si>
    <t>84368186611</t>
  </si>
  <si>
    <t>HR</t>
  </si>
  <si>
    <t>Zagrebačka burza d.d.</t>
  </si>
  <si>
    <t>ZAGREB</t>
  </si>
  <si>
    <t>Ivana Lučića 2a/22</t>
  </si>
  <si>
    <t>DA</t>
  </si>
  <si>
    <t>Sigma Tax Consulting d.o.o.</t>
  </si>
  <si>
    <t>Lucija Tropčić</t>
  </si>
  <si>
    <t>01/4699-555</t>
  </si>
  <si>
    <t>7478000050A040C0D041</t>
  </si>
  <si>
    <t>www.zse.hr</t>
  </si>
  <si>
    <t>sandra.semuga@zse.hr</t>
  </si>
  <si>
    <t>lucija.tropcic@sigmabc.eu</t>
  </si>
  <si>
    <t>Obveznik: Zagrebačka burza d.d.</t>
  </si>
  <si>
    <t xml:space="preserve">stanje na dan 31.12.2019 </t>
  </si>
  <si>
    <t>u razdoblju 01.01.2019 do 31.12.2019</t>
  </si>
  <si>
    <t>2019.</t>
  </si>
  <si>
    <t>Deloitte  d.o.o.</t>
  </si>
  <si>
    <t>Domagoj Vuković</t>
  </si>
  <si>
    <r>
      <t xml:space="preserve">                   BILJEŠKE UZ GODIŠNJE FINANCIJSKE IZVJEŠTAJE (GFI)
Naziv izdavatelja:   Zagrebačka burza d.d.
OIB:   84368186611
Izvještajno razdoblje: 1.1.2019.-31.12.2019.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r>
    <r>
      <rPr>
        <b/>
        <sz val="10"/>
        <rFont val="Arial"/>
        <family val="2"/>
        <charset val="238"/>
      </rPr>
      <t>AOP 11 Financijska imovina po amortiziranom trošku</t>
    </r>
    <r>
      <rPr>
        <sz val="10"/>
        <rFont val="Arial"/>
        <family val="2"/>
        <charset val="238"/>
      </rPr>
      <t xml:space="preserve">
U Bilanci na poziciji AOP 11 pod nazivom „2. Financijska imovina koja se vodi po amortiziranom trošku“ na dan 31. prosinca 2019. godine u ukupnom iznosu od 1.769.420 kn (31.12.2018.: 664.286 kn) iskazana je ukupna dugoročna financijska imovina različita od ulaganja u pridružena društva, ovisna društva i zajedničke pothvate koja su iskazana na poziciji AOP 10. Financijska imovina u AOP 11 sastoji se od:
1)	Danih pozajmica i depozita koji se vode po amortiziranom trošku u iznosu od 467.161 kn (31.12.2018.: 467.161 kn), i
2)	Financijske imovine koja se vodi po fer vrijednosti kroz ostalu sveobuhvatnu dobit u iznosu od 1.302.265 kn (31.12.2018.: 197.125 kn)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</si>
</sst>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6">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30" fillId="0" borderId="0" applyNumberFormat="0" applyFill="0" applyBorder="0" applyAlignment="0" applyProtection="0"/>
    <xf numFmtId="0" fontId="1" fillId="0" borderId="0"/>
  </cellStyleXfs>
  <cellXfs count="229">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1" fillId="0" borderId="1" xfId="0" applyNumberFormat="1" applyFont="1" applyFill="1" applyBorder="1" applyAlignment="1" applyProtection="1">
      <alignment vertical="center" wrapText="1"/>
      <protection locked="0"/>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0" fontId="6" fillId="8" borderId="0" xfId="0" applyFont="1" applyFill="1" applyBorder="1" applyAlignment="1">
      <alignment vertical="top"/>
    </xf>
    <xf numFmtId="0" fontId="6" fillId="8" borderId="0" xfId="0" applyFont="1" applyFill="1" applyBorder="1"/>
    <xf numFmtId="0" fontId="21" fillId="8" borderId="2" xfId="0" applyFont="1" applyFill="1" applyBorder="1" applyAlignment="1">
      <alignment horizontal="left" vertical="center" wrapText="1"/>
    </xf>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2" fillId="9" borderId="4" xfId="0" applyFont="1" applyFill="1" applyBorder="1" applyAlignment="1" applyProtection="1">
      <alignment horizontal="right" vertical="center"/>
      <protection locked="0"/>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1" fillId="8" borderId="12" xfId="0" applyFont="1" applyFill="1" applyBorder="1" applyAlignment="1">
      <alignment horizontal="center" vertical="center"/>
    </xf>
    <xf numFmtId="0" fontId="21" fillId="8" borderId="0" xfId="0" applyFont="1" applyFill="1" applyBorder="1" applyAlignment="1">
      <alignment horizontal="center" vertical="center"/>
    </xf>
    <xf numFmtId="0" fontId="6" fillId="8" borderId="0" xfId="0" applyFont="1" applyFill="1" applyBorder="1" applyProtection="1">
      <protection locked="0"/>
    </xf>
    <xf numFmtId="0" fontId="6" fillId="8" borderId="0" xfId="0" applyFont="1" applyFill="1" applyBorder="1" applyAlignment="1">
      <alignment vertical="top"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0" fontId="22" fillId="8" borderId="0" xfId="0" applyFont="1" applyFill="1" applyBorder="1" applyAlignment="1">
      <alignment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1" fillId="8" borderId="0" xfId="0" applyFont="1" applyFill="1" applyBorder="1" applyAlignment="1">
      <alignment vertical="center"/>
    </xf>
    <xf numFmtId="0" fontId="30" fillId="9" borderId="14" xfId="4"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3" xfId="0" applyFont="1" applyFill="1" applyBorder="1" applyAlignment="1">
      <alignment horizontal="right" vertical="center"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2" fillId="8" borderId="12" xfId="0" applyFont="1" applyFill="1" applyBorder="1" applyAlignment="1">
      <alignmen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6" fillId="0" borderId="14"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13" xfId="0" applyFont="1" applyFill="1" applyBorder="1" applyAlignment="1">
      <alignment horizontal="center" vertical="center"/>
    </xf>
    <xf numFmtId="0" fontId="3" fillId="0" borderId="1" xfId="0" applyFont="1" applyBorder="1" applyAlignment="1" applyProtection="1">
      <alignment vertical="center" wrapText="1"/>
    </xf>
    <xf numFmtId="0" fontId="1" fillId="0" borderId="1" xfId="0" applyFont="1" applyBorder="1" applyAlignment="1" applyProtection="1">
      <alignmen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1" fillId="0" borderId="1" xfId="0" applyFont="1" applyBorder="1" applyAlignment="1" applyProtection="1"/>
    <xf numFmtId="0" fontId="1" fillId="4" borderId="1"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6" borderId="1" xfId="0" applyFont="1" applyFill="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0" fillId="0" borderId="1" xfId="0" applyBorder="1" applyAlignment="1" applyProtection="1"/>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xf>
  </cellXfs>
  <cellStyles count="6">
    <cellStyle name="Hyperlink" xfId="4" builtinId="8"/>
    <cellStyle name="Hyperlink 2" xfId="2" xr:uid="{00000000-0005-0000-0000-000000000000}"/>
    <cellStyle name="Normal" xfId="0" builtinId="0"/>
    <cellStyle name="Normal 1155" xfId="5" xr:uid="{2E2B4859-9DAF-4866-BAAF-91599A0B0B7F}"/>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3" workbookViewId="0">
      <selection activeCell="C14" sqref="C14:D14"/>
    </sheetView>
  </sheetViews>
  <sheetFormatPr defaultRowHeight="12.5" x14ac:dyDescent="0.25"/>
  <cols>
    <col min="9" max="9" width="14.1796875" customWidth="1"/>
  </cols>
  <sheetData>
    <row r="1" spans="1:10" ht="15.5" x14ac:dyDescent="0.3">
      <c r="A1" s="147"/>
      <c r="B1" s="148"/>
      <c r="C1" s="148"/>
      <c r="D1" s="38"/>
      <c r="E1" s="38"/>
      <c r="F1" s="38"/>
      <c r="G1" s="38"/>
      <c r="H1" s="38"/>
      <c r="I1" s="38"/>
      <c r="J1" s="39"/>
    </row>
    <row r="2" spans="1:10" ht="14.5" customHeight="1" x14ac:dyDescent="0.25">
      <c r="A2" s="149" t="s">
        <v>238</v>
      </c>
      <c r="B2" s="150"/>
      <c r="C2" s="150"/>
      <c r="D2" s="150"/>
      <c r="E2" s="150"/>
      <c r="F2" s="150"/>
      <c r="G2" s="150"/>
      <c r="H2" s="150"/>
      <c r="I2" s="150"/>
      <c r="J2" s="151"/>
    </row>
    <row r="3" spans="1:10" ht="14" x14ac:dyDescent="0.25">
      <c r="A3" s="82"/>
      <c r="B3" s="83"/>
      <c r="C3" s="83"/>
      <c r="D3" s="83"/>
      <c r="E3" s="83"/>
      <c r="F3" s="83"/>
      <c r="G3" s="83"/>
      <c r="H3" s="83"/>
      <c r="I3" s="83"/>
      <c r="J3" s="84"/>
    </row>
    <row r="4" spans="1:10" ht="33.65" customHeight="1" x14ac:dyDescent="0.25">
      <c r="A4" s="152" t="s">
        <v>223</v>
      </c>
      <c r="B4" s="153"/>
      <c r="C4" s="153"/>
      <c r="D4" s="153"/>
      <c r="E4" s="154">
        <v>43466</v>
      </c>
      <c r="F4" s="155"/>
      <c r="G4" s="90" t="s">
        <v>0</v>
      </c>
      <c r="H4" s="154">
        <v>43830</v>
      </c>
      <c r="I4" s="155"/>
      <c r="J4" s="40"/>
    </row>
    <row r="5" spans="1:10" s="95" customFormat="1" ht="10.15" customHeight="1" x14ac:dyDescent="0.35">
      <c r="A5" s="156"/>
      <c r="B5" s="157"/>
      <c r="C5" s="157"/>
      <c r="D5" s="157"/>
      <c r="E5" s="157"/>
      <c r="F5" s="157"/>
      <c r="G5" s="157"/>
      <c r="H5" s="157"/>
      <c r="I5" s="157"/>
      <c r="J5" s="158"/>
    </row>
    <row r="6" spans="1:10" ht="20.5" customHeight="1" x14ac:dyDescent="0.25">
      <c r="A6" s="85"/>
      <c r="B6" s="96" t="s">
        <v>245</v>
      </c>
      <c r="C6" s="86"/>
      <c r="D6" s="86"/>
      <c r="E6" s="97" t="s">
        <v>282</v>
      </c>
      <c r="F6" s="98"/>
      <c r="G6" s="90"/>
      <c r="H6" s="98"/>
      <c r="I6" s="98"/>
      <c r="J6" s="49"/>
    </row>
    <row r="7" spans="1:10" s="100" customFormat="1" ht="10.9" customHeight="1" x14ac:dyDescent="0.25">
      <c r="A7" s="85"/>
      <c r="B7" s="86"/>
      <c r="C7" s="86"/>
      <c r="D7" s="86"/>
      <c r="E7" s="99"/>
      <c r="F7" s="99"/>
      <c r="G7" s="90"/>
      <c r="H7" s="99"/>
      <c r="I7" s="99"/>
      <c r="J7" s="49"/>
    </row>
    <row r="8" spans="1:10" ht="37.9" customHeight="1" x14ac:dyDescent="0.25">
      <c r="A8" s="160" t="s">
        <v>246</v>
      </c>
      <c r="B8" s="161"/>
      <c r="C8" s="161"/>
      <c r="D8" s="161"/>
      <c r="E8" s="161"/>
      <c r="F8" s="161"/>
      <c r="G8" s="161"/>
      <c r="H8" s="161"/>
      <c r="I8" s="161"/>
      <c r="J8" s="41"/>
    </row>
    <row r="9" spans="1:10" ht="14" x14ac:dyDescent="0.3">
      <c r="A9" s="42"/>
      <c r="B9" s="78"/>
      <c r="C9" s="78"/>
      <c r="D9" s="78"/>
      <c r="E9" s="159"/>
      <c r="F9" s="159"/>
      <c r="G9" s="109"/>
      <c r="H9" s="109"/>
      <c r="I9" s="88"/>
      <c r="J9" s="89"/>
    </row>
    <row r="10" spans="1:10" ht="32.15" customHeight="1" x14ac:dyDescent="0.3">
      <c r="A10" s="127" t="s">
        <v>224</v>
      </c>
      <c r="B10" s="128"/>
      <c r="C10" s="143" t="s">
        <v>264</v>
      </c>
      <c r="D10" s="144"/>
      <c r="E10" s="80"/>
      <c r="F10" s="112" t="s">
        <v>247</v>
      </c>
      <c r="G10" s="138"/>
      <c r="H10" s="121" t="s">
        <v>267</v>
      </c>
      <c r="I10" s="122"/>
      <c r="J10" s="43"/>
    </row>
    <row r="11" spans="1:10" ht="15.65" customHeight="1" x14ac:dyDescent="0.3">
      <c r="A11" s="42"/>
      <c r="B11" s="78"/>
      <c r="C11" s="78"/>
      <c r="D11" s="78"/>
      <c r="E11" s="146"/>
      <c r="F11" s="146"/>
      <c r="G11" s="146"/>
      <c r="H11" s="146"/>
      <c r="I11" s="81"/>
      <c r="J11" s="43"/>
    </row>
    <row r="12" spans="1:10" ht="21" customHeight="1" x14ac:dyDescent="0.3">
      <c r="A12" s="111" t="s">
        <v>239</v>
      </c>
      <c r="B12" s="128"/>
      <c r="C12" s="143" t="s">
        <v>265</v>
      </c>
      <c r="D12" s="144"/>
      <c r="E12" s="145"/>
      <c r="F12" s="146"/>
      <c r="G12" s="146"/>
      <c r="H12" s="146"/>
      <c r="I12" s="81"/>
      <c r="J12" s="43"/>
    </row>
    <row r="13" spans="1:10" ht="10.9" customHeight="1" x14ac:dyDescent="0.3">
      <c r="A13" s="80"/>
      <c r="B13" s="81"/>
      <c r="C13" s="78"/>
      <c r="D13" s="78"/>
      <c r="E13" s="109"/>
      <c r="F13" s="109"/>
      <c r="G13" s="109"/>
      <c r="H13" s="109"/>
      <c r="I13" s="78"/>
      <c r="J13" s="44"/>
    </row>
    <row r="14" spans="1:10" ht="22.9" customHeight="1" x14ac:dyDescent="0.25">
      <c r="A14" s="111" t="s">
        <v>225</v>
      </c>
      <c r="B14" s="138"/>
      <c r="C14" s="143" t="s">
        <v>266</v>
      </c>
      <c r="D14" s="144"/>
      <c r="E14" s="142"/>
      <c r="F14" s="129"/>
      <c r="G14" s="94" t="s">
        <v>248</v>
      </c>
      <c r="H14" s="121" t="s">
        <v>275</v>
      </c>
      <c r="I14" s="122"/>
      <c r="J14" s="91"/>
    </row>
    <row r="15" spans="1:10" ht="14.5" customHeight="1" x14ac:dyDescent="0.3">
      <c r="A15" s="80"/>
      <c r="B15" s="81"/>
      <c r="C15" s="78"/>
      <c r="D15" s="78"/>
      <c r="E15" s="109"/>
      <c r="F15" s="109"/>
      <c r="G15" s="109"/>
      <c r="H15" s="109"/>
      <c r="I15" s="78"/>
      <c r="J15" s="44"/>
    </row>
    <row r="16" spans="1:10" ht="13.15" customHeight="1" x14ac:dyDescent="0.25">
      <c r="A16" s="111" t="s">
        <v>249</v>
      </c>
      <c r="B16" s="138"/>
      <c r="C16" s="121">
        <v>4</v>
      </c>
      <c r="D16" s="122"/>
      <c r="E16" s="87"/>
      <c r="F16" s="87"/>
      <c r="G16" s="87"/>
      <c r="H16" s="87"/>
      <c r="I16" s="87"/>
      <c r="J16" s="91"/>
    </row>
    <row r="17" spans="1:10" ht="14.5" customHeight="1" x14ac:dyDescent="0.25">
      <c r="A17" s="139"/>
      <c r="B17" s="140"/>
      <c r="C17" s="140"/>
      <c r="D17" s="140"/>
      <c r="E17" s="140"/>
      <c r="F17" s="140"/>
      <c r="G17" s="140"/>
      <c r="H17" s="140"/>
      <c r="I17" s="140"/>
      <c r="J17" s="141"/>
    </row>
    <row r="18" spans="1:10" x14ac:dyDescent="0.25">
      <c r="A18" s="127" t="s">
        <v>226</v>
      </c>
      <c r="B18" s="128"/>
      <c r="C18" s="113" t="s">
        <v>268</v>
      </c>
      <c r="D18" s="114"/>
      <c r="E18" s="114"/>
      <c r="F18" s="114"/>
      <c r="G18" s="114"/>
      <c r="H18" s="114"/>
      <c r="I18" s="114"/>
      <c r="J18" s="115"/>
    </row>
    <row r="19" spans="1:10" ht="14" x14ac:dyDescent="0.3">
      <c r="A19" s="42"/>
      <c r="B19" s="78"/>
      <c r="C19" s="93"/>
      <c r="D19" s="78"/>
      <c r="E19" s="109"/>
      <c r="F19" s="109"/>
      <c r="G19" s="109"/>
      <c r="H19" s="109"/>
      <c r="I19" s="78"/>
      <c r="J19" s="44"/>
    </row>
    <row r="20" spans="1:10" ht="14" x14ac:dyDescent="0.3">
      <c r="A20" s="127" t="s">
        <v>227</v>
      </c>
      <c r="B20" s="128"/>
      <c r="C20" s="121">
        <v>10000</v>
      </c>
      <c r="D20" s="122"/>
      <c r="E20" s="109"/>
      <c r="F20" s="109"/>
      <c r="G20" s="113" t="s">
        <v>269</v>
      </c>
      <c r="H20" s="114"/>
      <c r="I20" s="114"/>
      <c r="J20" s="115"/>
    </row>
    <row r="21" spans="1:10" ht="14" x14ac:dyDescent="0.3">
      <c r="A21" s="42"/>
      <c r="B21" s="78"/>
      <c r="C21" s="78"/>
      <c r="D21" s="78"/>
      <c r="E21" s="109"/>
      <c r="F21" s="109"/>
      <c r="G21" s="109"/>
      <c r="H21" s="109"/>
      <c r="I21" s="78"/>
      <c r="J21" s="44"/>
    </row>
    <row r="22" spans="1:10" x14ac:dyDescent="0.25">
      <c r="A22" s="127" t="s">
        <v>228</v>
      </c>
      <c r="B22" s="128"/>
      <c r="C22" s="113" t="s">
        <v>270</v>
      </c>
      <c r="D22" s="114"/>
      <c r="E22" s="114"/>
      <c r="F22" s="114"/>
      <c r="G22" s="114"/>
      <c r="H22" s="114"/>
      <c r="I22" s="114"/>
      <c r="J22" s="115"/>
    </row>
    <row r="23" spans="1:10" ht="14" x14ac:dyDescent="0.3">
      <c r="A23" s="42"/>
      <c r="B23" s="78"/>
      <c r="C23" s="78"/>
      <c r="D23" s="78"/>
      <c r="E23" s="109"/>
      <c r="F23" s="109"/>
      <c r="G23" s="109"/>
      <c r="H23" s="109"/>
      <c r="I23" s="78"/>
      <c r="J23" s="44"/>
    </row>
    <row r="24" spans="1:10" ht="14" x14ac:dyDescent="0.3">
      <c r="A24" s="127" t="s">
        <v>229</v>
      </c>
      <c r="B24" s="128"/>
      <c r="C24" s="133" t="s">
        <v>277</v>
      </c>
      <c r="D24" s="134"/>
      <c r="E24" s="134"/>
      <c r="F24" s="134"/>
      <c r="G24" s="134"/>
      <c r="H24" s="134"/>
      <c r="I24" s="134"/>
      <c r="J24" s="135"/>
    </row>
    <row r="25" spans="1:10" ht="14" x14ac:dyDescent="0.3">
      <c r="A25" s="42"/>
      <c r="B25" s="78"/>
      <c r="C25" s="93"/>
      <c r="D25" s="78"/>
      <c r="E25" s="109"/>
      <c r="F25" s="109"/>
      <c r="G25" s="109"/>
      <c r="H25" s="109"/>
      <c r="I25" s="78"/>
      <c r="J25" s="44"/>
    </row>
    <row r="26" spans="1:10" ht="14" x14ac:dyDescent="0.3">
      <c r="A26" s="127" t="s">
        <v>230</v>
      </c>
      <c r="B26" s="128"/>
      <c r="C26" s="133" t="s">
        <v>276</v>
      </c>
      <c r="D26" s="134"/>
      <c r="E26" s="134"/>
      <c r="F26" s="134"/>
      <c r="G26" s="134"/>
      <c r="H26" s="134"/>
      <c r="I26" s="134"/>
      <c r="J26" s="135"/>
    </row>
    <row r="27" spans="1:10" ht="13.9" customHeight="1" x14ac:dyDescent="0.3">
      <c r="A27" s="42"/>
      <c r="B27" s="78"/>
      <c r="C27" s="93"/>
      <c r="D27" s="78"/>
      <c r="E27" s="109"/>
      <c r="F27" s="109"/>
      <c r="G27" s="109"/>
      <c r="H27" s="109"/>
      <c r="I27" s="78"/>
      <c r="J27" s="44"/>
    </row>
    <row r="28" spans="1:10" ht="22.9" customHeight="1" x14ac:dyDescent="0.25">
      <c r="A28" s="111" t="s">
        <v>240</v>
      </c>
      <c r="B28" s="128"/>
      <c r="C28" s="53">
        <v>26</v>
      </c>
      <c r="D28" s="45"/>
      <c r="E28" s="132"/>
      <c r="F28" s="132"/>
      <c r="G28" s="132"/>
      <c r="H28" s="132"/>
      <c r="I28" s="136"/>
      <c r="J28" s="137"/>
    </row>
    <row r="29" spans="1:10" ht="14" x14ac:dyDescent="0.3">
      <c r="A29" s="42"/>
      <c r="B29" s="78"/>
      <c r="C29" s="78"/>
      <c r="D29" s="78"/>
      <c r="E29" s="109"/>
      <c r="F29" s="109"/>
      <c r="G29" s="109"/>
      <c r="H29" s="109"/>
      <c r="I29" s="78"/>
      <c r="J29" s="44"/>
    </row>
    <row r="30" spans="1:10" ht="14.5" x14ac:dyDescent="0.3">
      <c r="A30" s="127" t="s">
        <v>231</v>
      </c>
      <c r="B30" s="128"/>
      <c r="C30" s="53" t="s">
        <v>251</v>
      </c>
      <c r="D30" s="123" t="s">
        <v>250</v>
      </c>
      <c r="E30" s="124"/>
      <c r="F30" s="124"/>
      <c r="G30" s="124"/>
      <c r="H30" s="101" t="s">
        <v>251</v>
      </c>
      <c r="I30" s="102" t="s">
        <v>252</v>
      </c>
      <c r="J30" s="103"/>
    </row>
    <row r="31" spans="1:10" ht="13" x14ac:dyDescent="0.25">
      <c r="A31" s="127"/>
      <c r="B31" s="128"/>
      <c r="C31" s="46"/>
      <c r="D31" s="90"/>
      <c r="E31" s="129"/>
      <c r="F31" s="129"/>
      <c r="G31" s="129"/>
      <c r="H31" s="129"/>
      <c r="I31" s="130"/>
      <c r="J31" s="131"/>
    </row>
    <row r="32" spans="1:10" ht="13" x14ac:dyDescent="0.25">
      <c r="A32" s="127" t="s">
        <v>241</v>
      </c>
      <c r="B32" s="128"/>
      <c r="C32" s="53" t="s">
        <v>255</v>
      </c>
      <c r="D32" s="123" t="s">
        <v>253</v>
      </c>
      <c r="E32" s="124"/>
      <c r="F32" s="124"/>
      <c r="G32" s="124"/>
      <c r="H32" s="104" t="s">
        <v>254</v>
      </c>
      <c r="I32" s="105" t="s">
        <v>255</v>
      </c>
      <c r="J32" s="106"/>
    </row>
    <row r="33" spans="1:10" ht="14" x14ac:dyDescent="0.3">
      <c r="A33" s="42"/>
      <c r="B33" s="78"/>
      <c r="C33" s="78"/>
      <c r="D33" s="78"/>
      <c r="E33" s="109"/>
      <c r="F33" s="109"/>
      <c r="G33" s="109"/>
      <c r="H33" s="109"/>
      <c r="I33" s="78"/>
      <c r="J33" s="44"/>
    </row>
    <row r="34" spans="1:10" x14ac:dyDescent="0.25">
      <c r="A34" s="123" t="s">
        <v>242</v>
      </c>
      <c r="B34" s="124"/>
      <c r="C34" s="124"/>
      <c r="D34" s="124"/>
      <c r="E34" s="124" t="s">
        <v>232</v>
      </c>
      <c r="F34" s="124"/>
      <c r="G34" s="124"/>
      <c r="H34" s="124"/>
      <c r="I34" s="124"/>
      <c r="J34" s="47" t="s">
        <v>233</v>
      </c>
    </row>
    <row r="35" spans="1:10" ht="14" x14ac:dyDescent="0.3">
      <c r="A35" s="42"/>
      <c r="B35" s="78"/>
      <c r="C35" s="78"/>
      <c r="D35" s="78"/>
      <c r="E35" s="109"/>
      <c r="F35" s="109"/>
      <c r="G35" s="109"/>
      <c r="H35" s="109"/>
      <c r="I35" s="78"/>
      <c r="J35" s="89"/>
    </row>
    <row r="36" spans="1:10" x14ac:dyDescent="0.25">
      <c r="A36" s="116"/>
      <c r="B36" s="117"/>
      <c r="C36" s="117"/>
      <c r="D36" s="117"/>
      <c r="E36" s="116"/>
      <c r="F36" s="117"/>
      <c r="G36" s="117"/>
      <c r="H36" s="117"/>
      <c r="I36" s="118"/>
      <c r="J36" s="79"/>
    </row>
    <row r="37" spans="1:10" ht="14" x14ac:dyDescent="0.3">
      <c r="A37" s="42"/>
      <c r="B37" s="78"/>
      <c r="C37" s="93"/>
      <c r="D37" s="126"/>
      <c r="E37" s="126"/>
      <c r="F37" s="126"/>
      <c r="G37" s="126"/>
      <c r="H37" s="126"/>
      <c r="I37" s="126"/>
      <c r="J37" s="44"/>
    </row>
    <row r="38" spans="1:10" x14ac:dyDescent="0.25">
      <c r="A38" s="116"/>
      <c r="B38" s="117"/>
      <c r="C38" s="117"/>
      <c r="D38" s="118"/>
      <c r="E38" s="116"/>
      <c r="F38" s="117"/>
      <c r="G38" s="117"/>
      <c r="H38" s="117"/>
      <c r="I38" s="118"/>
      <c r="J38" s="53"/>
    </row>
    <row r="39" spans="1:10" ht="14" x14ac:dyDescent="0.3">
      <c r="A39" s="42"/>
      <c r="B39" s="78"/>
      <c r="C39" s="93"/>
      <c r="D39" s="92"/>
      <c r="E39" s="126"/>
      <c r="F39" s="126"/>
      <c r="G39" s="126"/>
      <c r="H39" s="126"/>
      <c r="I39" s="81"/>
      <c r="J39" s="44"/>
    </row>
    <row r="40" spans="1:10" x14ac:dyDescent="0.25">
      <c r="A40" s="116"/>
      <c r="B40" s="117"/>
      <c r="C40" s="117"/>
      <c r="D40" s="118"/>
      <c r="E40" s="116"/>
      <c r="F40" s="117"/>
      <c r="G40" s="117"/>
      <c r="H40" s="117"/>
      <c r="I40" s="118"/>
      <c r="J40" s="53"/>
    </row>
    <row r="41" spans="1:10" ht="14" x14ac:dyDescent="0.3">
      <c r="A41" s="42"/>
      <c r="B41" s="78"/>
      <c r="C41" s="93"/>
      <c r="D41" s="92"/>
      <c r="E41" s="126"/>
      <c r="F41" s="126"/>
      <c r="G41" s="126"/>
      <c r="H41" s="126"/>
      <c r="I41" s="81"/>
      <c r="J41" s="44"/>
    </row>
    <row r="42" spans="1:10" x14ac:dyDescent="0.25">
      <c r="A42" s="116"/>
      <c r="B42" s="117"/>
      <c r="C42" s="117"/>
      <c r="D42" s="118"/>
      <c r="E42" s="116"/>
      <c r="F42" s="117"/>
      <c r="G42" s="117"/>
      <c r="H42" s="117"/>
      <c r="I42" s="118"/>
      <c r="J42" s="53"/>
    </row>
    <row r="43" spans="1:10" ht="14" x14ac:dyDescent="0.3">
      <c r="A43" s="48"/>
      <c r="B43" s="93"/>
      <c r="C43" s="108"/>
      <c r="D43" s="108"/>
      <c r="E43" s="109"/>
      <c r="F43" s="109"/>
      <c r="G43" s="108"/>
      <c r="H43" s="108"/>
      <c r="I43" s="108"/>
      <c r="J43" s="44"/>
    </row>
    <row r="44" spans="1:10" x14ac:dyDescent="0.25">
      <c r="A44" s="116"/>
      <c r="B44" s="117"/>
      <c r="C44" s="117"/>
      <c r="D44" s="118"/>
      <c r="E44" s="116"/>
      <c r="F44" s="117"/>
      <c r="G44" s="117"/>
      <c r="H44" s="117"/>
      <c r="I44" s="118"/>
      <c r="J44" s="53"/>
    </row>
    <row r="45" spans="1:10" ht="14" x14ac:dyDescent="0.3">
      <c r="A45" s="48"/>
      <c r="B45" s="93"/>
      <c r="C45" s="93"/>
      <c r="D45" s="78"/>
      <c r="E45" s="125"/>
      <c r="F45" s="125"/>
      <c r="G45" s="108"/>
      <c r="H45" s="108"/>
      <c r="I45" s="78"/>
      <c r="J45" s="44"/>
    </row>
    <row r="46" spans="1:10" x14ac:dyDescent="0.25">
      <c r="A46" s="116"/>
      <c r="B46" s="117"/>
      <c r="C46" s="117"/>
      <c r="D46" s="118"/>
      <c r="E46" s="116"/>
      <c r="F46" s="117"/>
      <c r="G46" s="117"/>
      <c r="H46" s="117"/>
      <c r="I46" s="118"/>
      <c r="J46" s="53"/>
    </row>
    <row r="47" spans="1:10" ht="14" x14ac:dyDescent="0.3">
      <c r="A47" s="48"/>
      <c r="B47" s="93"/>
      <c r="C47" s="93"/>
      <c r="D47" s="78"/>
      <c r="E47" s="109"/>
      <c r="F47" s="109"/>
      <c r="G47" s="108"/>
      <c r="H47" s="108"/>
      <c r="I47" s="78"/>
      <c r="J47" s="107" t="s">
        <v>256</v>
      </c>
    </row>
    <row r="48" spans="1:10" ht="14" x14ac:dyDescent="0.3">
      <c r="A48" s="48"/>
      <c r="B48" s="93"/>
      <c r="C48" s="93"/>
      <c r="D48" s="78"/>
      <c r="E48" s="109"/>
      <c r="F48" s="109"/>
      <c r="G48" s="108"/>
      <c r="H48" s="108"/>
      <c r="I48" s="78"/>
      <c r="J48" s="107" t="s">
        <v>257</v>
      </c>
    </row>
    <row r="49" spans="1:10" ht="14.5" customHeight="1" x14ac:dyDescent="0.25">
      <c r="A49" s="111" t="s">
        <v>234</v>
      </c>
      <c r="B49" s="112"/>
      <c r="C49" s="121" t="s">
        <v>271</v>
      </c>
      <c r="D49" s="122"/>
      <c r="E49" s="119" t="s">
        <v>258</v>
      </c>
      <c r="F49" s="120"/>
      <c r="G49" s="113" t="s">
        <v>272</v>
      </c>
      <c r="H49" s="114"/>
      <c r="I49" s="114"/>
      <c r="J49" s="115"/>
    </row>
    <row r="50" spans="1:10" ht="14" x14ac:dyDescent="0.3">
      <c r="A50" s="48"/>
      <c r="B50" s="93"/>
      <c r="C50" s="108"/>
      <c r="D50" s="108"/>
      <c r="E50" s="109"/>
      <c r="F50" s="109"/>
      <c r="G50" s="110" t="s">
        <v>259</v>
      </c>
      <c r="H50" s="110"/>
      <c r="I50" s="110"/>
      <c r="J50" s="49"/>
    </row>
    <row r="51" spans="1:10" ht="13.9" customHeight="1" x14ac:dyDescent="0.25">
      <c r="A51" s="111" t="s">
        <v>235</v>
      </c>
      <c r="B51" s="112"/>
      <c r="C51" s="113" t="s">
        <v>273</v>
      </c>
      <c r="D51" s="114"/>
      <c r="E51" s="114"/>
      <c r="F51" s="114"/>
      <c r="G51" s="114"/>
      <c r="H51" s="114"/>
      <c r="I51" s="114"/>
      <c r="J51" s="115"/>
    </row>
    <row r="52" spans="1:10" ht="14" x14ac:dyDescent="0.3">
      <c r="A52" s="42"/>
      <c r="B52" s="78"/>
      <c r="C52" s="132" t="s">
        <v>236</v>
      </c>
      <c r="D52" s="132"/>
      <c r="E52" s="132"/>
      <c r="F52" s="132"/>
      <c r="G52" s="132"/>
      <c r="H52" s="132"/>
      <c r="I52" s="132"/>
      <c r="J52" s="44"/>
    </row>
    <row r="53" spans="1:10" ht="14" x14ac:dyDescent="0.3">
      <c r="A53" s="111" t="s">
        <v>237</v>
      </c>
      <c r="B53" s="112"/>
      <c r="C53" s="169" t="s">
        <v>274</v>
      </c>
      <c r="D53" s="170"/>
      <c r="E53" s="171"/>
      <c r="F53" s="109"/>
      <c r="G53" s="109"/>
      <c r="H53" s="124"/>
      <c r="I53" s="124"/>
      <c r="J53" s="172"/>
    </row>
    <row r="54" spans="1:10" ht="14" x14ac:dyDescent="0.3">
      <c r="A54" s="42"/>
      <c r="B54" s="78"/>
      <c r="C54" s="93"/>
      <c r="D54" s="78"/>
      <c r="E54" s="109"/>
      <c r="F54" s="109"/>
      <c r="G54" s="109"/>
      <c r="H54" s="109"/>
      <c r="I54" s="78"/>
      <c r="J54" s="44"/>
    </row>
    <row r="55" spans="1:10" ht="14.5" customHeight="1" x14ac:dyDescent="0.25">
      <c r="A55" s="111" t="s">
        <v>229</v>
      </c>
      <c r="B55" s="112"/>
      <c r="C55" s="162" t="s">
        <v>278</v>
      </c>
      <c r="D55" s="163"/>
      <c r="E55" s="163"/>
      <c r="F55" s="163"/>
      <c r="G55" s="163"/>
      <c r="H55" s="163"/>
      <c r="I55" s="163"/>
      <c r="J55" s="164"/>
    </row>
    <row r="56" spans="1:10" ht="14" x14ac:dyDescent="0.3">
      <c r="A56" s="42"/>
      <c r="B56" s="78"/>
      <c r="C56" s="78"/>
      <c r="D56" s="78"/>
      <c r="E56" s="109"/>
      <c r="F56" s="109"/>
      <c r="G56" s="109"/>
      <c r="H56" s="109"/>
      <c r="I56" s="78"/>
      <c r="J56" s="44"/>
    </row>
    <row r="57" spans="1:10" ht="14" x14ac:dyDescent="0.25">
      <c r="A57" s="111" t="s">
        <v>260</v>
      </c>
      <c r="B57" s="112"/>
      <c r="C57" s="162" t="s">
        <v>283</v>
      </c>
      <c r="D57" s="163"/>
      <c r="E57" s="163"/>
      <c r="F57" s="163"/>
      <c r="G57" s="163"/>
      <c r="H57" s="163"/>
      <c r="I57" s="163"/>
      <c r="J57" s="164"/>
    </row>
    <row r="58" spans="1:10" ht="14.5" customHeight="1" x14ac:dyDescent="0.3">
      <c r="A58" s="42"/>
      <c r="B58" s="78"/>
      <c r="C58" s="110" t="s">
        <v>261</v>
      </c>
      <c r="D58" s="110"/>
      <c r="E58" s="110"/>
      <c r="F58" s="110"/>
      <c r="G58" s="78"/>
      <c r="H58" s="78"/>
      <c r="I58" s="78"/>
      <c r="J58" s="44"/>
    </row>
    <row r="59" spans="1:10" ht="14" x14ac:dyDescent="0.25">
      <c r="A59" s="111" t="s">
        <v>262</v>
      </c>
      <c r="B59" s="112"/>
      <c r="C59" s="165" t="s">
        <v>284</v>
      </c>
      <c r="D59" s="166"/>
      <c r="E59" s="166"/>
      <c r="F59" s="166"/>
      <c r="G59" s="166"/>
      <c r="H59" s="166"/>
      <c r="I59" s="166"/>
      <c r="J59" s="167"/>
    </row>
    <row r="60" spans="1:10" ht="14.5" customHeight="1" x14ac:dyDescent="0.25">
      <c r="A60" s="50"/>
      <c r="B60" s="51"/>
      <c r="C60" s="168" t="s">
        <v>263</v>
      </c>
      <c r="D60" s="168"/>
      <c r="E60" s="168"/>
      <c r="F60" s="168"/>
      <c r="G60" s="168"/>
      <c r="H60" s="51"/>
      <c r="I60" s="51"/>
      <c r="J60" s="52"/>
    </row>
    <row r="67" ht="27" customHeight="1" x14ac:dyDescent="0.25"/>
    <row r="71" ht="38.5" customHeight="1" x14ac:dyDescent="0.25"/>
  </sheetData>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6ADA192E-CB6E-4FEF-ABC4-5F31845AAB50}"/>
    <hyperlink ref="C26" r:id="rId2" xr:uid="{DE9AB107-19D7-46E5-B30A-79ACF09E962E}"/>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3"/>
  <sheetViews>
    <sheetView view="pageBreakPreview" topLeftCell="A7" zoomScaleNormal="100" zoomScaleSheetLayoutView="100" workbookViewId="0">
      <selection activeCell="G8" sqref="A8:I63"/>
    </sheetView>
  </sheetViews>
  <sheetFormatPr defaultColWidth="8.81640625" defaultRowHeight="12.5" x14ac:dyDescent="0.25"/>
  <cols>
    <col min="1" max="6" width="8.81640625" style="32"/>
    <col min="7" max="7" width="8.81640625" style="37"/>
    <col min="8" max="9" width="10.81640625" style="59" bestFit="1" customWidth="1"/>
    <col min="10" max="10" width="10.26953125" style="32" bestFit="1" customWidth="1"/>
    <col min="11" max="16384" width="8.81640625" style="32"/>
  </cols>
  <sheetData>
    <row r="1" spans="1:9" x14ac:dyDescent="0.25">
      <c r="A1" s="187" t="s">
        <v>1</v>
      </c>
      <c r="B1" s="188"/>
      <c r="C1" s="188"/>
      <c r="D1" s="188"/>
      <c r="E1" s="188"/>
      <c r="F1" s="188"/>
      <c r="G1" s="188"/>
      <c r="H1" s="188"/>
      <c r="I1" s="188"/>
    </row>
    <row r="2" spans="1:9" x14ac:dyDescent="0.25">
      <c r="A2" s="189" t="s">
        <v>280</v>
      </c>
      <c r="B2" s="190"/>
      <c r="C2" s="190"/>
      <c r="D2" s="190"/>
      <c r="E2" s="190"/>
      <c r="F2" s="190"/>
      <c r="G2" s="190"/>
      <c r="H2" s="190"/>
      <c r="I2" s="190"/>
    </row>
    <row r="3" spans="1:9" x14ac:dyDescent="0.25">
      <c r="A3" s="191" t="s">
        <v>14</v>
      </c>
      <c r="B3" s="192"/>
      <c r="C3" s="192"/>
      <c r="D3" s="192"/>
      <c r="E3" s="192"/>
      <c r="F3" s="192"/>
      <c r="G3" s="192"/>
      <c r="H3" s="192"/>
      <c r="I3" s="192"/>
    </row>
    <row r="4" spans="1:9" x14ac:dyDescent="0.25">
      <c r="A4" s="194" t="s">
        <v>279</v>
      </c>
      <c r="B4" s="195"/>
      <c r="C4" s="195"/>
      <c r="D4" s="195"/>
      <c r="E4" s="195"/>
      <c r="F4" s="195"/>
      <c r="G4" s="195"/>
      <c r="H4" s="195"/>
      <c r="I4" s="196"/>
    </row>
    <row r="5" spans="1:9" ht="52.5" x14ac:dyDescent="0.25">
      <c r="A5" s="177" t="s">
        <v>2</v>
      </c>
      <c r="B5" s="178"/>
      <c r="C5" s="178"/>
      <c r="D5" s="178"/>
      <c r="E5" s="178"/>
      <c r="F5" s="179"/>
      <c r="G5" s="33" t="s">
        <v>4</v>
      </c>
      <c r="H5" s="54" t="s">
        <v>204</v>
      </c>
      <c r="I5" s="55" t="s">
        <v>213</v>
      </c>
    </row>
    <row r="6" spans="1:9" x14ac:dyDescent="0.25">
      <c r="A6" s="175">
        <v>1</v>
      </c>
      <c r="B6" s="176"/>
      <c r="C6" s="176"/>
      <c r="D6" s="176"/>
      <c r="E6" s="176"/>
      <c r="F6" s="176"/>
      <c r="G6" s="34">
        <v>2</v>
      </c>
      <c r="H6" s="35">
        <v>3</v>
      </c>
      <c r="I6" s="35">
        <v>4</v>
      </c>
    </row>
    <row r="7" spans="1:9" x14ac:dyDescent="0.25">
      <c r="A7" s="180" t="s">
        <v>43</v>
      </c>
      <c r="B7" s="181"/>
      <c r="C7" s="181"/>
      <c r="D7" s="181"/>
      <c r="E7" s="181"/>
      <c r="F7" s="181"/>
      <c r="G7" s="181"/>
      <c r="H7" s="181"/>
      <c r="I7" s="182"/>
    </row>
    <row r="8" spans="1:9" ht="13" x14ac:dyDescent="0.25">
      <c r="A8" s="183" t="s">
        <v>16</v>
      </c>
      <c r="B8" s="184"/>
      <c r="C8" s="184"/>
      <c r="D8" s="184"/>
      <c r="E8" s="184"/>
      <c r="F8" s="184"/>
      <c r="G8" s="28">
        <v>1</v>
      </c>
      <c r="H8" s="56">
        <f>H9+H10+H16+H19</f>
        <v>21070447</v>
      </c>
      <c r="I8" s="56">
        <f>I9+I10+I16+I19</f>
        <v>23522947</v>
      </c>
    </row>
    <row r="9" spans="1:9" ht="13" x14ac:dyDescent="0.25">
      <c r="A9" s="173" t="s">
        <v>17</v>
      </c>
      <c r="B9" s="174"/>
      <c r="C9" s="174"/>
      <c r="D9" s="174"/>
      <c r="E9" s="174"/>
      <c r="F9" s="174"/>
      <c r="G9" s="26">
        <v>2</v>
      </c>
      <c r="H9" s="57">
        <v>630572</v>
      </c>
      <c r="I9" s="57">
        <v>1080165</v>
      </c>
    </row>
    <row r="10" spans="1:9" ht="13" x14ac:dyDescent="0.25">
      <c r="A10" s="183" t="s">
        <v>18</v>
      </c>
      <c r="B10" s="184"/>
      <c r="C10" s="184"/>
      <c r="D10" s="184"/>
      <c r="E10" s="184"/>
      <c r="F10" s="184"/>
      <c r="G10" s="28">
        <v>3</v>
      </c>
      <c r="H10" s="56">
        <f>H11+H12+H13+H14+H15</f>
        <v>399620</v>
      </c>
      <c r="I10" s="56">
        <f>I11+I12+I13+I14+I15</f>
        <v>1297386</v>
      </c>
    </row>
    <row r="11" spans="1:9" ht="13" x14ac:dyDescent="0.25">
      <c r="A11" s="174" t="s">
        <v>19</v>
      </c>
      <c r="B11" s="174"/>
      <c r="C11" s="174"/>
      <c r="D11" s="174"/>
      <c r="E11" s="174"/>
      <c r="F11" s="174"/>
      <c r="G11" s="26">
        <v>4</v>
      </c>
      <c r="H11" s="57">
        <v>0</v>
      </c>
      <c r="I11" s="57">
        <v>0</v>
      </c>
    </row>
    <row r="12" spans="1:9" ht="13" x14ac:dyDescent="0.25">
      <c r="A12" s="174" t="s">
        <v>20</v>
      </c>
      <c r="B12" s="174"/>
      <c r="C12" s="174"/>
      <c r="D12" s="174"/>
      <c r="E12" s="174"/>
      <c r="F12" s="174"/>
      <c r="G12" s="26">
        <v>5</v>
      </c>
      <c r="H12" s="57">
        <v>266705</v>
      </c>
      <c r="I12" s="57">
        <v>160729</v>
      </c>
    </row>
    <row r="13" spans="1:9" ht="13" x14ac:dyDescent="0.25">
      <c r="A13" s="174" t="s">
        <v>21</v>
      </c>
      <c r="B13" s="174"/>
      <c r="C13" s="174"/>
      <c r="D13" s="174"/>
      <c r="E13" s="174"/>
      <c r="F13" s="174"/>
      <c r="G13" s="26">
        <v>6</v>
      </c>
      <c r="H13" s="57">
        <v>8125</v>
      </c>
      <c r="I13" s="57">
        <v>3282</v>
      </c>
    </row>
    <row r="14" spans="1:9" ht="13" x14ac:dyDescent="0.25">
      <c r="A14" s="174" t="s">
        <v>22</v>
      </c>
      <c r="B14" s="174"/>
      <c r="C14" s="174"/>
      <c r="D14" s="174"/>
      <c r="E14" s="174"/>
      <c r="F14" s="174"/>
      <c r="G14" s="26">
        <v>7</v>
      </c>
      <c r="H14" s="57">
        <v>124790</v>
      </c>
      <c r="I14" s="57">
        <v>1133375</v>
      </c>
    </row>
    <row r="15" spans="1:9" ht="13" x14ac:dyDescent="0.25">
      <c r="A15" s="174" t="s">
        <v>23</v>
      </c>
      <c r="B15" s="174"/>
      <c r="C15" s="174"/>
      <c r="D15" s="174"/>
      <c r="E15" s="174"/>
      <c r="F15" s="174"/>
      <c r="G15" s="26">
        <v>8</v>
      </c>
      <c r="H15" s="57">
        <v>0</v>
      </c>
      <c r="I15" s="57">
        <v>0</v>
      </c>
    </row>
    <row r="16" spans="1:9" ht="13" x14ac:dyDescent="0.25">
      <c r="A16" s="183" t="s">
        <v>24</v>
      </c>
      <c r="B16" s="184"/>
      <c r="C16" s="184"/>
      <c r="D16" s="184"/>
      <c r="E16" s="184"/>
      <c r="F16" s="184"/>
      <c r="G16" s="28">
        <v>9</v>
      </c>
      <c r="H16" s="56">
        <f>H17+H18</f>
        <v>20040255</v>
      </c>
      <c r="I16" s="56">
        <f>I17+I18</f>
        <v>21145396</v>
      </c>
    </row>
    <row r="17" spans="1:9" ht="26.5" customHeight="1" x14ac:dyDescent="0.25">
      <c r="A17" s="193" t="s">
        <v>25</v>
      </c>
      <c r="B17" s="174"/>
      <c r="C17" s="174"/>
      <c r="D17" s="174"/>
      <c r="E17" s="174"/>
      <c r="F17" s="174"/>
      <c r="G17" s="36">
        <v>10</v>
      </c>
      <c r="H17" s="57">
        <v>19375969</v>
      </c>
      <c r="I17" s="57">
        <v>19375969</v>
      </c>
    </row>
    <row r="18" spans="1:9" ht="13" x14ac:dyDescent="0.25">
      <c r="A18" s="193" t="s">
        <v>26</v>
      </c>
      <c r="B18" s="174"/>
      <c r="C18" s="174"/>
      <c r="D18" s="174"/>
      <c r="E18" s="174"/>
      <c r="F18" s="174"/>
      <c r="G18" s="36">
        <v>11</v>
      </c>
      <c r="H18" s="57">
        <v>664286</v>
      </c>
      <c r="I18" s="57">
        <v>1769427</v>
      </c>
    </row>
    <row r="19" spans="1:9" ht="13" x14ac:dyDescent="0.25">
      <c r="A19" s="173" t="s">
        <v>15</v>
      </c>
      <c r="B19" s="174"/>
      <c r="C19" s="174"/>
      <c r="D19" s="174"/>
      <c r="E19" s="174"/>
      <c r="F19" s="174"/>
      <c r="G19" s="26">
        <v>12</v>
      </c>
      <c r="H19" s="57">
        <v>0</v>
      </c>
      <c r="I19" s="57">
        <v>0</v>
      </c>
    </row>
    <row r="20" spans="1:9" ht="13" x14ac:dyDescent="0.25">
      <c r="A20" s="183" t="s">
        <v>27</v>
      </c>
      <c r="B20" s="184"/>
      <c r="C20" s="184"/>
      <c r="D20" s="184"/>
      <c r="E20" s="184"/>
      <c r="F20" s="184"/>
      <c r="G20" s="28">
        <v>13</v>
      </c>
      <c r="H20" s="56">
        <f>H21+H27+H31</f>
        <v>21773518</v>
      </c>
      <c r="I20" s="56">
        <f>I21+I27+I31</f>
        <v>22369360</v>
      </c>
    </row>
    <row r="21" spans="1:9" ht="13" x14ac:dyDescent="0.25">
      <c r="A21" s="183" t="s">
        <v>28</v>
      </c>
      <c r="B21" s="184"/>
      <c r="C21" s="184"/>
      <c r="D21" s="184"/>
      <c r="E21" s="184"/>
      <c r="F21" s="184"/>
      <c r="G21" s="28">
        <v>14</v>
      </c>
      <c r="H21" s="56">
        <f>H22+H23+H24+H25+H26</f>
        <v>2001931</v>
      </c>
      <c r="I21" s="56">
        <f>I22+I23+I24+I25+I26</f>
        <v>2467873</v>
      </c>
    </row>
    <row r="22" spans="1:9" ht="13" x14ac:dyDescent="0.25">
      <c r="A22" s="174" t="s">
        <v>29</v>
      </c>
      <c r="B22" s="174"/>
      <c r="C22" s="174"/>
      <c r="D22" s="174"/>
      <c r="E22" s="174"/>
      <c r="F22" s="174"/>
      <c r="G22" s="26">
        <v>15</v>
      </c>
      <c r="H22" s="57">
        <v>1420517</v>
      </c>
      <c r="I22" s="57">
        <v>1703240</v>
      </c>
    </row>
    <row r="23" spans="1:9" ht="13" x14ac:dyDescent="0.25">
      <c r="A23" s="174" t="s">
        <v>30</v>
      </c>
      <c r="B23" s="174"/>
      <c r="C23" s="174"/>
      <c r="D23" s="174"/>
      <c r="E23" s="174"/>
      <c r="F23" s="174"/>
      <c r="G23" s="26">
        <v>16</v>
      </c>
      <c r="H23" s="57">
        <v>1470</v>
      </c>
      <c r="I23" s="57">
        <v>390</v>
      </c>
    </row>
    <row r="24" spans="1:9" ht="13" x14ac:dyDescent="0.25">
      <c r="A24" s="174" t="s">
        <v>31</v>
      </c>
      <c r="B24" s="174"/>
      <c r="C24" s="174"/>
      <c r="D24" s="174"/>
      <c r="E24" s="174"/>
      <c r="F24" s="174"/>
      <c r="G24" s="26">
        <v>17</v>
      </c>
      <c r="H24" s="57">
        <v>5977</v>
      </c>
      <c r="I24" s="57">
        <v>6074</v>
      </c>
    </row>
    <row r="25" spans="1:9" ht="13" x14ac:dyDescent="0.25">
      <c r="A25" s="174" t="s">
        <v>32</v>
      </c>
      <c r="B25" s="174"/>
      <c r="C25" s="174"/>
      <c r="D25" s="174"/>
      <c r="E25" s="174"/>
      <c r="F25" s="174"/>
      <c r="G25" s="26">
        <v>18</v>
      </c>
      <c r="H25" s="57">
        <v>5192</v>
      </c>
      <c r="I25" s="57">
        <v>199833</v>
      </c>
    </row>
    <row r="26" spans="1:9" ht="13" x14ac:dyDescent="0.25">
      <c r="A26" s="174" t="s">
        <v>33</v>
      </c>
      <c r="B26" s="174"/>
      <c r="C26" s="174"/>
      <c r="D26" s="174"/>
      <c r="E26" s="174"/>
      <c r="F26" s="174"/>
      <c r="G26" s="26">
        <v>19</v>
      </c>
      <c r="H26" s="57">
        <v>568775</v>
      </c>
      <c r="I26" s="57">
        <v>558336</v>
      </c>
    </row>
    <row r="27" spans="1:9" ht="13" x14ac:dyDescent="0.25">
      <c r="A27" s="183" t="s">
        <v>34</v>
      </c>
      <c r="B27" s="183"/>
      <c r="C27" s="183"/>
      <c r="D27" s="183"/>
      <c r="E27" s="183"/>
      <c r="F27" s="183"/>
      <c r="G27" s="28">
        <v>20</v>
      </c>
      <c r="H27" s="56">
        <f>H28+H29+H30</f>
        <v>17692980</v>
      </c>
      <c r="I27" s="56">
        <f>I28+I29+I30</f>
        <v>19583059</v>
      </c>
    </row>
    <row r="28" spans="1:9" ht="13" x14ac:dyDescent="0.25">
      <c r="A28" s="174" t="s">
        <v>35</v>
      </c>
      <c r="B28" s="174"/>
      <c r="C28" s="174"/>
      <c r="D28" s="174"/>
      <c r="E28" s="174"/>
      <c r="F28" s="174"/>
      <c r="G28" s="26">
        <v>21</v>
      </c>
      <c r="H28" s="57">
        <v>0</v>
      </c>
      <c r="I28" s="57">
        <v>0</v>
      </c>
    </row>
    <row r="29" spans="1:9" ht="13" x14ac:dyDescent="0.25">
      <c r="A29" s="174" t="s">
        <v>36</v>
      </c>
      <c r="B29" s="174"/>
      <c r="C29" s="174"/>
      <c r="D29" s="174"/>
      <c r="E29" s="174"/>
      <c r="F29" s="174"/>
      <c r="G29" s="26">
        <v>22</v>
      </c>
      <c r="H29" s="57">
        <v>0</v>
      </c>
      <c r="I29" s="57">
        <v>0</v>
      </c>
    </row>
    <row r="30" spans="1:9" ht="13" x14ac:dyDescent="0.25">
      <c r="A30" s="174" t="s">
        <v>37</v>
      </c>
      <c r="B30" s="174"/>
      <c r="C30" s="174"/>
      <c r="D30" s="174"/>
      <c r="E30" s="174"/>
      <c r="F30" s="174"/>
      <c r="G30" s="26">
        <v>23</v>
      </c>
      <c r="H30" s="57">
        <v>17692980</v>
      </c>
      <c r="I30" s="57">
        <v>19583059</v>
      </c>
    </row>
    <row r="31" spans="1:9" ht="13" x14ac:dyDescent="0.25">
      <c r="A31" s="173" t="s">
        <v>38</v>
      </c>
      <c r="B31" s="174"/>
      <c r="C31" s="174"/>
      <c r="D31" s="174"/>
      <c r="E31" s="174"/>
      <c r="F31" s="174"/>
      <c r="G31" s="26">
        <v>24</v>
      </c>
      <c r="H31" s="57">
        <v>2078607</v>
      </c>
      <c r="I31" s="57">
        <v>318428</v>
      </c>
    </row>
    <row r="32" spans="1:9" ht="27" customHeight="1" x14ac:dyDescent="0.25">
      <c r="A32" s="173" t="s">
        <v>39</v>
      </c>
      <c r="B32" s="174"/>
      <c r="C32" s="174"/>
      <c r="D32" s="174"/>
      <c r="E32" s="174"/>
      <c r="F32" s="174"/>
      <c r="G32" s="26">
        <v>25</v>
      </c>
      <c r="H32" s="57">
        <v>681640</v>
      </c>
      <c r="I32" s="57">
        <v>725743</v>
      </c>
    </row>
    <row r="33" spans="1:9" ht="13" x14ac:dyDescent="0.25">
      <c r="A33" s="183" t="s">
        <v>40</v>
      </c>
      <c r="B33" s="184"/>
      <c r="C33" s="184"/>
      <c r="D33" s="184"/>
      <c r="E33" s="184"/>
      <c r="F33" s="184"/>
      <c r="G33" s="28">
        <v>26</v>
      </c>
      <c r="H33" s="56">
        <f>H8+H20+H32</f>
        <v>43525605</v>
      </c>
      <c r="I33" s="56">
        <f>I8+I20+I32</f>
        <v>46618050</v>
      </c>
    </row>
    <row r="34" spans="1:9" ht="13" x14ac:dyDescent="0.25">
      <c r="A34" s="173" t="s">
        <v>41</v>
      </c>
      <c r="B34" s="174"/>
      <c r="C34" s="174"/>
      <c r="D34" s="174"/>
      <c r="E34" s="174"/>
      <c r="F34" s="174"/>
      <c r="G34" s="26">
        <v>27</v>
      </c>
      <c r="H34" s="57">
        <v>0</v>
      </c>
      <c r="I34" s="57">
        <v>0</v>
      </c>
    </row>
    <row r="35" spans="1:9" x14ac:dyDescent="0.25">
      <c r="A35" s="186" t="s">
        <v>3</v>
      </c>
      <c r="B35" s="186"/>
      <c r="C35" s="186"/>
      <c r="D35" s="186"/>
      <c r="E35" s="186"/>
      <c r="F35" s="186"/>
      <c r="G35" s="186"/>
      <c r="H35" s="186"/>
      <c r="I35" s="186"/>
    </row>
    <row r="36" spans="1:9" ht="13" x14ac:dyDescent="0.25">
      <c r="A36" s="183" t="s">
        <v>214</v>
      </c>
      <c r="B36" s="184"/>
      <c r="C36" s="184"/>
      <c r="D36" s="184"/>
      <c r="E36" s="184"/>
      <c r="F36" s="184"/>
      <c r="G36" s="28">
        <v>28</v>
      </c>
      <c r="H36" s="56">
        <f>H37+H38+H39+H44+H45+H46</f>
        <v>39386124</v>
      </c>
      <c r="I36" s="56">
        <f>I37+I38+I39+I44+I45+I46</f>
        <v>40579875</v>
      </c>
    </row>
    <row r="37" spans="1:9" x14ac:dyDescent="0.25">
      <c r="A37" s="174" t="s">
        <v>44</v>
      </c>
      <c r="B37" s="174"/>
      <c r="C37" s="174"/>
      <c r="D37" s="174"/>
      <c r="E37" s="174"/>
      <c r="F37" s="174"/>
      <c r="G37" s="26">
        <v>29</v>
      </c>
      <c r="H37" s="58">
        <v>46357000</v>
      </c>
      <c r="I37" s="58">
        <v>46357000</v>
      </c>
    </row>
    <row r="38" spans="1:9" x14ac:dyDescent="0.25">
      <c r="A38" s="174" t="s">
        <v>45</v>
      </c>
      <c r="B38" s="174"/>
      <c r="C38" s="174"/>
      <c r="D38" s="174"/>
      <c r="E38" s="174"/>
      <c r="F38" s="174"/>
      <c r="G38" s="26">
        <v>30</v>
      </c>
      <c r="H38" s="58">
        <v>13860181</v>
      </c>
      <c r="I38" s="58">
        <v>13860181</v>
      </c>
    </row>
    <row r="39" spans="1:9" ht="13" x14ac:dyDescent="0.25">
      <c r="A39" s="184" t="s">
        <v>46</v>
      </c>
      <c r="B39" s="184"/>
      <c r="C39" s="184"/>
      <c r="D39" s="184"/>
      <c r="E39" s="184"/>
      <c r="F39" s="184"/>
      <c r="G39" s="28">
        <v>31</v>
      </c>
      <c r="H39" s="56">
        <f>H40+H41+H42+H43</f>
        <v>141000</v>
      </c>
      <c r="I39" s="56">
        <f>I40+I41+I42+I43</f>
        <v>141000</v>
      </c>
    </row>
    <row r="40" spans="1:9" x14ac:dyDescent="0.25">
      <c r="A40" s="174" t="s">
        <v>47</v>
      </c>
      <c r="B40" s="174"/>
      <c r="C40" s="174"/>
      <c r="D40" s="174"/>
      <c r="E40" s="174"/>
      <c r="F40" s="174"/>
      <c r="G40" s="26">
        <v>32</v>
      </c>
      <c r="H40" s="58">
        <v>141000</v>
      </c>
      <c r="I40" s="58">
        <v>141000</v>
      </c>
    </row>
    <row r="41" spans="1:9" x14ac:dyDescent="0.25">
      <c r="A41" s="174" t="s">
        <v>48</v>
      </c>
      <c r="B41" s="174"/>
      <c r="C41" s="174"/>
      <c r="D41" s="174"/>
      <c r="E41" s="174"/>
      <c r="F41" s="174"/>
      <c r="G41" s="26">
        <v>33</v>
      </c>
      <c r="H41" s="58">
        <v>0</v>
      </c>
      <c r="I41" s="58">
        <v>0</v>
      </c>
    </row>
    <row r="42" spans="1:9" x14ac:dyDescent="0.25">
      <c r="A42" s="174" t="s">
        <v>49</v>
      </c>
      <c r="B42" s="174"/>
      <c r="C42" s="174"/>
      <c r="D42" s="174"/>
      <c r="E42" s="174"/>
      <c r="F42" s="174"/>
      <c r="G42" s="26">
        <v>34</v>
      </c>
      <c r="H42" s="58">
        <v>0</v>
      </c>
      <c r="I42" s="58">
        <v>0</v>
      </c>
    </row>
    <row r="43" spans="1:9" x14ac:dyDescent="0.25">
      <c r="A43" s="174" t="s">
        <v>50</v>
      </c>
      <c r="B43" s="174"/>
      <c r="C43" s="174"/>
      <c r="D43" s="174"/>
      <c r="E43" s="174"/>
      <c r="F43" s="174"/>
      <c r="G43" s="26">
        <v>35</v>
      </c>
      <c r="H43" s="58">
        <v>0</v>
      </c>
      <c r="I43" s="58">
        <v>0</v>
      </c>
    </row>
    <row r="44" spans="1:9" x14ac:dyDescent="0.25">
      <c r="A44" s="174" t="s">
        <v>51</v>
      </c>
      <c r="B44" s="174"/>
      <c r="C44" s="174"/>
      <c r="D44" s="174"/>
      <c r="E44" s="174"/>
      <c r="F44" s="174"/>
      <c r="G44" s="26">
        <v>36</v>
      </c>
      <c r="H44" s="58">
        <v>-22282590</v>
      </c>
      <c r="I44" s="58">
        <v>-20972057</v>
      </c>
    </row>
    <row r="45" spans="1:9" x14ac:dyDescent="0.25">
      <c r="A45" s="174" t="s">
        <v>52</v>
      </c>
      <c r="B45" s="174"/>
      <c r="C45" s="174"/>
      <c r="D45" s="174"/>
      <c r="E45" s="174"/>
      <c r="F45" s="174"/>
      <c r="G45" s="26">
        <v>37</v>
      </c>
      <c r="H45" s="58">
        <v>1310533</v>
      </c>
      <c r="I45" s="58">
        <v>1193751</v>
      </c>
    </row>
    <row r="46" spans="1:9" ht="13" x14ac:dyDescent="0.25">
      <c r="A46" s="173" t="s">
        <v>53</v>
      </c>
      <c r="B46" s="174"/>
      <c r="C46" s="174"/>
      <c r="D46" s="174"/>
      <c r="E46" s="174"/>
      <c r="F46" s="174"/>
      <c r="G46" s="26">
        <v>38</v>
      </c>
      <c r="H46" s="57">
        <v>0</v>
      </c>
      <c r="I46" s="57">
        <v>0</v>
      </c>
    </row>
    <row r="47" spans="1:9" ht="13" x14ac:dyDescent="0.25">
      <c r="A47" s="173" t="s">
        <v>54</v>
      </c>
      <c r="B47" s="174"/>
      <c r="C47" s="174"/>
      <c r="D47" s="174"/>
      <c r="E47" s="174"/>
      <c r="F47" s="174"/>
      <c r="G47" s="26">
        <v>39</v>
      </c>
      <c r="H47" s="57">
        <v>0</v>
      </c>
      <c r="I47" s="57">
        <v>0</v>
      </c>
    </row>
    <row r="48" spans="1:9" ht="13" x14ac:dyDescent="0.25">
      <c r="A48" s="183" t="s">
        <v>215</v>
      </c>
      <c r="B48" s="184"/>
      <c r="C48" s="184"/>
      <c r="D48" s="184"/>
      <c r="E48" s="184"/>
      <c r="F48" s="184"/>
      <c r="G48" s="28">
        <v>40</v>
      </c>
      <c r="H48" s="56">
        <f>H49+H50+H51+H52+H53+H54</f>
        <v>927849</v>
      </c>
      <c r="I48" s="56">
        <f>I49+I50+I51+I52+I53+I54</f>
        <v>1841918</v>
      </c>
    </row>
    <row r="49" spans="1:9" x14ac:dyDescent="0.25">
      <c r="A49" s="174" t="s">
        <v>55</v>
      </c>
      <c r="B49" s="174"/>
      <c r="C49" s="174"/>
      <c r="D49" s="174"/>
      <c r="E49" s="174"/>
      <c r="F49" s="174"/>
      <c r="G49" s="26">
        <v>41</v>
      </c>
      <c r="H49" s="58">
        <v>8945</v>
      </c>
      <c r="I49" s="58">
        <v>11351</v>
      </c>
    </row>
    <row r="50" spans="1:9" x14ac:dyDescent="0.25">
      <c r="A50" s="174" t="s">
        <v>56</v>
      </c>
      <c r="B50" s="174"/>
      <c r="C50" s="174"/>
      <c r="D50" s="174"/>
      <c r="E50" s="174"/>
      <c r="F50" s="174"/>
      <c r="G50" s="26">
        <v>42</v>
      </c>
      <c r="H50" s="58">
        <v>299469</v>
      </c>
      <c r="I50" s="58">
        <v>488763</v>
      </c>
    </row>
    <row r="51" spans="1:9" x14ac:dyDescent="0.25">
      <c r="A51" s="174" t="s">
        <v>57</v>
      </c>
      <c r="B51" s="174"/>
      <c r="C51" s="174"/>
      <c r="D51" s="174"/>
      <c r="E51" s="174"/>
      <c r="F51" s="174"/>
      <c r="G51" s="26">
        <v>43</v>
      </c>
      <c r="H51" s="58">
        <v>296506</v>
      </c>
      <c r="I51" s="58">
        <v>310224</v>
      </c>
    </row>
    <row r="52" spans="1:9" x14ac:dyDescent="0.25">
      <c r="A52" s="174" t="s">
        <v>58</v>
      </c>
      <c r="B52" s="174"/>
      <c r="C52" s="174"/>
      <c r="D52" s="174"/>
      <c r="E52" s="174"/>
      <c r="F52" s="174"/>
      <c r="G52" s="26">
        <v>44</v>
      </c>
      <c r="H52" s="58">
        <v>322929</v>
      </c>
      <c r="I52" s="58">
        <v>295767</v>
      </c>
    </row>
    <row r="53" spans="1:9" x14ac:dyDescent="0.25">
      <c r="A53" s="174" t="s">
        <v>59</v>
      </c>
      <c r="B53" s="174"/>
      <c r="C53" s="174"/>
      <c r="D53" s="174"/>
      <c r="E53" s="174"/>
      <c r="F53" s="174"/>
      <c r="G53" s="26">
        <v>45</v>
      </c>
      <c r="H53" s="58">
        <v>0</v>
      </c>
      <c r="I53" s="58">
        <v>2233</v>
      </c>
    </row>
    <row r="54" spans="1:9" x14ac:dyDescent="0.25">
      <c r="A54" s="174" t="s">
        <v>60</v>
      </c>
      <c r="B54" s="174"/>
      <c r="C54" s="174"/>
      <c r="D54" s="174"/>
      <c r="E54" s="174"/>
      <c r="F54" s="174"/>
      <c r="G54" s="26">
        <v>46</v>
      </c>
      <c r="H54" s="58">
        <v>0</v>
      </c>
      <c r="I54" s="58">
        <v>733580</v>
      </c>
    </row>
    <row r="55" spans="1:9" ht="13" x14ac:dyDescent="0.25">
      <c r="A55" s="173" t="s">
        <v>61</v>
      </c>
      <c r="B55" s="174"/>
      <c r="C55" s="174"/>
      <c r="D55" s="174"/>
      <c r="E55" s="174"/>
      <c r="F55" s="174"/>
      <c r="G55" s="26">
        <v>47</v>
      </c>
      <c r="H55" s="57">
        <v>0</v>
      </c>
      <c r="I55" s="57">
        <v>301761</v>
      </c>
    </row>
    <row r="56" spans="1:9" ht="13" x14ac:dyDescent="0.25">
      <c r="A56" s="173" t="s">
        <v>62</v>
      </c>
      <c r="B56" s="174"/>
      <c r="C56" s="174"/>
      <c r="D56" s="174"/>
      <c r="E56" s="174"/>
      <c r="F56" s="174"/>
      <c r="G56" s="26">
        <v>48</v>
      </c>
      <c r="H56" s="57">
        <v>0</v>
      </c>
      <c r="I56" s="57">
        <v>0</v>
      </c>
    </row>
    <row r="57" spans="1:9" ht="25.9" customHeight="1" x14ac:dyDescent="0.25">
      <c r="A57" s="173" t="s">
        <v>63</v>
      </c>
      <c r="B57" s="174"/>
      <c r="C57" s="174"/>
      <c r="D57" s="174"/>
      <c r="E57" s="174"/>
      <c r="F57" s="174"/>
      <c r="G57" s="26">
        <v>49</v>
      </c>
      <c r="H57" s="57">
        <v>3211632</v>
      </c>
      <c r="I57" s="57">
        <v>3894496</v>
      </c>
    </row>
    <row r="58" spans="1:9" ht="13" x14ac:dyDescent="0.25">
      <c r="A58" s="183" t="s">
        <v>216</v>
      </c>
      <c r="B58" s="184"/>
      <c r="C58" s="184"/>
      <c r="D58" s="184"/>
      <c r="E58" s="184"/>
      <c r="F58" s="184"/>
      <c r="G58" s="28">
        <v>50</v>
      </c>
      <c r="H58" s="56">
        <f>H36+H47+H48+H55+H56+H57</f>
        <v>43525605</v>
      </c>
      <c r="I58" s="56">
        <f>I36+I47+I48+I55+I56+I57</f>
        <v>46618050</v>
      </c>
    </row>
    <row r="59" spans="1:9" ht="13" x14ac:dyDescent="0.25">
      <c r="A59" s="173" t="s">
        <v>64</v>
      </c>
      <c r="B59" s="174"/>
      <c r="C59" s="174"/>
      <c r="D59" s="174"/>
      <c r="E59" s="174"/>
      <c r="F59" s="174"/>
      <c r="G59" s="26">
        <v>51</v>
      </c>
      <c r="H59" s="57">
        <v>0</v>
      </c>
      <c r="I59" s="57">
        <v>0</v>
      </c>
    </row>
    <row r="60" spans="1:9" ht="25.5" customHeight="1" x14ac:dyDescent="0.25">
      <c r="A60" s="173" t="s">
        <v>42</v>
      </c>
      <c r="B60" s="173"/>
      <c r="C60" s="173"/>
      <c r="D60" s="173"/>
      <c r="E60" s="173"/>
      <c r="F60" s="173"/>
      <c r="G60" s="185"/>
      <c r="H60" s="185"/>
      <c r="I60" s="185"/>
    </row>
    <row r="61" spans="1:9" ht="13" x14ac:dyDescent="0.25">
      <c r="A61" s="183" t="s">
        <v>65</v>
      </c>
      <c r="B61" s="184"/>
      <c r="C61" s="184"/>
      <c r="D61" s="184"/>
      <c r="E61" s="184"/>
      <c r="F61" s="184"/>
      <c r="G61" s="28">
        <v>52</v>
      </c>
      <c r="H61" s="56">
        <f>H62+H63</f>
        <v>0</v>
      </c>
      <c r="I61" s="56">
        <f>I62+I63</f>
        <v>0</v>
      </c>
    </row>
    <row r="62" spans="1:9" ht="13" x14ac:dyDescent="0.25">
      <c r="A62" s="173" t="s">
        <v>66</v>
      </c>
      <c r="B62" s="174"/>
      <c r="C62" s="174"/>
      <c r="D62" s="174"/>
      <c r="E62" s="174"/>
      <c r="F62" s="174"/>
      <c r="G62" s="26">
        <v>53</v>
      </c>
      <c r="H62" s="57">
        <v>0</v>
      </c>
      <c r="I62" s="57">
        <v>0</v>
      </c>
    </row>
    <row r="63" spans="1:9" ht="13" x14ac:dyDescent="0.25">
      <c r="A63" s="173" t="s">
        <v>67</v>
      </c>
      <c r="B63" s="174"/>
      <c r="C63" s="174"/>
      <c r="D63" s="174"/>
      <c r="E63" s="174"/>
      <c r="F63" s="174"/>
      <c r="G63" s="26">
        <v>54</v>
      </c>
      <c r="H63" s="57">
        <v>0</v>
      </c>
      <c r="I63" s="57">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disablePrompts="1" count="5">
    <dataValidation type="whole" operator="greaterThanOrEqual" allowBlank="1" showInputMessage="1" showErrorMessage="1" errorTitle="Pogrešan unos" error="Mogu se unijeti samo cjelobrojne pozitivne vrijednosti." sqref="H65360:I65360 IX65360:IY65360 ST65360:SU65360 ACP65360:ACQ65360 AML65360:AMM65360 AWH65360:AWI65360 BGD65360:BGE65360 BPZ65360:BQA65360 BZV65360:BZW65360 CJR65360:CJS65360 CTN65360:CTO65360 DDJ65360:DDK65360 DNF65360:DNG65360 DXB65360:DXC65360 EGX65360:EGY65360 EQT65360:EQU65360 FAP65360:FAQ65360 FKL65360:FKM65360 FUH65360:FUI65360 GED65360:GEE65360 GNZ65360:GOA65360 GXV65360:GXW65360 HHR65360:HHS65360 HRN65360:HRO65360 IBJ65360:IBK65360 ILF65360:ILG65360 IVB65360:IVC65360 JEX65360:JEY65360 JOT65360:JOU65360 JYP65360:JYQ65360 KIL65360:KIM65360 KSH65360:KSI65360 LCD65360:LCE65360 LLZ65360:LMA65360 LVV65360:LVW65360 MFR65360:MFS65360 MPN65360:MPO65360 MZJ65360:MZK65360 NJF65360:NJG65360 NTB65360:NTC65360 OCX65360:OCY65360 OMT65360:OMU65360 OWP65360:OWQ65360 PGL65360:PGM65360 PQH65360:PQI65360 QAD65360:QAE65360 QJZ65360:QKA65360 QTV65360:QTW65360 RDR65360:RDS65360 RNN65360:RNO65360 RXJ65360:RXK65360 SHF65360:SHG65360 SRB65360:SRC65360 TAX65360:TAY65360 TKT65360:TKU65360 TUP65360:TUQ65360 UEL65360:UEM65360 UOH65360:UOI65360 UYD65360:UYE65360 VHZ65360:VIA65360 VRV65360:VRW65360 WBR65360:WBS65360 WLN65360:WLO65360 WVJ65360:WVK65360 H130896:I130896 IX130896:IY130896 ST130896:SU130896 ACP130896:ACQ130896 AML130896:AMM130896 AWH130896:AWI130896 BGD130896:BGE130896 BPZ130896:BQA130896 BZV130896:BZW130896 CJR130896:CJS130896 CTN130896:CTO130896 DDJ130896:DDK130896 DNF130896:DNG130896 DXB130896:DXC130896 EGX130896:EGY130896 EQT130896:EQU130896 FAP130896:FAQ130896 FKL130896:FKM130896 FUH130896:FUI130896 GED130896:GEE130896 GNZ130896:GOA130896 GXV130896:GXW130896 HHR130896:HHS130896 HRN130896:HRO130896 IBJ130896:IBK130896 ILF130896:ILG130896 IVB130896:IVC130896 JEX130896:JEY130896 JOT130896:JOU130896 JYP130896:JYQ130896 KIL130896:KIM130896 KSH130896:KSI130896 LCD130896:LCE130896 LLZ130896:LMA130896 LVV130896:LVW130896 MFR130896:MFS130896 MPN130896:MPO130896 MZJ130896:MZK130896 NJF130896:NJG130896 NTB130896:NTC130896 OCX130896:OCY130896 OMT130896:OMU130896 OWP130896:OWQ130896 PGL130896:PGM130896 PQH130896:PQI130896 QAD130896:QAE130896 QJZ130896:QKA130896 QTV130896:QTW130896 RDR130896:RDS130896 RNN130896:RNO130896 RXJ130896:RXK130896 SHF130896:SHG130896 SRB130896:SRC130896 TAX130896:TAY130896 TKT130896:TKU130896 TUP130896:TUQ130896 UEL130896:UEM130896 UOH130896:UOI130896 UYD130896:UYE130896 VHZ130896:VIA130896 VRV130896:VRW130896 WBR130896:WBS130896 WLN130896:WLO130896 WVJ130896:WVK130896 H196432:I196432 IX196432:IY196432 ST196432:SU196432 ACP196432:ACQ196432 AML196432:AMM196432 AWH196432:AWI196432 BGD196432:BGE196432 BPZ196432:BQA196432 BZV196432:BZW196432 CJR196432:CJS196432 CTN196432:CTO196432 DDJ196432:DDK196432 DNF196432:DNG196432 DXB196432:DXC196432 EGX196432:EGY196432 EQT196432:EQU196432 FAP196432:FAQ196432 FKL196432:FKM196432 FUH196432:FUI196432 GED196432:GEE196432 GNZ196432:GOA196432 GXV196432:GXW196432 HHR196432:HHS196432 HRN196432:HRO196432 IBJ196432:IBK196432 ILF196432:ILG196432 IVB196432:IVC196432 JEX196432:JEY196432 JOT196432:JOU196432 JYP196432:JYQ196432 KIL196432:KIM196432 KSH196432:KSI196432 LCD196432:LCE196432 LLZ196432:LMA196432 LVV196432:LVW196432 MFR196432:MFS196432 MPN196432:MPO196432 MZJ196432:MZK196432 NJF196432:NJG196432 NTB196432:NTC196432 OCX196432:OCY196432 OMT196432:OMU196432 OWP196432:OWQ196432 PGL196432:PGM196432 PQH196432:PQI196432 QAD196432:QAE196432 QJZ196432:QKA196432 QTV196432:QTW196432 RDR196432:RDS196432 RNN196432:RNO196432 RXJ196432:RXK196432 SHF196432:SHG196432 SRB196432:SRC196432 TAX196432:TAY196432 TKT196432:TKU196432 TUP196432:TUQ196432 UEL196432:UEM196432 UOH196432:UOI196432 UYD196432:UYE196432 VHZ196432:VIA196432 VRV196432:VRW196432 WBR196432:WBS196432 WLN196432:WLO196432 WVJ196432:WVK196432 H261968:I261968 IX261968:IY261968 ST261968:SU261968 ACP261968:ACQ261968 AML261968:AMM261968 AWH261968:AWI261968 BGD261968:BGE261968 BPZ261968:BQA261968 BZV261968:BZW261968 CJR261968:CJS261968 CTN261968:CTO261968 DDJ261968:DDK261968 DNF261968:DNG261968 DXB261968:DXC261968 EGX261968:EGY261968 EQT261968:EQU261968 FAP261968:FAQ261968 FKL261968:FKM261968 FUH261968:FUI261968 GED261968:GEE261968 GNZ261968:GOA261968 GXV261968:GXW261968 HHR261968:HHS261968 HRN261968:HRO261968 IBJ261968:IBK261968 ILF261968:ILG261968 IVB261968:IVC261968 JEX261968:JEY261968 JOT261968:JOU261968 JYP261968:JYQ261968 KIL261968:KIM261968 KSH261968:KSI261968 LCD261968:LCE261968 LLZ261968:LMA261968 LVV261968:LVW261968 MFR261968:MFS261968 MPN261968:MPO261968 MZJ261968:MZK261968 NJF261968:NJG261968 NTB261968:NTC261968 OCX261968:OCY261968 OMT261968:OMU261968 OWP261968:OWQ261968 PGL261968:PGM261968 PQH261968:PQI261968 QAD261968:QAE261968 QJZ261968:QKA261968 QTV261968:QTW261968 RDR261968:RDS261968 RNN261968:RNO261968 RXJ261968:RXK261968 SHF261968:SHG261968 SRB261968:SRC261968 TAX261968:TAY261968 TKT261968:TKU261968 TUP261968:TUQ261968 UEL261968:UEM261968 UOH261968:UOI261968 UYD261968:UYE261968 VHZ261968:VIA261968 VRV261968:VRW261968 WBR261968:WBS261968 WLN261968:WLO261968 WVJ261968:WVK261968 H327504:I327504 IX327504:IY327504 ST327504:SU327504 ACP327504:ACQ327504 AML327504:AMM327504 AWH327504:AWI327504 BGD327504:BGE327504 BPZ327504:BQA327504 BZV327504:BZW327504 CJR327504:CJS327504 CTN327504:CTO327504 DDJ327504:DDK327504 DNF327504:DNG327504 DXB327504:DXC327504 EGX327504:EGY327504 EQT327504:EQU327504 FAP327504:FAQ327504 FKL327504:FKM327504 FUH327504:FUI327504 GED327504:GEE327504 GNZ327504:GOA327504 GXV327504:GXW327504 HHR327504:HHS327504 HRN327504:HRO327504 IBJ327504:IBK327504 ILF327504:ILG327504 IVB327504:IVC327504 JEX327504:JEY327504 JOT327504:JOU327504 JYP327504:JYQ327504 KIL327504:KIM327504 KSH327504:KSI327504 LCD327504:LCE327504 LLZ327504:LMA327504 LVV327504:LVW327504 MFR327504:MFS327504 MPN327504:MPO327504 MZJ327504:MZK327504 NJF327504:NJG327504 NTB327504:NTC327504 OCX327504:OCY327504 OMT327504:OMU327504 OWP327504:OWQ327504 PGL327504:PGM327504 PQH327504:PQI327504 QAD327504:QAE327504 QJZ327504:QKA327504 QTV327504:QTW327504 RDR327504:RDS327504 RNN327504:RNO327504 RXJ327504:RXK327504 SHF327504:SHG327504 SRB327504:SRC327504 TAX327504:TAY327504 TKT327504:TKU327504 TUP327504:TUQ327504 UEL327504:UEM327504 UOH327504:UOI327504 UYD327504:UYE327504 VHZ327504:VIA327504 VRV327504:VRW327504 WBR327504:WBS327504 WLN327504:WLO327504 WVJ327504:WVK327504 H393040:I393040 IX393040:IY393040 ST393040:SU393040 ACP393040:ACQ393040 AML393040:AMM393040 AWH393040:AWI393040 BGD393040:BGE393040 BPZ393040:BQA393040 BZV393040:BZW393040 CJR393040:CJS393040 CTN393040:CTO393040 DDJ393040:DDK393040 DNF393040:DNG393040 DXB393040:DXC393040 EGX393040:EGY393040 EQT393040:EQU393040 FAP393040:FAQ393040 FKL393040:FKM393040 FUH393040:FUI393040 GED393040:GEE393040 GNZ393040:GOA393040 GXV393040:GXW393040 HHR393040:HHS393040 HRN393040:HRO393040 IBJ393040:IBK393040 ILF393040:ILG393040 IVB393040:IVC393040 JEX393040:JEY393040 JOT393040:JOU393040 JYP393040:JYQ393040 KIL393040:KIM393040 KSH393040:KSI393040 LCD393040:LCE393040 LLZ393040:LMA393040 LVV393040:LVW393040 MFR393040:MFS393040 MPN393040:MPO393040 MZJ393040:MZK393040 NJF393040:NJG393040 NTB393040:NTC393040 OCX393040:OCY393040 OMT393040:OMU393040 OWP393040:OWQ393040 PGL393040:PGM393040 PQH393040:PQI393040 QAD393040:QAE393040 QJZ393040:QKA393040 QTV393040:QTW393040 RDR393040:RDS393040 RNN393040:RNO393040 RXJ393040:RXK393040 SHF393040:SHG393040 SRB393040:SRC393040 TAX393040:TAY393040 TKT393040:TKU393040 TUP393040:TUQ393040 UEL393040:UEM393040 UOH393040:UOI393040 UYD393040:UYE393040 VHZ393040:VIA393040 VRV393040:VRW393040 WBR393040:WBS393040 WLN393040:WLO393040 WVJ393040:WVK393040 H458576:I458576 IX458576:IY458576 ST458576:SU458576 ACP458576:ACQ458576 AML458576:AMM458576 AWH458576:AWI458576 BGD458576:BGE458576 BPZ458576:BQA458576 BZV458576:BZW458576 CJR458576:CJS458576 CTN458576:CTO458576 DDJ458576:DDK458576 DNF458576:DNG458576 DXB458576:DXC458576 EGX458576:EGY458576 EQT458576:EQU458576 FAP458576:FAQ458576 FKL458576:FKM458576 FUH458576:FUI458576 GED458576:GEE458576 GNZ458576:GOA458576 GXV458576:GXW458576 HHR458576:HHS458576 HRN458576:HRO458576 IBJ458576:IBK458576 ILF458576:ILG458576 IVB458576:IVC458576 JEX458576:JEY458576 JOT458576:JOU458576 JYP458576:JYQ458576 KIL458576:KIM458576 KSH458576:KSI458576 LCD458576:LCE458576 LLZ458576:LMA458576 LVV458576:LVW458576 MFR458576:MFS458576 MPN458576:MPO458576 MZJ458576:MZK458576 NJF458576:NJG458576 NTB458576:NTC458576 OCX458576:OCY458576 OMT458576:OMU458576 OWP458576:OWQ458576 PGL458576:PGM458576 PQH458576:PQI458576 QAD458576:QAE458576 QJZ458576:QKA458576 QTV458576:QTW458576 RDR458576:RDS458576 RNN458576:RNO458576 RXJ458576:RXK458576 SHF458576:SHG458576 SRB458576:SRC458576 TAX458576:TAY458576 TKT458576:TKU458576 TUP458576:TUQ458576 UEL458576:UEM458576 UOH458576:UOI458576 UYD458576:UYE458576 VHZ458576:VIA458576 VRV458576:VRW458576 WBR458576:WBS458576 WLN458576:WLO458576 WVJ458576:WVK458576 H524112:I524112 IX524112:IY524112 ST524112:SU524112 ACP524112:ACQ524112 AML524112:AMM524112 AWH524112:AWI524112 BGD524112:BGE524112 BPZ524112:BQA524112 BZV524112:BZW524112 CJR524112:CJS524112 CTN524112:CTO524112 DDJ524112:DDK524112 DNF524112:DNG524112 DXB524112:DXC524112 EGX524112:EGY524112 EQT524112:EQU524112 FAP524112:FAQ524112 FKL524112:FKM524112 FUH524112:FUI524112 GED524112:GEE524112 GNZ524112:GOA524112 GXV524112:GXW524112 HHR524112:HHS524112 HRN524112:HRO524112 IBJ524112:IBK524112 ILF524112:ILG524112 IVB524112:IVC524112 JEX524112:JEY524112 JOT524112:JOU524112 JYP524112:JYQ524112 KIL524112:KIM524112 KSH524112:KSI524112 LCD524112:LCE524112 LLZ524112:LMA524112 LVV524112:LVW524112 MFR524112:MFS524112 MPN524112:MPO524112 MZJ524112:MZK524112 NJF524112:NJG524112 NTB524112:NTC524112 OCX524112:OCY524112 OMT524112:OMU524112 OWP524112:OWQ524112 PGL524112:PGM524112 PQH524112:PQI524112 QAD524112:QAE524112 QJZ524112:QKA524112 QTV524112:QTW524112 RDR524112:RDS524112 RNN524112:RNO524112 RXJ524112:RXK524112 SHF524112:SHG524112 SRB524112:SRC524112 TAX524112:TAY524112 TKT524112:TKU524112 TUP524112:TUQ524112 UEL524112:UEM524112 UOH524112:UOI524112 UYD524112:UYE524112 VHZ524112:VIA524112 VRV524112:VRW524112 WBR524112:WBS524112 WLN524112:WLO524112 WVJ524112:WVK524112 H589648:I589648 IX589648:IY589648 ST589648:SU589648 ACP589648:ACQ589648 AML589648:AMM589648 AWH589648:AWI589648 BGD589648:BGE589648 BPZ589648:BQA589648 BZV589648:BZW589648 CJR589648:CJS589648 CTN589648:CTO589648 DDJ589648:DDK589648 DNF589648:DNG589648 DXB589648:DXC589648 EGX589648:EGY589648 EQT589648:EQU589648 FAP589648:FAQ589648 FKL589648:FKM589648 FUH589648:FUI589648 GED589648:GEE589648 GNZ589648:GOA589648 GXV589648:GXW589648 HHR589648:HHS589648 HRN589648:HRO589648 IBJ589648:IBK589648 ILF589648:ILG589648 IVB589648:IVC589648 JEX589648:JEY589648 JOT589648:JOU589648 JYP589648:JYQ589648 KIL589648:KIM589648 KSH589648:KSI589648 LCD589648:LCE589648 LLZ589648:LMA589648 LVV589648:LVW589648 MFR589648:MFS589648 MPN589648:MPO589648 MZJ589648:MZK589648 NJF589648:NJG589648 NTB589648:NTC589648 OCX589648:OCY589648 OMT589648:OMU589648 OWP589648:OWQ589648 PGL589648:PGM589648 PQH589648:PQI589648 QAD589648:QAE589648 QJZ589648:QKA589648 QTV589648:QTW589648 RDR589648:RDS589648 RNN589648:RNO589648 RXJ589648:RXK589648 SHF589648:SHG589648 SRB589648:SRC589648 TAX589648:TAY589648 TKT589648:TKU589648 TUP589648:TUQ589648 UEL589648:UEM589648 UOH589648:UOI589648 UYD589648:UYE589648 VHZ589648:VIA589648 VRV589648:VRW589648 WBR589648:WBS589648 WLN589648:WLO589648 WVJ589648:WVK589648 H655184:I655184 IX655184:IY655184 ST655184:SU655184 ACP655184:ACQ655184 AML655184:AMM655184 AWH655184:AWI655184 BGD655184:BGE655184 BPZ655184:BQA655184 BZV655184:BZW655184 CJR655184:CJS655184 CTN655184:CTO655184 DDJ655184:DDK655184 DNF655184:DNG655184 DXB655184:DXC655184 EGX655184:EGY655184 EQT655184:EQU655184 FAP655184:FAQ655184 FKL655184:FKM655184 FUH655184:FUI655184 GED655184:GEE655184 GNZ655184:GOA655184 GXV655184:GXW655184 HHR655184:HHS655184 HRN655184:HRO655184 IBJ655184:IBK655184 ILF655184:ILG655184 IVB655184:IVC655184 JEX655184:JEY655184 JOT655184:JOU655184 JYP655184:JYQ655184 KIL655184:KIM655184 KSH655184:KSI655184 LCD655184:LCE655184 LLZ655184:LMA655184 LVV655184:LVW655184 MFR655184:MFS655184 MPN655184:MPO655184 MZJ655184:MZK655184 NJF655184:NJG655184 NTB655184:NTC655184 OCX655184:OCY655184 OMT655184:OMU655184 OWP655184:OWQ655184 PGL655184:PGM655184 PQH655184:PQI655184 QAD655184:QAE655184 QJZ655184:QKA655184 QTV655184:QTW655184 RDR655184:RDS655184 RNN655184:RNO655184 RXJ655184:RXK655184 SHF655184:SHG655184 SRB655184:SRC655184 TAX655184:TAY655184 TKT655184:TKU655184 TUP655184:TUQ655184 UEL655184:UEM655184 UOH655184:UOI655184 UYD655184:UYE655184 VHZ655184:VIA655184 VRV655184:VRW655184 WBR655184:WBS655184 WLN655184:WLO655184 WVJ655184:WVK655184 H720720:I720720 IX720720:IY720720 ST720720:SU720720 ACP720720:ACQ720720 AML720720:AMM720720 AWH720720:AWI720720 BGD720720:BGE720720 BPZ720720:BQA720720 BZV720720:BZW720720 CJR720720:CJS720720 CTN720720:CTO720720 DDJ720720:DDK720720 DNF720720:DNG720720 DXB720720:DXC720720 EGX720720:EGY720720 EQT720720:EQU720720 FAP720720:FAQ720720 FKL720720:FKM720720 FUH720720:FUI720720 GED720720:GEE720720 GNZ720720:GOA720720 GXV720720:GXW720720 HHR720720:HHS720720 HRN720720:HRO720720 IBJ720720:IBK720720 ILF720720:ILG720720 IVB720720:IVC720720 JEX720720:JEY720720 JOT720720:JOU720720 JYP720720:JYQ720720 KIL720720:KIM720720 KSH720720:KSI720720 LCD720720:LCE720720 LLZ720720:LMA720720 LVV720720:LVW720720 MFR720720:MFS720720 MPN720720:MPO720720 MZJ720720:MZK720720 NJF720720:NJG720720 NTB720720:NTC720720 OCX720720:OCY720720 OMT720720:OMU720720 OWP720720:OWQ720720 PGL720720:PGM720720 PQH720720:PQI720720 QAD720720:QAE720720 QJZ720720:QKA720720 QTV720720:QTW720720 RDR720720:RDS720720 RNN720720:RNO720720 RXJ720720:RXK720720 SHF720720:SHG720720 SRB720720:SRC720720 TAX720720:TAY720720 TKT720720:TKU720720 TUP720720:TUQ720720 UEL720720:UEM720720 UOH720720:UOI720720 UYD720720:UYE720720 VHZ720720:VIA720720 VRV720720:VRW720720 WBR720720:WBS720720 WLN720720:WLO720720 WVJ720720:WVK720720 H786256:I786256 IX786256:IY786256 ST786256:SU786256 ACP786256:ACQ786256 AML786256:AMM786256 AWH786256:AWI786256 BGD786256:BGE786256 BPZ786256:BQA786256 BZV786256:BZW786256 CJR786256:CJS786256 CTN786256:CTO786256 DDJ786256:DDK786256 DNF786256:DNG786256 DXB786256:DXC786256 EGX786256:EGY786256 EQT786256:EQU786256 FAP786256:FAQ786256 FKL786256:FKM786256 FUH786256:FUI786256 GED786256:GEE786256 GNZ786256:GOA786256 GXV786256:GXW786256 HHR786256:HHS786256 HRN786256:HRO786256 IBJ786256:IBK786256 ILF786256:ILG786256 IVB786256:IVC786256 JEX786256:JEY786256 JOT786256:JOU786256 JYP786256:JYQ786256 KIL786256:KIM786256 KSH786256:KSI786256 LCD786256:LCE786256 LLZ786256:LMA786256 LVV786256:LVW786256 MFR786256:MFS786256 MPN786256:MPO786256 MZJ786256:MZK786256 NJF786256:NJG786256 NTB786256:NTC786256 OCX786256:OCY786256 OMT786256:OMU786256 OWP786256:OWQ786256 PGL786256:PGM786256 PQH786256:PQI786256 QAD786256:QAE786256 QJZ786256:QKA786256 QTV786256:QTW786256 RDR786256:RDS786256 RNN786256:RNO786256 RXJ786256:RXK786256 SHF786256:SHG786256 SRB786256:SRC786256 TAX786256:TAY786256 TKT786256:TKU786256 TUP786256:TUQ786256 UEL786256:UEM786256 UOH786256:UOI786256 UYD786256:UYE786256 VHZ786256:VIA786256 VRV786256:VRW786256 WBR786256:WBS786256 WLN786256:WLO786256 WVJ786256:WVK786256 H851792:I851792 IX851792:IY851792 ST851792:SU851792 ACP851792:ACQ851792 AML851792:AMM851792 AWH851792:AWI851792 BGD851792:BGE851792 BPZ851792:BQA851792 BZV851792:BZW851792 CJR851792:CJS851792 CTN851792:CTO851792 DDJ851792:DDK851792 DNF851792:DNG851792 DXB851792:DXC851792 EGX851792:EGY851792 EQT851792:EQU851792 FAP851792:FAQ851792 FKL851792:FKM851792 FUH851792:FUI851792 GED851792:GEE851792 GNZ851792:GOA851792 GXV851792:GXW851792 HHR851792:HHS851792 HRN851792:HRO851792 IBJ851792:IBK851792 ILF851792:ILG851792 IVB851792:IVC851792 JEX851792:JEY851792 JOT851792:JOU851792 JYP851792:JYQ851792 KIL851792:KIM851792 KSH851792:KSI851792 LCD851792:LCE851792 LLZ851792:LMA851792 LVV851792:LVW851792 MFR851792:MFS851792 MPN851792:MPO851792 MZJ851792:MZK851792 NJF851792:NJG851792 NTB851792:NTC851792 OCX851792:OCY851792 OMT851792:OMU851792 OWP851792:OWQ851792 PGL851792:PGM851792 PQH851792:PQI851792 QAD851792:QAE851792 QJZ851792:QKA851792 QTV851792:QTW851792 RDR851792:RDS851792 RNN851792:RNO851792 RXJ851792:RXK851792 SHF851792:SHG851792 SRB851792:SRC851792 TAX851792:TAY851792 TKT851792:TKU851792 TUP851792:TUQ851792 UEL851792:UEM851792 UOH851792:UOI851792 UYD851792:UYE851792 VHZ851792:VIA851792 VRV851792:VRW851792 WBR851792:WBS851792 WLN851792:WLO851792 WVJ851792:WVK851792 H917328:I917328 IX917328:IY917328 ST917328:SU917328 ACP917328:ACQ917328 AML917328:AMM917328 AWH917328:AWI917328 BGD917328:BGE917328 BPZ917328:BQA917328 BZV917328:BZW917328 CJR917328:CJS917328 CTN917328:CTO917328 DDJ917328:DDK917328 DNF917328:DNG917328 DXB917328:DXC917328 EGX917328:EGY917328 EQT917328:EQU917328 FAP917328:FAQ917328 FKL917328:FKM917328 FUH917328:FUI917328 GED917328:GEE917328 GNZ917328:GOA917328 GXV917328:GXW917328 HHR917328:HHS917328 HRN917328:HRO917328 IBJ917328:IBK917328 ILF917328:ILG917328 IVB917328:IVC917328 JEX917328:JEY917328 JOT917328:JOU917328 JYP917328:JYQ917328 KIL917328:KIM917328 KSH917328:KSI917328 LCD917328:LCE917328 LLZ917328:LMA917328 LVV917328:LVW917328 MFR917328:MFS917328 MPN917328:MPO917328 MZJ917328:MZK917328 NJF917328:NJG917328 NTB917328:NTC917328 OCX917328:OCY917328 OMT917328:OMU917328 OWP917328:OWQ917328 PGL917328:PGM917328 PQH917328:PQI917328 QAD917328:QAE917328 QJZ917328:QKA917328 QTV917328:QTW917328 RDR917328:RDS917328 RNN917328:RNO917328 RXJ917328:RXK917328 SHF917328:SHG917328 SRB917328:SRC917328 TAX917328:TAY917328 TKT917328:TKU917328 TUP917328:TUQ917328 UEL917328:UEM917328 UOH917328:UOI917328 UYD917328:UYE917328 VHZ917328:VIA917328 VRV917328:VRW917328 WBR917328:WBS917328 WLN917328:WLO917328 WVJ917328:WVK917328 H982864:I982864 IX982864:IY982864 ST982864:SU982864 ACP982864:ACQ982864 AML982864:AMM982864 AWH982864:AWI982864 BGD982864:BGE982864 BPZ982864:BQA982864 BZV982864:BZW982864 CJR982864:CJS982864 CTN982864:CTO982864 DDJ982864:DDK982864 DNF982864:DNG982864 DXB982864:DXC982864 EGX982864:EGY982864 EQT982864:EQU982864 FAP982864:FAQ982864 FKL982864:FKM982864 FUH982864:FUI982864 GED982864:GEE982864 GNZ982864:GOA982864 GXV982864:GXW982864 HHR982864:HHS982864 HRN982864:HRO982864 IBJ982864:IBK982864 ILF982864:ILG982864 IVB982864:IVC982864 JEX982864:JEY982864 JOT982864:JOU982864 JYP982864:JYQ982864 KIL982864:KIM982864 KSH982864:KSI982864 LCD982864:LCE982864 LLZ982864:LMA982864 LVV982864:LVW982864 MFR982864:MFS982864 MPN982864:MPO982864 MZJ982864:MZK982864 NJF982864:NJG982864 NTB982864:NTC982864 OCX982864:OCY982864 OMT982864:OMU982864 OWP982864:OWQ982864 PGL982864:PGM982864 PQH982864:PQI982864 QAD982864:QAE982864 QJZ982864:QKA982864 QTV982864:QTW982864 RDR982864:RDS982864 RNN982864:RNO982864 RXJ982864:RXK982864 SHF982864:SHG982864 SRB982864:SRC982864 TAX982864:TAY982864 TKT982864:TKU982864 TUP982864:TUQ982864 UEL982864:UEM982864 UOH982864:UOI982864 UYD982864:UYE982864 VHZ982864:VIA982864 VRV982864:VRW982864 WBR982864:WBS982864 WLN982864:WLO982864 WVJ982864:WVK982864 H65362:I65367 IX65362:IY65367 ST65362:SU65367 ACP65362:ACQ65367 AML65362:AMM65367 AWH65362:AWI65367 BGD65362:BGE65367 BPZ65362:BQA65367 BZV65362:BZW65367 CJR65362:CJS65367 CTN65362:CTO65367 DDJ65362:DDK65367 DNF65362:DNG65367 DXB65362:DXC65367 EGX65362:EGY65367 EQT65362:EQU65367 FAP65362:FAQ65367 FKL65362:FKM65367 FUH65362:FUI65367 GED65362:GEE65367 GNZ65362:GOA65367 GXV65362:GXW65367 HHR65362:HHS65367 HRN65362:HRO65367 IBJ65362:IBK65367 ILF65362:ILG65367 IVB65362:IVC65367 JEX65362:JEY65367 JOT65362:JOU65367 JYP65362:JYQ65367 KIL65362:KIM65367 KSH65362:KSI65367 LCD65362:LCE65367 LLZ65362:LMA65367 LVV65362:LVW65367 MFR65362:MFS65367 MPN65362:MPO65367 MZJ65362:MZK65367 NJF65362:NJG65367 NTB65362:NTC65367 OCX65362:OCY65367 OMT65362:OMU65367 OWP65362:OWQ65367 PGL65362:PGM65367 PQH65362:PQI65367 QAD65362:QAE65367 QJZ65362:QKA65367 QTV65362:QTW65367 RDR65362:RDS65367 RNN65362:RNO65367 RXJ65362:RXK65367 SHF65362:SHG65367 SRB65362:SRC65367 TAX65362:TAY65367 TKT65362:TKU65367 TUP65362:TUQ65367 UEL65362:UEM65367 UOH65362:UOI65367 UYD65362:UYE65367 VHZ65362:VIA65367 VRV65362:VRW65367 WBR65362:WBS65367 WLN65362:WLO65367 WVJ65362:WVK65367 H130898:I130903 IX130898:IY130903 ST130898:SU130903 ACP130898:ACQ130903 AML130898:AMM130903 AWH130898:AWI130903 BGD130898:BGE130903 BPZ130898:BQA130903 BZV130898:BZW130903 CJR130898:CJS130903 CTN130898:CTO130903 DDJ130898:DDK130903 DNF130898:DNG130903 DXB130898:DXC130903 EGX130898:EGY130903 EQT130898:EQU130903 FAP130898:FAQ130903 FKL130898:FKM130903 FUH130898:FUI130903 GED130898:GEE130903 GNZ130898:GOA130903 GXV130898:GXW130903 HHR130898:HHS130903 HRN130898:HRO130903 IBJ130898:IBK130903 ILF130898:ILG130903 IVB130898:IVC130903 JEX130898:JEY130903 JOT130898:JOU130903 JYP130898:JYQ130903 KIL130898:KIM130903 KSH130898:KSI130903 LCD130898:LCE130903 LLZ130898:LMA130903 LVV130898:LVW130903 MFR130898:MFS130903 MPN130898:MPO130903 MZJ130898:MZK130903 NJF130898:NJG130903 NTB130898:NTC130903 OCX130898:OCY130903 OMT130898:OMU130903 OWP130898:OWQ130903 PGL130898:PGM130903 PQH130898:PQI130903 QAD130898:QAE130903 QJZ130898:QKA130903 QTV130898:QTW130903 RDR130898:RDS130903 RNN130898:RNO130903 RXJ130898:RXK130903 SHF130898:SHG130903 SRB130898:SRC130903 TAX130898:TAY130903 TKT130898:TKU130903 TUP130898:TUQ130903 UEL130898:UEM130903 UOH130898:UOI130903 UYD130898:UYE130903 VHZ130898:VIA130903 VRV130898:VRW130903 WBR130898:WBS130903 WLN130898:WLO130903 WVJ130898:WVK130903 H196434:I196439 IX196434:IY196439 ST196434:SU196439 ACP196434:ACQ196439 AML196434:AMM196439 AWH196434:AWI196439 BGD196434:BGE196439 BPZ196434:BQA196439 BZV196434:BZW196439 CJR196434:CJS196439 CTN196434:CTO196439 DDJ196434:DDK196439 DNF196434:DNG196439 DXB196434:DXC196439 EGX196434:EGY196439 EQT196434:EQU196439 FAP196434:FAQ196439 FKL196434:FKM196439 FUH196434:FUI196439 GED196434:GEE196439 GNZ196434:GOA196439 GXV196434:GXW196439 HHR196434:HHS196439 HRN196434:HRO196439 IBJ196434:IBK196439 ILF196434:ILG196439 IVB196434:IVC196439 JEX196434:JEY196439 JOT196434:JOU196439 JYP196434:JYQ196439 KIL196434:KIM196439 KSH196434:KSI196439 LCD196434:LCE196439 LLZ196434:LMA196439 LVV196434:LVW196439 MFR196434:MFS196439 MPN196434:MPO196439 MZJ196434:MZK196439 NJF196434:NJG196439 NTB196434:NTC196439 OCX196434:OCY196439 OMT196434:OMU196439 OWP196434:OWQ196439 PGL196434:PGM196439 PQH196434:PQI196439 QAD196434:QAE196439 QJZ196434:QKA196439 QTV196434:QTW196439 RDR196434:RDS196439 RNN196434:RNO196439 RXJ196434:RXK196439 SHF196434:SHG196439 SRB196434:SRC196439 TAX196434:TAY196439 TKT196434:TKU196439 TUP196434:TUQ196439 UEL196434:UEM196439 UOH196434:UOI196439 UYD196434:UYE196439 VHZ196434:VIA196439 VRV196434:VRW196439 WBR196434:WBS196439 WLN196434:WLO196439 WVJ196434:WVK196439 H261970:I261975 IX261970:IY261975 ST261970:SU261975 ACP261970:ACQ261975 AML261970:AMM261975 AWH261970:AWI261975 BGD261970:BGE261975 BPZ261970:BQA261975 BZV261970:BZW261975 CJR261970:CJS261975 CTN261970:CTO261975 DDJ261970:DDK261975 DNF261970:DNG261975 DXB261970:DXC261975 EGX261970:EGY261975 EQT261970:EQU261975 FAP261970:FAQ261975 FKL261970:FKM261975 FUH261970:FUI261975 GED261970:GEE261975 GNZ261970:GOA261975 GXV261970:GXW261975 HHR261970:HHS261975 HRN261970:HRO261975 IBJ261970:IBK261975 ILF261970:ILG261975 IVB261970:IVC261975 JEX261970:JEY261975 JOT261970:JOU261975 JYP261970:JYQ261975 KIL261970:KIM261975 KSH261970:KSI261975 LCD261970:LCE261975 LLZ261970:LMA261975 LVV261970:LVW261975 MFR261970:MFS261975 MPN261970:MPO261975 MZJ261970:MZK261975 NJF261970:NJG261975 NTB261970:NTC261975 OCX261970:OCY261975 OMT261970:OMU261975 OWP261970:OWQ261975 PGL261970:PGM261975 PQH261970:PQI261975 QAD261970:QAE261975 QJZ261970:QKA261975 QTV261970:QTW261975 RDR261970:RDS261975 RNN261970:RNO261975 RXJ261970:RXK261975 SHF261970:SHG261975 SRB261970:SRC261975 TAX261970:TAY261975 TKT261970:TKU261975 TUP261970:TUQ261975 UEL261970:UEM261975 UOH261970:UOI261975 UYD261970:UYE261975 VHZ261970:VIA261975 VRV261970:VRW261975 WBR261970:WBS261975 WLN261970:WLO261975 WVJ261970:WVK261975 H327506:I327511 IX327506:IY327511 ST327506:SU327511 ACP327506:ACQ327511 AML327506:AMM327511 AWH327506:AWI327511 BGD327506:BGE327511 BPZ327506:BQA327511 BZV327506:BZW327511 CJR327506:CJS327511 CTN327506:CTO327511 DDJ327506:DDK327511 DNF327506:DNG327511 DXB327506:DXC327511 EGX327506:EGY327511 EQT327506:EQU327511 FAP327506:FAQ327511 FKL327506:FKM327511 FUH327506:FUI327511 GED327506:GEE327511 GNZ327506:GOA327511 GXV327506:GXW327511 HHR327506:HHS327511 HRN327506:HRO327511 IBJ327506:IBK327511 ILF327506:ILG327511 IVB327506:IVC327511 JEX327506:JEY327511 JOT327506:JOU327511 JYP327506:JYQ327511 KIL327506:KIM327511 KSH327506:KSI327511 LCD327506:LCE327511 LLZ327506:LMA327511 LVV327506:LVW327511 MFR327506:MFS327511 MPN327506:MPO327511 MZJ327506:MZK327511 NJF327506:NJG327511 NTB327506:NTC327511 OCX327506:OCY327511 OMT327506:OMU327511 OWP327506:OWQ327511 PGL327506:PGM327511 PQH327506:PQI327511 QAD327506:QAE327511 QJZ327506:QKA327511 QTV327506:QTW327511 RDR327506:RDS327511 RNN327506:RNO327511 RXJ327506:RXK327511 SHF327506:SHG327511 SRB327506:SRC327511 TAX327506:TAY327511 TKT327506:TKU327511 TUP327506:TUQ327511 UEL327506:UEM327511 UOH327506:UOI327511 UYD327506:UYE327511 VHZ327506:VIA327511 VRV327506:VRW327511 WBR327506:WBS327511 WLN327506:WLO327511 WVJ327506:WVK327511 H393042:I393047 IX393042:IY393047 ST393042:SU393047 ACP393042:ACQ393047 AML393042:AMM393047 AWH393042:AWI393047 BGD393042:BGE393047 BPZ393042:BQA393047 BZV393042:BZW393047 CJR393042:CJS393047 CTN393042:CTO393047 DDJ393042:DDK393047 DNF393042:DNG393047 DXB393042:DXC393047 EGX393042:EGY393047 EQT393042:EQU393047 FAP393042:FAQ393047 FKL393042:FKM393047 FUH393042:FUI393047 GED393042:GEE393047 GNZ393042:GOA393047 GXV393042:GXW393047 HHR393042:HHS393047 HRN393042:HRO393047 IBJ393042:IBK393047 ILF393042:ILG393047 IVB393042:IVC393047 JEX393042:JEY393047 JOT393042:JOU393047 JYP393042:JYQ393047 KIL393042:KIM393047 KSH393042:KSI393047 LCD393042:LCE393047 LLZ393042:LMA393047 LVV393042:LVW393047 MFR393042:MFS393047 MPN393042:MPO393047 MZJ393042:MZK393047 NJF393042:NJG393047 NTB393042:NTC393047 OCX393042:OCY393047 OMT393042:OMU393047 OWP393042:OWQ393047 PGL393042:PGM393047 PQH393042:PQI393047 QAD393042:QAE393047 QJZ393042:QKA393047 QTV393042:QTW393047 RDR393042:RDS393047 RNN393042:RNO393047 RXJ393042:RXK393047 SHF393042:SHG393047 SRB393042:SRC393047 TAX393042:TAY393047 TKT393042:TKU393047 TUP393042:TUQ393047 UEL393042:UEM393047 UOH393042:UOI393047 UYD393042:UYE393047 VHZ393042:VIA393047 VRV393042:VRW393047 WBR393042:WBS393047 WLN393042:WLO393047 WVJ393042:WVK393047 H458578:I458583 IX458578:IY458583 ST458578:SU458583 ACP458578:ACQ458583 AML458578:AMM458583 AWH458578:AWI458583 BGD458578:BGE458583 BPZ458578:BQA458583 BZV458578:BZW458583 CJR458578:CJS458583 CTN458578:CTO458583 DDJ458578:DDK458583 DNF458578:DNG458583 DXB458578:DXC458583 EGX458578:EGY458583 EQT458578:EQU458583 FAP458578:FAQ458583 FKL458578:FKM458583 FUH458578:FUI458583 GED458578:GEE458583 GNZ458578:GOA458583 GXV458578:GXW458583 HHR458578:HHS458583 HRN458578:HRO458583 IBJ458578:IBK458583 ILF458578:ILG458583 IVB458578:IVC458583 JEX458578:JEY458583 JOT458578:JOU458583 JYP458578:JYQ458583 KIL458578:KIM458583 KSH458578:KSI458583 LCD458578:LCE458583 LLZ458578:LMA458583 LVV458578:LVW458583 MFR458578:MFS458583 MPN458578:MPO458583 MZJ458578:MZK458583 NJF458578:NJG458583 NTB458578:NTC458583 OCX458578:OCY458583 OMT458578:OMU458583 OWP458578:OWQ458583 PGL458578:PGM458583 PQH458578:PQI458583 QAD458578:QAE458583 QJZ458578:QKA458583 QTV458578:QTW458583 RDR458578:RDS458583 RNN458578:RNO458583 RXJ458578:RXK458583 SHF458578:SHG458583 SRB458578:SRC458583 TAX458578:TAY458583 TKT458578:TKU458583 TUP458578:TUQ458583 UEL458578:UEM458583 UOH458578:UOI458583 UYD458578:UYE458583 VHZ458578:VIA458583 VRV458578:VRW458583 WBR458578:WBS458583 WLN458578:WLO458583 WVJ458578:WVK458583 H524114:I524119 IX524114:IY524119 ST524114:SU524119 ACP524114:ACQ524119 AML524114:AMM524119 AWH524114:AWI524119 BGD524114:BGE524119 BPZ524114:BQA524119 BZV524114:BZW524119 CJR524114:CJS524119 CTN524114:CTO524119 DDJ524114:DDK524119 DNF524114:DNG524119 DXB524114:DXC524119 EGX524114:EGY524119 EQT524114:EQU524119 FAP524114:FAQ524119 FKL524114:FKM524119 FUH524114:FUI524119 GED524114:GEE524119 GNZ524114:GOA524119 GXV524114:GXW524119 HHR524114:HHS524119 HRN524114:HRO524119 IBJ524114:IBK524119 ILF524114:ILG524119 IVB524114:IVC524119 JEX524114:JEY524119 JOT524114:JOU524119 JYP524114:JYQ524119 KIL524114:KIM524119 KSH524114:KSI524119 LCD524114:LCE524119 LLZ524114:LMA524119 LVV524114:LVW524119 MFR524114:MFS524119 MPN524114:MPO524119 MZJ524114:MZK524119 NJF524114:NJG524119 NTB524114:NTC524119 OCX524114:OCY524119 OMT524114:OMU524119 OWP524114:OWQ524119 PGL524114:PGM524119 PQH524114:PQI524119 QAD524114:QAE524119 QJZ524114:QKA524119 QTV524114:QTW524119 RDR524114:RDS524119 RNN524114:RNO524119 RXJ524114:RXK524119 SHF524114:SHG524119 SRB524114:SRC524119 TAX524114:TAY524119 TKT524114:TKU524119 TUP524114:TUQ524119 UEL524114:UEM524119 UOH524114:UOI524119 UYD524114:UYE524119 VHZ524114:VIA524119 VRV524114:VRW524119 WBR524114:WBS524119 WLN524114:WLO524119 WVJ524114:WVK524119 H589650:I589655 IX589650:IY589655 ST589650:SU589655 ACP589650:ACQ589655 AML589650:AMM589655 AWH589650:AWI589655 BGD589650:BGE589655 BPZ589650:BQA589655 BZV589650:BZW589655 CJR589650:CJS589655 CTN589650:CTO589655 DDJ589650:DDK589655 DNF589650:DNG589655 DXB589650:DXC589655 EGX589650:EGY589655 EQT589650:EQU589655 FAP589650:FAQ589655 FKL589650:FKM589655 FUH589650:FUI589655 GED589650:GEE589655 GNZ589650:GOA589655 GXV589650:GXW589655 HHR589650:HHS589655 HRN589650:HRO589655 IBJ589650:IBK589655 ILF589650:ILG589655 IVB589650:IVC589655 JEX589650:JEY589655 JOT589650:JOU589655 JYP589650:JYQ589655 KIL589650:KIM589655 KSH589650:KSI589655 LCD589650:LCE589655 LLZ589650:LMA589655 LVV589650:LVW589655 MFR589650:MFS589655 MPN589650:MPO589655 MZJ589650:MZK589655 NJF589650:NJG589655 NTB589650:NTC589655 OCX589650:OCY589655 OMT589650:OMU589655 OWP589650:OWQ589655 PGL589650:PGM589655 PQH589650:PQI589655 QAD589650:QAE589655 QJZ589650:QKA589655 QTV589650:QTW589655 RDR589650:RDS589655 RNN589650:RNO589655 RXJ589650:RXK589655 SHF589650:SHG589655 SRB589650:SRC589655 TAX589650:TAY589655 TKT589650:TKU589655 TUP589650:TUQ589655 UEL589650:UEM589655 UOH589650:UOI589655 UYD589650:UYE589655 VHZ589650:VIA589655 VRV589650:VRW589655 WBR589650:WBS589655 WLN589650:WLO589655 WVJ589650:WVK589655 H655186:I655191 IX655186:IY655191 ST655186:SU655191 ACP655186:ACQ655191 AML655186:AMM655191 AWH655186:AWI655191 BGD655186:BGE655191 BPZ655186:BQA655191 BZV655186:BZW655191 CJR655186:CJS655191 CTN655186:CTO655191 DDJ655186:DDK655191 DNF655186:DNG655191 DXB655186:DXC655191 EGX655186:EGY655191 EQT655186:EQU655191 FAP655186:FAQ655191 FKL655186:FKM655191 FUH655186:FUI655191 GED655186:GEE655191 GNZ655186:GOA655191 GXV655186:GXW655191 HHR655186:HHS655191 HRN655186:HRO655191 IBJ655186:IBK655191 ILF655186:ILG655191 IVB655186:IVC655191 JEX655186:JEY655191 JOT655186:JOU655191 JYP655186:JYQ655191 KIL655186:KIM655191 KSH655186:KSI655191 LCD655186:LCE655191 LLZ655186:LMA655191 LVV655186:LVW655191 MFR655186:MFS655191 MPN655186:MPO655191 MZJ655186:MZK655191 NJF655186:NJG655191 NTB655186:NTC655191 OCX655186:OCY655191 OMT655186:OMU655191 OWP655186:OWQ655191 PGL655186:PGM655191 PQH655186:PQI655191 QAD655186:QAE655191 QJZ655186:QKA655191 QTV655186:QTW655191 RDR655186:RDS655191 RNN655186:RNO655191 RXJ655186:RXK655191 SHF655186:SHG655191 SRB655186:SRC655191 TAX655186:TAY655191 TKT655186:TKU655191 TUP655186:TUQ655191 UEL655186:UEM655191 UOH655186:UOI655191 UYD655186:UYE655191 VHZ655186:VIA655191 VRV655186:VRW655191 WBR655186:WBS655191 WLN655186:WLO655191 WVJ655186:WVK655191 H720722:I720727 IX720722:IY720727 ST720722:SU720727 ACP720722:ACQ720727 AML720722:AMM720727 AWH720722:AWI720727 BGD720722:BGE720727 BPZ720722:BQA720727 BZV720722:BZW720727 CJR720722:CJS720727 CTN720722:CTO720727 DDJ720722:DDK720727 DNF720722:DNG720727 DXB720722:DXC720727 EGX720722:EGY720727 EQT720722:EQU720727 FAP720722:FAQ720727 FKL720722:FKM720727 FUH720722:FUI720727 GED720722:GEE720727 GNZ720722:GOA720727 GXV720722:GXW720727 HHR720722:HHS720727 HRN720722:HRO720727 IBJ720722:IBK720727 ILF720722:ILG720727 IVB720722:IVC720727 JEX720722:JEY720727 JOT720722:JOU720727 JYP720722:JYQ720727 KIL720722:KIM720727 KSH720722:KSI720727 LCD720722:LCE720727 LLZ720722:LMA720727 LVV720722:LVW720727 MFR720722:MFS720727 MPN720722:MPO720727 MZJ720722:MZK720727 NJF720722:NJG720727 NTB720722:NTC720727 OCX720722:OCY720727 OMT720722:OMU720727 OWP720722:OWQ720727 PGL720722:PGM720727 PQH720722:PQI720727 QAD720722:QAE720727 QJZ720722:QKA720727 QTV720722:QTW720727 RDR720722:RDS720727 RNN720722:RNO720727 RXJ720722:RXK720727 SHF720722:SHG720727 SRB720722:SRC720727 TAX720722:TAY720727 TKT720722:TKU720727 TUP720722:TUQ720727 UEL720722:UEM720727 UOH720722:UOI720727 UYD720722:UYE720727 VHZ720722:VIA720727 VRV720722:VRW720727 WBR720722:WBS720727 WLN720722:WLO720727 WVJ720722:WVK720727 H786258:I786263 IX786258:IY786263 ST786258:SU786263 ACP786258:ACQ786263 AML786258:AMM786263 AWH786258:AWI786263 BGD786258:BGE786263 BPZ786258:BQA786263 BZV786258:BZW786263 CJR786258:CJS786263 CTN786258:CTO786263 DDJ786258:DDK786263 DNF786258:DNG786263 DXB786258:DXC786263 EGX786258:EGY786263 EQT786258:EQU786263 FAP786258:FAQ786263 FKL786258:FKM786263 FUH786258:FUI786263 GED786258:GEE786263 GNZ786258:GOA786263 GXV786258:GXW786263 HHR786258:HHS786263 HRN786258:HRO786263 IBJ786258:IBK786263 ILF786258:ILG786263 IVB786258:IVC786263 JEX786258:JEY786263 JOT786258:JOU786263 JYP786258:JYQ786263 KIL786258:KIM786263 KSH786258:KSI786263 LCD786258:LCE786263 LLZ786258:LMA786263 LVV786258:LVW786263 MFR786258:MFS786263 MPN786258:MPO786263 MZJ786258:MZK786263 NJF786258:NJG786263 NTB786258:NTC786263 OCX786258:OCY786263 OMT786258:OMU786263 OWP786258:OWQ786263 PGL786258:PGM786263 PQH786258:PQI786263 QAD786258:QAE786263 QJZ786258:QKA786263 QTV786258:QTW786263 RDR786258:RDS786263 RNN786258:RNO786263 RXJ786258:RXK786263 SHF786258:SHG786263 SRB786258:SRC786263 TAX786258:TAY786263 TKT786258:TKU786263 TUP786258:TUQ786263 UEL786258:UEM786263 UOH786258:UOI786263 UYD786258:UYE786263 VHZ786258:VIA786263 VRV786258:VRW786263 WBR786258:WBS786263 WLN786258:WLO786263 WVJ786258:WVK786263 H851794:I851799 IX851794:IY851799 ST851794:SU851799 ACP851794:ACQ851799 AML851794:AMM851799 AWH851794:AWI851799 BGD851794:BGE851799 BPZ851794:BQA851799 BZV851794:BZW851799 CJR851794:CJS851799 CTN851794:CTO851799 DDJ851794:DDK851799 DNF851794:DNG851799 DXB851794:DXC851799 EGX851794:EGY851799 EQT851794:EQU851799 FAP851794:FAQ851799 FKL851794:FKM851799 FUH851794:FUI851799 GED851794:GEE851799 GNZ851794:GOA851799 GXV851794:GXW851799 HHR851794:HHS851799 HRN851794:HRO851799 IBJ851794:IBK851799 ILF851794:ILG851799 IVB851794:IVC851799 JEX851794:JEY851799 JOT851794:JOU851799 JYP851794:JYQ851799 KIL851794:KIM851799 KSH851794:KSI851799 LCD851794:LCE851799 LLZ851794:LMA851799 LVV851794:LVW851799 MFR851794:MFS851799 MPN851794:MPO851799 MZJ851794:MZK851799 NJF851794:NJG851799 NTB851794:NTC851799 OCX851794:OCY851799 OMT851794:OMU851799 OWP851794:OWQ851799 PGL851794:PGM851799 PQH851794:PQI851799 QAD851794:QAE851799 QJZ851794:QKA851799 QTV851794:QTW851799 RDR851794:RDS851799 RNN851794:RNO851799 RXJ851794:RXK851799 SHF851794:SHG851799 SRB851794:SRC851799 TAX851794:TAY851799 TKT851794:TKU851799 TUP851794:TUQ851799 UEL851794:UEM851799 UOH851794:UOI851799 UYD851794:UYE851799 VHZ851794:VIA851799 VRV851794:VRW851799 WBR851794:WBS851799 WLN851794:WLO851799 WVJ851794:WVK851799 H917330:I917335 IX917330:IY917335 ST917330:SU917335 ACP917330:ACQ917335 AML917330:AMM917335 AWH917330:AWI917335 BGD917330:BGE917335 BPZ917330:BQA917335 BZV917330:BZW917335 CJR917330:CJS917335 CTN917330:CTO917335 DDJ917330:DDK917335 DNF917330:DNG917335 DXB917330:DXC917335 EGX917330:EGY917335 EQT917330:EQU917335 FAP917330:FAQ917335 FKL917330:FKM917335 FUH917330:FUI917335 GED917330:GEE917335 GNZ917330:GOA917335 GXV917330:GXW917335 HHR917330:HHS917335 HRN917330:HRO917335 IBJ917330:IBK917335 ILF917330:ILG917335 IVB917330:IVC917335 JEX917330:JEY917335 JOT917330:JOU917335 JYP917330:JYQ917335 KIL917330:KIM917335 KSH917330:KSI917335 LCD917330:LCE917335 LLZ917330:LMA917335 LVV917330:LVW917335 MFR917330:MFS917335 MPN917330:MPO917335 MZJ917330:MZK917335 NJF917330:NJG917335 NTB917330:NTC917335 OCX917330:OCY917335 OMT917330:OMU917335 OWP917330:OWQ917335 PGL917330:PGM917335 PQH917330:PQI917335 QAD917330:QAE917335 QJZ917330:QKA917335 QTV917330:QTW917335 RDR917330:RDS917335 RNN917330:RNO917335 RXJ917330:RXK917335 SHF917330:SHG917335 SRB917330:SRC917335 TAX917330:TAY917335 TKT917330:TKU917335 TUP917330:TUQ917335 UEL917330:UEM917335 UOH917330:UOI917335 UYD917330:UYE917335 VHZ917330:VIA917335 VRV917330:VRW917335 WBR917330:WBS917335 WLN917330:WLO917335 WVJ917330:WVK917335 H982866:I982871 IX982866:IY982871 ST982866:SU982871 ACP982866:ACQ982871 AML982866:AMM982871 AWH982866:AWI982871 BGD982866:BGE982871 BPZ982866:BQA982871 BZV982866:BZW982871 CJR982866:CJS982871 CTN982866:CTO982871 DDJ982866:DDK982871 DNF982866:DNG982871 DXB982866:DXC982871 EGX982866:EGY982871 EQT982866:EQU982871 FAP982866:FAQ982871 FKL982866:FKM982871 FUH982866:FUI982871 GED982866:GEE982871 GNZ982866:GOA982871 GXV982866:GXW982871 HHR982866:HHS982871 HRN982866:HRO982871 IBJ982866:IBK982871 ILF982866:ILG982871 IVB982866:IVC982871 JEX982866:JEY982871 JOT982866:JOU982871 JYP982866:JYQ982871 KIL982866:KIM982871 KSH982866:KSI982871 LCD982866:LCE982871 LLZ982866:LMA982871 LVV982866:LVW982871 MFR982866:MFS982871 MPN982866:MPO982871 MZJ982866:MZK982871 NJF982866:NJG982871 NTB982866:NTC982871 OCX982866:OCY982871 OMT982866:OMU982871 OWP982866:OWQ982871 PGL982866:PGM982871 PQH982866:PQI982871 QAD982866:QAE982871 QJZ982866:QKA982871 QTV982866:QTW982871 RDR982866:RDS982871 RNN982866:RNO982871 RXJ982866:RXK982871 SHF982866:SHG982871 SRB982866:SRC982871 TAX982866:TAY982871 TKT982866:TKU982871 TUP982866:TUQ982871 UEL982866:UEM982871 UOH982866:UOI982871 UYD982866:UYE982871 VHZ982866:VIA982871 VRV982866:VRW982871 WBR982866:WBS982871 WLN982866:WLO982871 WVJ982866:WVK982871 H65369:I65374 IX65369:IY65374 ST65369:SU65374 ACP65369:ACQ65374 AML65369:AMM65374 AWH65369:AWI65374 BGD65369:BGE65374 BPZ65369:BQA65374 BZV65369:BZW65374 CJR65369:CJS65374 CTN65369:CTO65374 DDJ65369:DDK65374 DNF65369:DNG65374 DXB65369:DXC65374 EGX65369:EGY65374 EQT65369:EQU65374 FAP65369:FAQ65374 FKL65369:FKM65374 FUH65369:FUI65374 GED65369:GEE65374 GNZ65369:GOA65374 GXV65369:GXW65374 HHR65369:HHS65374 HRN65369:HRO65374 IBJ65369:IBK65374 ILF65369:ILG65374 IVB65369:IVC65374 JEX65369:JEY65374 JOT65369:JOU65374 JYP65369:JYQ65374 KIL65369:KIM65374 KSH65369:KSI65374 LCD65369:LCE65374 LLZ65369:LMA65374 LVV65369:LVW65374 MFR65369:MFS65374 MPN65369:MPO65374 MZJ65369:MZK65374 NJF65369:NJG65374 NTB65369:NTC65374 OCX65369:OCY65374 OMT65369:OMU65374 OWP65369:OWQ65374 PGL65369:PGM65374 PQH65369:PQI65374 QAD65369:QAE65374 QJZ65369:QKA65374 QTV65369:QTW65374 RDR65369:RDS65374 RNN65369:RNO65374 RXJ65369:RXK65374 SHF65369:SHG65374 SRB65369:SRC65374 TAX65369:TAY65374 TKT65369:TKU65374 TUP65369:TUQ65374 UEL65369:UEM65374 UOH65369:UOI65374 UYD65369:UYE65374 VHZ65369:VIA65374 VRV65369:VRW65374 WBR65369:WBS65374 WLN65369:WLO65374 WVJ65369:WVK65374 H130905:I130910 IX130905:IY130910 ST130905:SU130910 ACP130905:ACQ130910 AML130905:AMM130910 AWH130905:AWI130910 BGD130905:BGE130910 BPZ130905:BQA130910 BZV130905:BZW130910 CJR130905:CJS130910 CTN130905:CTO130910 DDJ130905:DDK130910 DNF130905:DNG130910 DXB130905:DXC130910 EGX130905:EGY130910 EQT130905:EQU130910 FAP130905:FAQ130910 FKL130905:FKM130910 FUH130905:FUI130910 GED130905:GEE130910 GNZ130905:GOA130910 GXV130905:GXW130910 HHR130905:HHS130910 HRN130905:HRO130910 IBJ130905:IBK130910 ILF130905:ILG130910 IVB130905:IVC130910 JEX130905:JEY130910 JOT130905:JOU130910 JYP130905:JYQ130910 KIL130905:KIM130910 KSH130905:KSI130910 LCD130905:LCE130910 LLZ130905:LMA130910 LVV130905:LVW130910 MFR130905:MFS130910 MPN130905:MPO130910 MZJ130905:MZK130910 NJF130905:NJG130910 NTB130905:NTC130910 OCX130905:OCY130910 OMT130905:OMU130910 OWP130905:OWQ130910 PGL130905:PGM130910 PQH130905:PQI130910 QAD130905:QAE130910 QJZ130905:QKA130910 QTV130905:QTW130910 RDR130905:RDS130910 RNN130905:RNO130910 RXJ130905:RXK130910 SHF130905:SHG130910 SRB130905:SRC130910 TAX130905:TAY130910 TKT130905:TKU130910 TUP130905:TUQ130910 UEL130905:UEM130910 UOH130905:UOI130910 UYD130905:UYE130910 VHZ130905:VIA130910 VRV130905:VRW130910 WBR130905:WBS130910 WLN130905:WLO130910 WVJ130905:WVK130910 H196441:I196446 IX196441:IY196446 ST196441:SU196446 ACP196441:ACQ196446 AML196441:AMM196446 AWH196441:AWI196446 BGD196441:BGE196446 BPZ196441:BQA196446 BZV196441:BZW196446 CJR196441:CJS196446 CTN196441:CTO196446 DDJ196441:DDK196446 DNF196441:DNG196446 DXB196441:DXC196446 EGX196441:EGY196446 EQT196441:EQU196446 FAP196441:FAQ196446 FKL196441:FKM196446 FUH196441:FUI196446 GED196441:GEE196446 GNZ196441:GOA196446 GXV196441:GXW196446 HHR196441:HHS196446 HRN196441:HRO196446 IBJ196441:IBK196446 ILF196441:ILG196446 IVB196441:IVC196446 JEX196441:JEY196446 JOT196441:JOU196446 JYP196441:JYQ196446 KIL196441:KIM196446 KSH196441:KSI196446 LCD196441:LCE196446 LLZ196441:LMA196446 LVV196441:LVW196446 MFR196441:MFS196446 MPN196441:MPO196446 MZJ196441:MZK196446 NJF196441:NJG196446 NTB196441:NTC196446 OCX196441:OCY196446 OMT196441:OMU196446 OWP196441:OWQ196446 PGL196441:PGM196446 PQH196441:PQI196446 QAD196441:QAE196446 QJZ196441:QKA196446 QTV196441:QTW196446 RDR196441:RDS196446 RNN196441:RNO196446 RXJ196441:RXK196446 SHF196441:SHG196446 SRB196441:SRC196446 TAX196441:TAY196446 TKT196441:TKU196446 TUP196441:TUQ196446 UEL196441:UEM196446 UOH196441:UOI196446 UYD196441:UYE196446 VHZ196441:VIA196446 VRV196441:VRW196446 WBR196441:WBS196446 WLN196441:WLO196446 WVJ196441:WVK196446 H261977:I261982 IX261977:IY261982 ST261977:SU261982 ACP261977:ACQ261982 AML261977:AMM261982 AWH261977:AWI261982 BGD261977:BGE261982 BPZ261977:BQA261982 BZV261977:BZW261982 CJR261977:CJS261982 CTN261977:CTO261982 DDJ261977:DDK261982 DNF261977:DNG261982 DXB261977:DXC261982 EGX261977:EGY261982 EQT261977:EQU261982 FAP261977:FAQ261982 FKL261977:FKM261982 FUH261977:FUI261982 GED261977:GEE261982 GNZ261977:GOA261982 GXV261977:GXW261982 HHR261977:HHS261982 HRN261977:HRO261982 IBJ261977:IBK261982 ILF261977:ILG261982 IVB261977:IVC261982 JEX261977:JEY261982 JOT261977:JOU261982 JYP261977:JYQ261982 KIL261977:KIM261982 KSH261977:KSI261982 LCD261977:LCE261982 LLZ261977:LMA261982 LVV261977:LVW261982 MFR261977:MFS261982 MPN261977:MPO261982 MZJ261977:MZK261982 NJF261977:NJG261982 NTB261977:NTC261982 OCX261977:OCY261982 OMT261977:OMU261982 OWP261977:OWQ261982 PGL261977:PGM261982 PQH261977:PQI261982 QAD261977:QAE261982 QJZ261977:QKA261982 QTV261977:QTW261982 RDR261977:RDS261982 RNN261977:RNO261982 RXJ261977:RXK261982 SHF261977:SHG261982 SRB261977:SRC261982 TAX261977:TAY261982 TKT261977:TKU261982 TUP261977:TUQ261982 UEL261977:UEM261982 UOH261977:UOI261982 UYD261977:UYE261982 VHZ261977:VIA261982 VRV261977:VRW261982 WBR261977:WBS261982 WLN261977:WLO261982 WVJ261977:WVK261982 H327513:I327518 IX327513:IY327518 ST327513:SU327518 ACP327513:ACQ327518 AML327513:AMM327518 AWH327513:AWI327518 BGD327513:BGE327518 BPZ327513:BQA327518 BZV327513:BZW327518 CJR327513:CJS327518 CTN327513:CTO327518 DDJ327513:DDK327518 DNF327513:DNG327518 DXB327513:DXC327518 EGX327513:EGY327518 EQT327513:EQU327518 FAP327513:FAQ327518 FKL327513:FKM327518 FUH327513:FUI327518 GED327513:GEE327518 GNZ327513:GOA327518 GXV327513:GXW327518 HHR327513:HHS327518 HRN327513:HRO327518 IBJ327513:IBK327518 ILF327513:ILG327518 IVB327513:IVC327518 JEX327513:JEY327518 JOT327513:JOU327518 JYP327513:JYQ327518 KIL327513:KIM327518 KSH327513:KSI327518 LCD327513:LCE327518 LLZ327513:LMA327518 LVV327513:LVW327518 MFR327513:MFS327518 MPN327513:MPO327518 MZJ327513:MZK327518 NJF327513:NJG327518 NTB327513:NTC327518 OCX327513:OCY327518 OMT327513:OMU327518 OWP327513:OWQ327518 PGL327513:PGM327518 PQH327513:PQI327518 QAD327513:QAE327518 QJZ327513:QKA327518 QTV327513:QTW327518 RDR327513:RDS327518 RNN327513:RNO327518 RXJ327513:RXK327518 SHF327513:SHG327518 SRB327513:SRC327518 TAX327513:TAY327518 TKT327513:TKU327518 TUP327513:TUQ327518 UEL327513:UEM327518 UOH327513:UOI327518 UYD327513:UYE327518 VHZ327513:VIA327518 VRV327513:VRW327518 WBR327513:WBS327518 WLN327513:WLO327518 WVJ327513:WVK327518 H393049:I393054 IX393049:IY393054 ST393049:SU393054 ACP393049:ACQ393054 AML393049:AMM393054 AWH393049:AWI393054 BGD393049:BGE393054 BPZ393049:BQA393054 BZV393049:BZW393054 CJR393049:CJS393054 CTN393049:CTO393054 DDJ393049:DDK393054 DNF393049:DNG393054 DXB393049:DXC393054 EGX393049:EGY393054 EQT393049:EQU393054 FAP393049:FAQ393054 FKL393049:FKM393054 FUH393049:FUI393054 GED393049:GEE393054 GNZ393049:GOA393054 GXV393049:GXW393054 HHR393049:HHS393054 HRN393049:HRO393054 IBJ393049:IBK393054 ILF393049:ILG393054 IVB393049:IVC393054 JEX393049:JEY393054 JOT393049:JOU393054 JYP393049:JYQ393054 KIL393049:KIM393054 KSH393049:KSI393054 LCD393049:LCE393054 LLZ393049:LMA393054 LVV393049:LVW393054 MFR393049:MFS393054 MPN393049:MPO393054 MZJ393049:MZK393054 NJF393049:NJG393054 NTB393049:NTC393054 OCX393049:OCY393054 OMT393049:OMU393054 OWP393049:OWQ393054 PGL393049:PGM393054 PQH393049:PQI393054 QAD393049:QAE393054 QJZ393049:QKA393054 QTV393049:QTW393054 RDR393049:RDS393054 RNN393049:RNO393054 RXJ393049:RXK393054 SHF393049:SHG393054 SRB393049:SRC393054 TAX393049:TAY393054 TKT393049:TKU393054 TUP393049:TUQ393054 UEL393049:UEM393054 UOH393049:UOI393054 UYD393049:UYE393054 VHZ393049:VIA393054 VRV393049:VRW393054 WBR393049:WBS393054 WLN393049:WLO393054 WVJ393049:WVK393054 H458585:I458590 IX458585:IY458590 ST458585:SU458590 ACP458585:ACQ458590 AML458585:AMM458590 AWH458585:AWI458590 BGD458585:BGE458590 BPZ458585:BQA458590 BZV458585:BZW458590 CJR458585:CJS458590 CTN458585:CTO458590 DDJ458585:DDK458590 DNF458585:DNG458590 DXB458585:DXC458590 EGX458585:EGY458590 EQT458585:EQU458590 FAP458585:FAQ458590 FKL458585:FKM458590 FUH458585:FUI458590 GED458585:GEE458590 GNZ458585:GOA458590 GXV458585:GXW458590 HHR458585:HHS458590 HRN458585:HRO458590 IBJ458585:IBK458590 ILF458585:ILG458590 IVB458585:IVC458590 JEX458585:JEY458590 JOT458585:JOU458590 JYP458585:JYQ458590 KIL458585:KIM458590 KSH458585:KSI458590 LCD458585:LCE458590 LLZ458585:LMA458590 LVV458585:LVW458590 MFR458585:MFS458590 MPN458585:MPO458590 MZJ458585:MZK458590 NJF458585:NJG458590 NTB458585:NTC458590 OCX458585:OCY458590 OMT458585:OMU458590 OWP458585:OWQ458590 PGL458585:PGM458590 PQH458585:PQI458590 QAD458585:QAE458590 QJZ458585:QKA458590 QTV458585:QTW458590 RDR458585:RDS458590 RNN458585:RNO458590 RXJ458585:RXK458590 SHF458585:SHG458590 SRB458585:SRC458590 TAX458585:TAY458590 TKT458585:TKU458590 TUP458585:TUQ458590 UEL458585:UEM458590 UOH458585:UOI458590 UYD458585:UYE458590 VHZ458585:VIA458590 VRV458585:VRW458590 WBR458585:WBS458590 WLN458585:WLO458590 WVJ458585:WVK458590 H524121:I524126 IX524121:IY524126 ST524121:SU524126 ACP524121:ACQ524126 AML524121:AMM524126 AWH524121:AWI524126 BGD524121:BGE524126 BPZ524121:BQA524126 BZV524121:BZW524126 CJR524121:CJS524126 CTN524121:CTO524126 DDJ524121:DDK524126 DNF524121:DNG524126 DXB524121:DXC524126 EGX524121:EGY524126 EQT524121:EQU524126 FAP524121:FAQ524126 FKL524121:FKM524126 FUH524121:FUI524126 GED524121:GEE524126 GNZ524121:GOA524126 GXV524121:GXW524126 HHR524121:HHS524126 HRN524121:HRO524126 IBJ524121:IBK524126 ILF524121:ILG524126 IVB524121:IVC524126 JEX524121:JEY524126 JOT524121:JOU524126 JYP524121:JYQ524126 KIL524121:KIM524126 KSH524121:KSI524126 LCD524121:LCE524126 LLZ524121:LMA524126 LVV524121:LVW524126 MFR524121:MFS524126 MPN524121:MPO524126 MZJ524121:MZK524126 NJF524121:NJG524126 NTB524121:NTC524126 OCX524121:OCY524126 OMT524121:OMU524126 OWP524121:OWQ524126 PGL524121:PGM524126 PQH524121:PQI524126 QAD524121:QAE524126 QJZ524121:QKA524126 QTV524121:QTW524126 RDR524121:RDS524126 RNN524121:RNO524126 RXJ524121:RXK524126 SHF524121:SHG524126 SRB524121:SRC524126 TAX524121:TAY524126 TKT524121:TKU524126 TUP524121:TUQ524126 UEL524121:UEM524126 UOH524121:UOI524126 UYD524121:UYE524126 VHZ524121:VIA524126 VRV524121:VRW524126 WBR524121:WBS524126 WLN524121:WLO524126 WVJ524121:WVK524126 H589657:I589662 IX589657:IY589662 ST589657:SU589662 ACP589657:ACQ589662 AML589657:AMM589662 AWH589657:AWI589662 BGD589657:BGE589662 BPZ589657:BQA589662 BZV589657:BZW589662 CJR589657:CJS589662 CTN589657:CTO589662 DDJ589657:DDK589662 DNF589657:DNG589662 DXB589657:DXC589662 EGX589657:EGY589662 EQT589657:EQU589662 FAP589657:FAQ589662 FKL589657:FKM589662 FUH589657:FUI589662 GED589657:GEE589662 GNZ589657:GOA589662 GXV589657:GXW589662 HHR589657:HHS589662 HRN589657:HRO589662 IBJ589657:IBK589662 ILF589657:ILG589662 IVB589657:IVC589662 JEX589657:JEY589662 JOT589657:JOU589662 JYP589657:JYQ589662 KIL589657:KIM589662 KSH589657:KSI589662 LCD589657:LCE589662 LLZ589657:LMA589662 LVV589657:LVW589662 MFR589657:MFS589662 MPN589657:MPO589662 MZJ589657:MZK589662 NJF589657:NJG589662 NTB589657:NTC589662 OCX589657:OCY589662 OMT589657:OMU589662 OWP589657:OWQ589662 PGL589657:PGM589662 PQH589657:PQI589662 QAD589657:QAE589662 QJZ589657:QKA589662 QTV589657:QTW589662 RDR589657:RDS589662 RNN589657:RNO589662 RXJ589657:RXK589662 SHF589657:SHG589662 SRB589657:SRC589662 TAX589657:TAY589662 TKT589657:TKU589662 TUP589657:TUQ589662 UEL589657:UEM589662 UOH589657:UOI589662 UYD589657:UYE589662 VHZ589657:VIA589662 VRV589657:VRW589662 WBR589657:WBS589662 WLN589657:WLO589662 WVJ589657:WVK589662 H655193:I655198 IX655193:IY655198 ST655193:SU655198 ACP655193:ACQ655198 AML655193:AMM655198 AWH655193:AWI655198 BGD655193:BGE655198 BPZ655193:BQA655198 BZV655193:BZW655198 CJR655193:CJS655198 CTN655193:CTO655198 DDJ655193:DDK655198 DNF655193:DNG655198 DXB655193:DXC655198 EGX655193:EGY655198 EQT655193:EQU655198 FAP655193:FAQ655198 FKL655193:FKM655198 FUH655193:FUI655198 GED655193:GEE655198 GNZ655193:GOA655198 GXV655193:GXW655198 HHR655193:HHS655198 HRN655193:HRO655198 IBJ655193:IBK655198 ILF655193:ILG655198 IVB655193:IVC655198 JEX655193:JEY655198 JOT655193:JOU655198 JYP655193:JYQ655198 KIL655193:KIM655198 KSH655193:KSI655198 LCD655193:LCE655198 LLZ655193:LMA655198 LVV655193:LVW655198 MFR655193:MFS655198 MPN655193:MPO655198 MZJ655193:MZK655198 NJF655193:NJG655198 NTB655193:NTC655198 OCX655193:OCY655198 OMT655193:OMU655198 OWP655193:OWQ655198 PGL655193:PGM655198 PQH655193:PQI655198 QAD655193:QAE655198 QJZ655193:QKA655198 QTV655193:QTW655198 RDR655193:RDS655198 RNN655193:RNO655198 RXJ655193:RXK655198 SHF655193:SHG655198 SRB655193:SRC655198 TAX655193:TAY655198 TKT655193:TKU655198 TUP655193:TUQ655198 UEL655193:UEM655198 UOH655193:UOI655198 UYD655193:UYE655198 VHZ655193:VIA655198 VRV655193:VRW655198 WBR655193:WBS655198 WLN655193:WLO655198 WVJ655193:WVK655198 H720729:I720734 IX720729:IY720734 ST720729:SU720734 ACP720729:ACQ720734 AML720729:AMM720734 AWH720729:AWI720734 BGD720729:BGE720734 BPZ720729:BQA720734 BZV720729:BZW720734 CJR720729:CJS720734 CTN720729:CTO720734 DDJ720729:DDK720734 DNF720729:DNG720734 DXB720729:DXC720734 EGX720729:EGY720734 EQT720729:EQU720734 FAP720729:FAQ720734 FKL720729:FKM720734 FUH720729:FUI720734 GED720729:GEE720734 GNZ720729:GOA720734 GXV720729:GXW720734 HHR720729:HHS720734 HRN720729:HRO720734 IBJ720729:IBK720734 ILF720729:ILG720734 IVB720729:IVC720734 JEX720729:JEY720734 JOT720729:JOU720734 JYP720729:JYQ720734 KIL720729:KIM720734 KSH720729:KSI720734 LCD720729:LCE720734 LLZ720729:LMA720734 LVV720729:LVW720734 MFR720729:MFS720734 MPN720729:MPO720734 MZJ720729:MZK720734 NJF720729:NJG720734 NTB720729:NTC720734 OCX720729:OCY720734 OMT720729:OMU720734 OWP720729:OWQ720734 PGL720729:PGM720734 PQH720729:PQI720734 QAD720729:QAE720734 QJZ720729:QKA720734 QTV720729:QTW720734 RDR720729:RDS720734 RNN720729:RNO720734 RXJ720729:RXK720734 SHF720729:SHG720734 SRB720729:SRC720734 TAX720729:TAY720734 TKT720729:TKU720734 TUP720729:TUQ720734 UEL720729:UEM720734 UOH720729:UOI720734 UYD720729:UYE720734 VHZ720729:VIA720734 VRV720729:VRW720734 WBR720729:WBS720734 WLN720729:WLO720734 WVJ720729:WVK720734 H786265:I786270 IX786265:IY786270 ST786265:SU786270 ACP786265:ACQ786270 AML786265:AMM786270 AWH786265:AWI786270 BGD786265:BGE786270 BPZ786265:BQA786270 BZV786265:BZW786270 CJR786265:CJS786270 CTN786265:CTO786270 DDJ786265:DDK786270 DNF786265:DNG786270 DXB786265:DXC786270 EGX786265:EGY786270 EQT786265:EQU786270 FAP786265:FAQ786270 FKL786265:FKM786270 FUH786265:FUI786270 GED786265:GEE786270 GNZ786265:GOA786270 GXV786265:GXW786270 HHR786265:HHS786270 HRN786265:HRO786270 IBJ786265:IBK786270 ILF786265:ILG786270 IVB786265:IVC786270 JEX786265:JEY786270 JOT786265:JOU786270 JYP786265:JYQ786270 KIL786265:KIM786270 KSH786265:KSI786270 LCD786265:LCE786270 LLZ786265:LMA786270 LVV786265:LVW786270 MFR786265:MFS786270 MPN786265:MPO786270 MZJ786265:MZK786270 NJF786265:NJG786270 NTB786265:NTC786270 OCX786265:OCY786270 OMT786265:OMU786270 OWP786265:OWQ786270 PGL786265:PGM786270 PQH786265:PQI786270 QAD786265:QAE786270 QJZ786265:QKA786270 QTV786265:QTW786270 RDR786265:RDS786270 RNN786265:RNO786270 RXJ786265:RXK786270 SHF786265:SHG786270 SRB786265:SRC786270 TAX786265:TAY786270 TKT786265:TKU786270 TUP786265:TUQ786270 UEL786265:UEM786270 UOH786265:UOI786270 UYD786265:UYE786270 VHZ786265:VIA786270 VRV786265:VRW786270 WBR786265:WBS786270 WLN786265:WLO786270 WVJ786265:WVK786270 H851801:I851806 IX851801:IY851806 ST851801:SU851806 ACP851801:ACQ851806 AML851801:AMM851806 AWH851801:AWI851806 BGD851801:BGE851806 BPZ851801:BQA851806 BZV851801:BZW851806 CJR851801:CJS851806 CTN851801:CTO851806 DDJ851801:DDK851806 DNF851801:DNG851806 DXB851801:DXC851806 EGX851801:EGY851806 EQT851801:EQU851806 FAP851801:FAQ851806 FKL851801:FKM851806 FUH851801:FUI851806 GED851801:GEE851806 GNZ851801:GOA851806 GXV851801:GXW851806 HHR851801:HHS851806 HRN851801:HRO851806 IBJ851801:IBK851806 ILF851801:ILG851806 IVB851801:IVC851806 JEX851801:JEY851806 JOT851801:JOU851806 JYP851801:JYQ851806 KIL851801:KIM851806 KSH851801:KSI851806 LCD851801:LCE851806 LLZ851801:LMA851806 LVV851801:LVW851806 MFR851801:MFS851806 MPN851801:MPO851806 MZJ851801:MZK851806 NJF851801:NJG851806 NTB851801:NTC851806 OCX851801:OCY851806 OMT851801:OMU851806 OWP851801:OWQ851806 PGL851801:PGM851806 PQH851801:PQI851806 QAD851801:QAE851806 QJZ851801:QKA851806 QTV851801:QTW851806 RDR851801:RDS851806 RNN851801:RNO851806 RXJ851801:RXK851806 SHF851801:SHG851806 SRB851801:SRC851806 TAX851801:TAY851806 TKT851801:TKU851806 TUP851801:TUQ851806 UEL851801:UEM851806 UOH851801:UOI851806 UYD851801:UYE851806 VHZ851801:VIA851806 VRV851801:VRW851806 WBR851801:WBS851806 WLN851801:WLO851806 WVJ851801:WVK851806 H917337:I917342 IX917337:IY917342 ST917337:SU917342 ACP917337:ACQ917342 AML917337:AMM917342 AWH917337:AWI917342 BGD917337:BGE917342 BPZ917337:BQA917342 BZV917337:BZW917342 CJR917337:CJS917342 CTN917337:CTO917342 DDJ917337:DDK917342 DNF917337:DNG917342 DXB917337:DXC917342 EGX917337:EGY917342 EQT917337:EQU917342 FAP917337:FAQ917342 FKL917337:FKM917342 FUH917337:FUI917342 GED917337:GEE917342 GNZ917337:GOA917342 GXV917337:GXW917342 HHR917337:HHS917342 HRN917337:HRO917342 IBJ917337:IBK917342 ILF917337:ILG917342 IVB917337:IVC917342 JEX917337:JEY917342 JOT917337:JOU917342 JYP917337:JYQ917342 KIL917337:KIM917342 KSH917337:KSI917342 LCD917337:LCE917342 LLZ917337:LMA917342 LVV917337:LVW917342 MFR917337:MFS917342 MPN917337:MPO917342 MZJ917337:MZK917342 NJF917337:NJG917342 NTB917337:NTC917342 OCX917337:OCY917342 OMT917337:OMU917342 OWP917337:OWQ917342 PGL917337:PGM917342 PQH917337:PQI917342 QAD917337:QAE917342 QJZ917337:QKA917342 QTV917337:QTW917342 RDR917337:RDS917342 RNN917337:RNO917342 RXJ917337:RXK917342 SHF917337:SHG917342 SRB917337:SRC917342 TAX917337:TAY917342 TKT917337:TKU917342 TUP917337:TUQ917342 UEL917337:UEM917342 UOH917337:UOI917342 UYD917337:UYE917342 VHZ917337:VIA917342 VRV917337:VRW917342 WBR917337:WBS917342 WLN917337:WLO917342 WVJ917337:WVK917342 H982873:I982878 IX982873:IY982878 ST982873:SU982878 ACP982873:ACQ982878 AML982873:AMM982878 AWH982873:AWI982878 BGD982873:BGE982878 BPZ982873:BQA982878 BZV982873:BZW982878 CJR982873:CJS982878 CTN982873:CTO982878 DDJ982873:DDK982878 DNF982873:DNG982878 DXB982873:DXC982878 EGX982873:EGY982878 EQT982873:EQU982878 FAP982873:FAQ982878 FKL982873:FKM982878 FUH982873:FUI982878 GED982873:GEE982878 GNZ982873:GOA982878 GXV982873:GXW982878 HHR982873:HHS982878 HRN982873:HRO982878 IBJ982873:IBK982878 ILF982873:ILG982878 IVB982873:IVC982878 JEX982873:JEY982878 JOT982873:JOU982878 JYP982873:JYQ982878 KIL982873:KIM982878 KSH982873:KSI982878 LCD982873:LCE982878 LLZ982873:LMA982878 LVV982873:LVW982878 MFR982873:MFS982878 MPN982873:MPO982878 MZJ982873:MZK982878 NJF982873:NJG982878 NTB982873:NTC982878 OCX982873:OCY982878 OMT982873:OMU982878 OWP982873:OWQ982878 PGL982873:PGM982878 PQH982873:PQI982878 QAD982873:QAE982878 QJZ982873:QKA982878 QTV982873:QTW982878 RDR982873:RDS982878 RNN982873:RNO982878 RXJ982873:RXK982878 SHF982873:SHG982878 SRB982873:SRC982878 TAX982873:TAY982878 TKT982873:TKU982878 TUP982873:TUQ982878 UEL982873:UEM982878 UOH982873:UOI982878 UYD982873:UYE982878 VHZ982873:VIA982878 VRV982873:VRW982878 WBR982873:WBS982878 WLN982873:WLO982878 WVJ982873:WVK982878 H65376:I65405 IX65376:IY65405 ST65376:SU65405 ACP65376:ACQ65405 AML65376:AMM65405 AWH65376:AWI65405 BGD65376:BGE65405 BPZ65376:BQA65405 BZV65376:BZW65405 CJR65376:CJS65405 CTN65376:CTO65405 DDJ65376:DDK65405 DNF65376:DNG65405 DXB65376:DXC65405 EGX65376:EGY65405 EQT65376:EQU65405 FAP65376:FAQ65405 FKL65376:FKM65405 FUH65376:FUI65405 GED65376:GEE65405 GNZ65376:GOA65405 GXV65376:GXW65405 HHR65376:HHS65405 HRN65376:HRO65405 IBJ65376:IBK65405 ILF65376:ILG65405 IVB65376:IVC65405 JEX65376:JEY65405 JOT65376:JOU65405 JYP65376:JYQ65405 KIL65376:KIM65405 KSH65376:KSI65405 LCD65376:LCE65405 LLZ65376:LMA65405 LVV65376:LVW65405 MFR65376:MFS65405 MPN65376:MPO65405 MZJ65376:MZK65405 NJF65376:NJG65405 NTB65376:NTC65405 OCX65376:OCY65405 OMT65376:OMU65405 OWP65376:OWQ65405 PGL65376:PGM65405 PQH65376:PQI65405 QAD65376:QAE65405 QJZ65376:QKA65405 QTV65376:QTW65405 RDR65376:RDS65405 RNN65376:RNO65405 RXJ65376:RXK65405 SHF65376:SHG65405 SRB65376:SRC65405 TAX65376:TAY65405 TKT65376:TKU65405 TUP65376:TUQ65405 UEL65376:UEM65405 UOH65376:UOI65405 UYD65376:UYE65405 VHZ65376:VIA65405 VRV65376:VRW65405 WBR65376:WBS65405 WLN65376:WLO65405 WVJ65376:WVK65405 H130912:I130941 IX130912:IY130941 ST130912:SU130941 ACP130912:ACQ130941 AML130912:AMM130941 AWH130912:AWI130941 BGD130912:BGE130941 BPZ130912:BQA130941 BZV130912:BZW130941 CJR130912:CJS130941 CTN130912:CTO130941 DDJ130912:DDK130941 DNF130912:DNG130941 DXB130912:DXC130941 EGX130912:EGY130941 EQT130912:EQU130941 FAP130912:FAQ130941 FKL130912:FKM130941 FUH130912:FUI130941 GED130912:GEE130941 GNZ130912:GOA130941 GXV130912:GXW130941 HHR130912:HHS130941 HRN130912:HRO130941 IBJ130912:IBK130941 ILF130912:ILG130941 IVB130912:IVC130941 JEX130912:JEY130941 JOT130912:JOU130941 JYP130912:JYQ130941 KIL130912:KIM130941 KSH130912:KSI130941 LCD130912:LCE130941 LLZ130912:LMA130941 LVV130912:LVW130941 MFR130912:MFS130941 MPN130912:MPO130941 MZJ130912:MZK130941 NJF130912:NJG130941 NTB130912:NTC130941 OCX130912:OCY130941 OMT130912:OMU130941 OWP130912:OWQ130941 PGL130912:PGM130941 PQH130912:PQI130941 QAD130912:QAE130941 QJZ130912:QKA130941 QTV130912:QTW130941 RDR130912:RDS130941 RNN130912:RNO130941 RXJ130912:RXK130941 SHF130912:SHG130941 SRB130912:SRC130941 TAX130912:TAY130941 TKT130912:TKU130941 TUP130912:TUQ130941 UEL130912:UEM130941 UOH130912:UOI130941 UYD130912:UYE130941 VHZ130912:VIA130941 VRV130912:VRW130941 WBR130912:WBS130941 WLN130912:WLO130941 WVJ130912:WVK130941 H196448:I196477 IX196448:IY196477 ST196448:SU196477 ACP196448:ACQ196477 AML196448:AMM196477 AWH196448:AWI196477 BGD196448:BGE196477 BPZ196448:BQA196477 BZV196448:BZW196477 CJR196448:CJS196477 CTN196448:CTO196477 DDJ196448:DDK196477 DNF196448:DNG196477 DXB196448:DXC196477 EGX196448:EGY196477 EQT196448:EQU196477 FAP196448:FAQ196477 FKL196448:FKM196477 FUH196448:FUI196477 GED196448:GEE196477 GNZ196448:GOA196477 GXV196448:GXW196477 HHR196448:HHS196477 HRN196448:HRO196477 IBJ196448:IBK196477 ILF196448:ILG196477 IVB196448:IVC196477 JEX196448:JEY196477 JOT196448:JOU196477 JYP196448:JYQ196477 KIL196448:KIM196477 KSH196448:KSI196477 LCD196448:LCE196477 LLZ196448:LMA196477 LVV196448:LVW196477 MFR196448:MFS196477 MPN196448:MPO196477 MZJ196448:MZK196477 NJF196448:NJG196477 NTB196448:NTC196477 OCX196448:OCY196477 OMT196448:OMU196477 OWP196448:OWQ196477 PGL196448:PGM196477 PQH196448:PQI196477 QAD196448:QAE196477 QJZ196448:QKA196477 QTV196448:QTW196477 RDR196448:RDS196477 RNN196448:RNO196477 RXJ196448:RXK196477 SHF196448:SHG196477 SRB196448:SRC196477 TAX196448:TAY196477 TKT196448:TKU196477 TUP196448:TUQ196477 UEL196448:UEM196477 UOH196448:UOI196477 UYD196448:UYE196477 VHZ196448:VIA196477 VRV196448:VRW196477 WBR196448:WBS196477 WLN196448:WLO196477 WVJ196448:WVK196477 H261984:I262013 IX261984:IY262013 ST261984:SU262013 ACP261984:ACQ262013 AML261984:AMM262013 AWH261984:AWI262013 BGD261984:BGE262013 BPZ261984:BQA262013 BZV261984:BZW262013 CJR261984:CJS262013 CTN261984:CTO262013 DDJ261984:DDK262013 DNF261984:DNG262013 DXB261984:DXC262013 EGX261984:EGY262013 EQT261984:EQU262013 FAP261984:FAQ262013 FKL261984:FKM262013 FUH261984:FUI262013 GED261984:GEE262013 GNZ261984:GOA262013 GXV261984:GXW262013 HHR261984:HHS262013 HRN261984:HRO262013 IBJ261984:IBK262013 ILF261984:ILG262013 IVB261984:IVC262013 JEX261984:JEY262013 JOT261984:JOU262013 JYP261984:JYQ262013 KIL261984:KIM262013 KSH261984:KSI262013 LCD261984:LCE262013 LLZ261984:LMA262013 LVV261984:LVW262013 MFR261984:MFS262013 MPN261984:MPO262013 MZJ261984:MZK262013 NJF261984:NJG262013 NTB261984:NTC262013 OCX261984:OCY262013 OMT261984:OMU262013 OWP261984:OWQ262013 PGL261984:PGM262013 PQH261984:PQI262013 QAD261984:QAE262013 QJZ261984:QKA262013 QTV261984:QTW262013 RDR261984:RDS262013 RNN261984:RNO262013 RXJ261984:RXK262013 SHF261984:SHG262013 SRB261984:SRC262013 TAX261984:TAY262013 TKT261984:TKU262013 TUP261984:TUQ262013 UEL261984:UEM262013 UOH261984:UOI262013 UYD261984:UYE262013 VHZ261984:VIA262013 VRV261984:VRW262013 WBR261984:WBS262013 WLN261984:WLO262013 WVJ261984:WVK262013 H327520:I327549 IX327520:IY327549 ST327520:SU327549 ACP327520:ACQ327549 AML327520:AMM327549 AWH327520:AWI327549 BGD327520:BGE327549 BPZ327520:BQA327549 BZV327520:BZW327549 CJR327520:CJS327549 CTN327520:CTO327549 DDJ327520:DDK327549 DNF327520:DNG327549 DXB327520:DXC327549 EGX327520:EGY327549 EQT327520:EQU327549 FAP327520:FAQ327549 FKL327520:FKM327549 FUH327520:FUI327549 GED327520:GEE327549 GNZ327520:GOA327549 GXV327520:GXW327549 HHR327520:HHS327549 HRN327520:HRO327549 IBJ327520:IBK327549 ILF327520:ILG327549 IVB327520:IVC327549 JEX327520:JEY327549 JOT327520:JOU327549 JYP327520:JYQ327549 KIL327520:KIM327549 KSH327520:KSI327549 LCD327520:LCE327549 LLZ327520:LMA327549 LVV327520:LVW327549 MFR327520:MFS327549 MPN327520:MPO327549 MZJ327520:MZK327549 NJF327520:NJG327549 NTB327520:NTC327549 OCX327520:OCY327549 OMT327520:OMU327549 OWP327520:OWQ327549 PGL327520:PGM327549 PQH327520:PQI327549 QAD327520:QAE327549 QJZ327520:QKA327549 QTV327520:QTW327549 RDR327520:RDS327549 RNN327520:RNO327549 RXJ327520:RXK327549 SHF327520:SHG327549 SRB327520:SRC327549 TAX327520:TAY327549 TKT327520:TKU327549 TUP327520:TUQ327549 UEL327520:UEM327549 UOH327520:UOI327549 UYD327520:UYE327549 VHZ327520:VIA327549 VRV327520:VRW327549 WBR327520:WBS327549 WLN327520:WLO327549 WVJ327520:WVK327549 H393056:I393085 IX393056:IY393085 ST393056:SU393085 ACP393056:ACQ393085 AML393056:AMM393085 AWH393056:AWI393085 BGD393056:BGE393085 BPZ393056:BQA393085 BZV393056:BZW393085 CJR393056:CJS393085 CTN393056:CTO393085 DDJ393056:DDK393085 DNF393056:DNG393085 DXB393056:DXC393085 EGX393056:EGY393085 EQT393056:EQU393085 FAP393056:FAQ393085 FKL393056:FKM393085 FUH393056:FUI393085 GED393056:GEE393085 GNZ393056:GOA393085 GXV393056:GXW393085 HHR393056:HHS393085 HRN393056:HRO393085 IBJ393056:IBK393085 ILF393056:ILG393085 IVB393056:IVC393085 JEX393056:JEY393085 JOT393056:JOU393085 JYP393056:JYQ393085 KIL393056:KIM393085 KSH393056:KSI393085 LCD393056:LCE393085 LLZ393056:LMA393085 LVV393056:LVW393085 MFR393056:MFS393085 MPN393056:MPO393085 MZJ393056:MZK393085 NJF393056:NJG393085 NTB393056:NTC393085 OCX393056:OCY393085 OMT393056:OMU393085 OWP393056:OWQ393085 PGL393056:PGM393085 PQH393056:PQI393085 QAD393056:QAE393085 QJZ393056:QKA393085 QTV393056:QTW393085 RDR393056:RDS393085 RNN393056:RNO393085 RXJ393056:RXK393085 SHF393056:SHG393085 SRB393056:SRC393085 TAX393056:TAY393085 TKT393056:TKU393085 TUP393056:TUQ393085 UEL393056:UEM393085 UOH393056:UOI393085 UYD393056:UYE393085 VHZ393056:VIA393085 VRV393056:VRW393085 WBR393056:WBS393085 WLN393056:WLO393085 WVJ393056:WVK393085 H458592:I458621 IX458592:IY458621 ST458592:SU458621 ACP458592:ACQ458621 AML458592:AMM458621 AWH458592:AWI458621 BGD458592:BGE458621 BPZ458592:BQA458621 BZV458592:BZW458621 CJR458592:CJS458621 CTN458592:CTO458621 DDJ458592:DDK458621 DNF458592:DNG458621 DXB458592:DXC458621 EGX458592:EGY458621 EQT458592:EQU458621 FAP458592:FAQ458621 FKL458592:FKM458621 FUH458592:FUI458621 GED458592:GEE458621 GNZ458592:GOA458621 GXV458592:GXW458621 HHR458592:HHS458621 HRN458592:HRO458621 IBJ458592:IBK458621 ILF458592:ILG458621 IVB458592:IVC458621 JEX458592:JEY458621 JOT458592:JOU458621 JYP458592:JYQ458621 KIL458592:KIM458621 KSH458592:KSI458621 LCD458592:LCE458621 LLZ458592:LMA458621 LVV458592:LVW458621 MFR458592:MFS458621 MPN458592:MPO458621 MZJ458592:MZK458621 NJF458592:NJG458621 NTB458592:NTC458621 OCX458592:OCY458621 OMT458592:OMU458621 OWP458592:OWQ458621 PGL458592:PGM458621 PQH458592:PQI458621 QAD458592:QAE458621 QJZ458592:QKA458621 QTV458592:QTW458621 RDR458592:RDS458621 RNN458592:RNO458621 RXJ458592:RXK458621 SHF458592:SHG458621 SRB458592:SRC458621 TAX458592:TAY458621 TKT458592:TKU458621 TUP458592:TUQ458621 UEL458592:UEM458621 UOH458592:UOI458621 UYD458592:UYE458621 VHZ458592:VIA458621 VRV458592:VRW458621 WBR458592:WBS458621 WLN458592:WLO458621 WVJ458592:WVK458621 H524128:I524157 IX524128:IY524157 ST524128:SU524157 ACP524128:ACQ524157 AML524128:AMM524157 AWH524128:AWI524157 BGD524128:BGE524157 BPZ524128:BQA524157 BZV524128:BZW524157 CJR524128:CJS524157 CTN524128:CTO524157 DDJ524128:DDK524157 DNF524128:DNG524157 DXB524128:DXC524157 EGX524128:EGY524157 EQT524128:EQU524157 FAP524128:FAQ524157 FKL524128:FKM524157 FUH524128:FUI524157 GED524128:GEE524157 GNZ524128:GOA524157 GXV524128:GXW524157 HHR524128:HHS524157 HRN524128:HRO524157 IBJ524128:IBK524157 ILF524128:ILG524157 IVB524128:IVC524157 JEX524128:JEY524157 JOT524128:JOU524157 JYP524128:JYQ524157 KIL524128:KIM524157 KSH524128:KSI524157 LCD524128:LCE524157 LLZ524128:LMA524157 LVV524128:LVW524157 MFR524128:MFS524157 MPN524128:MPO524157 MZJ524128:MZK524157 NJF524128:NJG524157 NTB524128:NTC524157 OCX524128:OCY524157 OMT524128:OMU524157 OWP524128:OWQ524157 PGL524128:PGM524157 PQH524128:PQI524157 QAD524128:QAE524157 QJZ524128:QKA524157 QTV524128:QTW524157 RDR524128:RDS524157 RNN524128:RNO524157 RXJ524128:RXK524157 SHF524128:SHG524157 SRB524128:SRC524157 TAX524128:TAY524157 TKT524128:TKU524157 TUP524128:TUQ524157 UEL524128:UEM524157 UOH524128:UOI524157 UYD524128:UYE524157 VHZ524128:VIA524157 VRV524128:VRW524157 WBR524128:WBS524157 WLN524128:WLO524157 WVJ524128:WVK524157 H589664:I589693 IX589664:IY589693 ST589664:SU589693 ACP589664:ACQ589693 AML589664:AMM589693 AWH589664:AWI589693 BGD589664:BGE589693 BPZ589664:BQA589693 BZV589664:BZW589693 CJR589664:CJS589693 CTN589664:CTO589693 DDJ589664:DDK589693 DNF589664:DNG589693 DXB589664:DXC589693 EGX589664:EGY589693 EQT589664:EQU589693 FAP589664:FAQ589693 FKL589664:FKM589693 FUH589664:FUI589693 GED589664:GEE589693 GNZ589664:GOA589693 GXV589664:GXW589693 HHR589664:HHS589693 HRN589664:HRO589693 IBJ589664:IBK589693 ILF589664:ILG589693 IVB589664:IVC589693 JEX589664:JEY589693 JOT589664:JOU589693 JYP589664:JYQ589693 KIL589664:KIM589693 KSH589664:KSI589693 LCD589664:LCE589693 LLZ589664:LMA589693 LVV589664:LVW589693 MFR589664:MFS589693 MPN589664:MPO589693 MZJ589664:MZK589693 NJF589664:NJG589693 NTB589664:NTC589693 OCX589664:OCY589693 OMT589664:OMU589693 OWP589664:OWQ589693 PGL589664:PGM589693 PQH589664:PQI589693 QAD589664:QAE589693 QJZ589664:QKA589693 QTV589664:QTW589693 RDR589664:RDS589693 RNN589664:RNO589693 RXJ589664:RXK589693 SHF589664:SHG589693 SRB589664:SRC589693 TAX589664:TAY589693 TKT589664:TKU589693 TUP589664:TUQ589693 UEL589664:UEM589693 UOH589664:UOI589693 UYD589664:UYE589693 VHZ589664:VIA589693 VRV589664:VRW589693 WBR589664:WBS589693 WLN589664:WLO589693 WVJ589664:WVK589693 H655200:I655229 IX655200:IY655229 ST655200:SU655229 ACP655200:ACQ655229 AML655200:AMM655229 AWH655200:AWI655229 BGD655200:BGE655229 BPZ655200:BQA655229 BZV655200:BZW655229 CJR655200:CJS655229 CTN655200:CTO655229 DDJ655200:DDK655229 DNF655200:DNG655229 DXB655200:DXC655229 EGX655200:EGY655229 EQT655200:EQU655229 FAP655200:FAQ655229 FKL655200:FKM655229 FUH655200:FUI655229 GED655200:GEE655229 GNZ655200:GOA655229 GXV655200:GXW655229 HHR655200:HHS655229 HRN655200:HRO655229 IBJ655200:IBK655229 ILF655200:ILG655229 IVB655200:IVC655229 JEX655200:JEY655229 JOT655200:JOU655229 JYP655200:JYQ655229 KIL655200:KIM655229 KSH655200:KSI655229 LCD655200:LCE655229 LLZ655200:LMA655229 LVV655200:LVW655229 MFR655200:MFS655229 MPN655200:MPO655229 MZJ655200:MZK655229 NJF655200:NJG655229 NTB655200:NTC655229 OCX655200:OCY655229 OMT655200:OMU655229 OWP655200:OWQ655229 PGL655200:PGM655229 PQH655200:PQI655229 QAD655200:QAE655229 QJZ655200:QKA655229 QTV655200:QTW655229 RDR655200:RDS655229 RNN655200:RNO655229 RXJ655200:RXK655229 SHF655200:SHG655229 SRB655200:SRC655229 TAX655200:TAY655229 TKT655200:TKU655229 TUP655200:TUQ655229 UEL655200:UEM655229 UOH655200:UOI655229 UYD655200:UYE655229 VHZ655200:VIA655229 VRV655200:VRW655229 WBR655200:WBS655229 WLN655200:WLO655229 WVJ655200:WVK655229 H720736:I720765 IX720736:IY720765 ST720736:SU720765 ACP720736:ACQ720765 AML720736:AMM720765 AWH720736:AWI720765 BGD720736:BGE720765 BPZ720736:BQA720765 BZV720736:BZW720765 CJR720736:CJS720765 CTN720736:CTO720765 DDJ720736:DDK720765 DNF720736:DNG720765 DXB720736:DXC720765 EGX720736:EGY720765 EQT720736:EQU720765 FAP720736:FAQ720765 FKL720736:FKM720765 FUH720736:FUI720765 GED720736:GEE720765 GNZ720736:GOA720765 GXV720736:GXW720765 HHR720736:HHS720765 HRN720736:HRO720765 IBJ720736:IBK720765 ILF720736:ILG720765 IVB720736:IVC720765 JEX720736:JEY720765 JOT720736:JOU720765 JYP720736:JYQ720765 KIL720736:KIM720765 KSH720736:KSI720765 LCD720736:LCE720765 LLZ720736:LMA720765 LVV720736:LVW720765 MFR720736:MFS720765 MPN720736:MPO720765 MZJ720736:MZK720765 NJF720736:NJG720765 NTB720736:NTC720765 OCX720736:OCY720765 OMT720736:OMU720765 OWP720736:OWQ720765 PGL720736:PGM720765 PQH720736:PQI720765 QAD720736:QAE720765 QJZ720736:QKA720765 QTV720736:QTW720765 RDR720736:RDS720765 RNN720736:RNO720765 RXJ720736:RXK720765 SHF720736:SHG720765 SRB720736:SRC720765 TAX720736:TAY720765 TKT720736:TKU720765 TUP720736:TUQ720765 UEL720736:UEM720765 UOH720736:UOI720765 UYD720736:UYE720765 VHZ720736:VIA720765 VRV720736:VRW720765 WBR720736:WBS720765 WLN720736:WLO720765 WVJ720736:WVK720765 H786272:I786301 IX786272:IY786301 ST786272:SU786301 ACP786272:ACQ786301 AML786272:AMM786301 AWH786272:AWI786301 BGD786272:BGE786301 BPZ786272:BQA786301 BZV786272:BZW786301 CJR786272:CJS786301 CTN786272:CTO786301 DDJ786272:DDK786301 DNF786272:DNG786301 DXB786272:DXC786301 EGX786272:EGY786301 EQT786272:EQU786301 FAP786272:FAQ786301 FKL786272:FKM786301 FUH786272:FUI786301 GED786272:GEE786301 GNZ786272:GOA786301 GXV786272:GXW786301 HHR786272:HHS786301 HRN786272:HRO786301 IBJ786272:IBK786301 ILF786272:ILG786301 IVB786272:IVC786301 JEX786272:JEY786301 JOT786272:JOU786301 JYP786272:JYQ786301 KIL786272:KIM786301 KSH786272:KSI786301 LCD786272:LCE786301 LLZ786272:LMA786301 LVV786272:LVW786301 MFR786272:MFS786301 MPN786272:MPO786301 MZJ786272:MZK786301 NJF786272:NJG786301 NTB786272:NTC786301 OCX786272:OCY786301 OMT786272:OMU786301 OWP786272:OWQ786301 PGL786272:PGM786301 PQH786272:PQI786301 QAD786272:QAE786301 QJZ786272:QKA786301 QTV786272:QTW786301 RDR786272:RDS786301 RNN786272:RNO786301 RXJ786272:RXK786301 SHF786272:SHG786301 SRB786272:SRC786301 TAX786272:TAY786301 TKT786272:TKU786301 TUP786272:TUQ786301 UEL786272:UEM786301 UOH786272:UOI786301 UYD786272:UYE786301 VHZ786272:VIA786301 VRV786272:VRW786301 WBR786272:WBS786301 WLN786272:WLO786301 WVJ786272:WVK786301 H851808:I851837 IX851808:IY851837 ST851808:SU851837 ACP851808:ACQ851837 AML851808:AMM851837 AWH851808:AWI851837 BGD851808:BGE851837 BPZ851808:BQA851837 BZV851808:BZW851837 CJR851808:CJS851837 CTN851808:CTO851837 DDJ851808:DDK851837 DNF851808:DNG851837 DXB851808:DXC851837 EGX851808:EGY851837 EQT851808:EQU851837 FAP851808:FAQ851837 FKL851808:FKM851837 FUH851808:FUI851837 GED851808:GEE851837 GNZ851808:GOA851837 GXV851808:GXW851837 HHR851808:HHS851837 HRN851808:HRO851837 IBJ851808:IBK851837 ILF851808:ILG851837 IVB851808:IVC851837 JEX851808:JEY851837 JOT851808:JOU851837 JYP851808:JYQ851837 KIL851808:KIM851837 KSH851808:KSI851837 LCD851808:LCE851837 LLZ851808:LMA851837 LVV851808:LVW851837 MFR851808:MFS851837 MPN851808:MPO851837 MZJ851808:MZK851837 NJF851808:NJG851837 NTB851808:NTC851837 OCX851808:OCY851837 OMT851808:OMU851837 OWP851808:OWQ851837 PGL851808:PGM851837 PQH851808:PQI851837 QAD851808:QAE851837 QJZ851808:QKA851837 QTV851808:QTW851837 RDR851808:RDS851837 RNN851808:RNO851837 RXJ851808:RXK851837 SHF851808:SHG851837 SRB851808:SRC851837 TAX851808:TAY851837 TKT851808:TKU851837 TUP851808:TUQ851837 UEL851808:UEM851837 UOH851808:UOI851837 UYD851808:UYE851837 VHZ851808:VIA851837 VRV851808:VRW851837 WBR851808:WBS851837 WLN851808:WLO851837 WVJ851808:WVK851837 H917344:I917373 IX917344:IY917373 ST917344:SU917373 ACP917344:ACQ917373 AML917344:AMM917373 AWH917344:AWI917373 BGD917344:BGE917373 BPZ917344:BQA917373 BZV917344:BZW917373 CJR917344:CJS917373 CTN917344:CTO917373 DDJ917344:DDK917373 DNF917344:DNG917373 DXB917344:DXC917373 EGX917344:EGY917373 EQT917344:EQU917373 FAP917344:FAQ917373 FKL917344:FKM917373 FUH917344:FUI917373 GED917344:GEE917373 GNZ917344:GOA917373 GXV917344:GXW917373 HHR917344:HHS917373 HRN917344:HRO917373 IBJ917344:IBK917373 ILF917344:ILG917373 IVB917344:IVC917373 JEX917344:JEY917373 JOT917344:JOU917373 JYP917344:JYQ917373 KIL917344:KIM917373 KSH917344:KSI917373 LCD917344:LCE917373 LLZ917344:LMA917373 LVV917344:LVW917373 MFR917344:MFS917373 MPN917344:MPO917373 MZJ917344:MZK917373 NJF917344:NJG917373 NTB917344:NTC917373 OCX917344:OCY917373 OMT917344:OMU917373 OWP917344:OWQ917373 PGL917344:PGM917373 PQH917344:PQI917373 QAD917344:QAE917373 QJZ917344:QKA917373 QTV917344:QTW917373 RDR917344:RDS917373 RNN917344:RNO917373 RXJ917344:RXK917373 SHF917344:SHG917373 SRB917344:SRC917373 TAX917344:TAY917373 TKT917344:TKU917373 TUP917344:TUQ917373 UEL917344:UEM917373 UOH917344:UOI917373 UYD917344:UYE917373 VHZ917344:VIA917373 VRV917344:VRW917373 WBR917344:WBS917373 WLN917344:WLO917373 WVJ917344:WVK917373 H982880:I982909 IX982880:IY982909 ST982880:SU982909 ACP982880:ACQ982909 AML982880:AMM982909 AWH982880:AWI982909 BGD982880:BGE982909 BPZ982880:BQA982909 BZV982880:BZW982909 CJR982880:CJS982909 CTN982880:CTO982909 DDJ982880:DDK982909 DNF982880:DNG982909 DXB982880:DXC982909 EGX982880:EGY982909 EQT982880:EQU982909 FAP982880:FAQ982909 FKL982880:FKM982909 FUH982880:FUI982909 GED982880:GEE982909 GNZ982880:GOA982909 GXV982880:GXW982909 HHR982880:HHS982909 HRN982880:HRO982909 IBJ982880:IBK982909 ILF982880:ILG982909 IVB982880:IVC982909 JEX982880:JEY982909 JOT982880:JOU982909 JYP982880:JYQ982909 KIL982880:KIM982909 KSH982880:KSI982909 LCD982880:LCE982909 LLZ982880:LMA982909 LVV982880:LVW982909 MFR982880:MFS982909 MPN982880:MPO982909 MZJ982880:MZK982909 NJF982880:NJG982909 NTB982880:NTC982909 OCX982880:OCY982909 OMT982880:OMU982909 OWP982880:OWQ982909 PGL982880:PGM982909 PQH982880:PQI982909 QAD982880:QAE982909 QJZ982880:QKA982909 QTV982880:QTW982909 RDR982880:RDS982909 RNN982880:RNO982909 RXJ982880:RXK982909 SHF982880:SHG982909 SRB982880:SRC982909 TAX982880:TAY982909 TKT982880:TKU982909 TUP982880:TUQ982909 UEL982880:UEM982909 UOH982880:UOI982909 UYD982880:UYE982909 VHZ982880:VIA982909 VRV982880:VRW982909 WBR982880:WBS982909 WLN982880:WLO982909 WVJ982880:WVK982909 H65297:I65357 IX65297:IY65357 ST65297:SU65357 ACP65297:ACQ65357 AML65297:AMM65357 AWH65297:AWI65357 BGD65297:BGE65357 BPZ65297:BQA65357 BZV65297:BZW65357 CJR65297:CJS65357 CTN65297:CTO65357 DDJ65297:DDK65357 DNF65297:DNG65357 DXB65297:DXC65357 EGX65297:EGY65357 EQT65297:EQU65357 FAP65297:FAQ65357 FKL65297:FKM65357 FUH65297:FUI65357 GED65297:GEE65357 GNZ65297:GOA65357 GXV65297:GXW65357 HHR65297:HHS65357 HRN65297:HRO65357 IBJ65297:IBK65357 ILF65297:ILG65357 IVB65297:IVC65357 JEX65297:JEY65357 JOT65297:JOU65357 JYP65297:JYQ65357 KIL65297:KIM65357 KSH65297:KSI65357 LCD65297:LCE65357 LLZ65297:LMA65357 LVV65297:LVW65357 MFR65297:MFS65357 MPN65297:MPO65357 MZJ65297:MZK65357 NJF65297:NJG65357 NTB65297:NTC65357 OCX65297:OCY65357 OMT65297:OMU65357 OWP65297:OWQ65357 PGL65297:PGM65357 PQH65297:PQI65357 QAD65297:QAE65357 QJZ65297:QKA65357 QTV65297:QTW65357 RDR65297:RDS65357 RNN65297:RNO65357 RXJ65297:RXK65357 SHF65297:SHG65357 SRB65297:SRC65357 TAX65297:TAY65357 TKT65297:TKU65357 TUP65297:TUQ65357 UEL65297:UEM65357 UOH65297:UOI65357 UYD65297:UYE65357 VHZ65297:VIA65357 VRV65297:VRW65357 WBR65297:WBS65357 WLN65297:WLO65357 WVJ65297:WVK65357 H130833:I130893 IX130833:IY130893 ST130833:SU130893 ACP130833:ACQ130893 AML130833:AMM130893 AWH130833:AWI130893 BGD130833:BGE130893 BPZ130833:BQA130893 BZV130833:BZW130893 CJR130833:CJS130893 CTN130833:CTO130893 DDJ130833:DDK130893 DNF130833:DNG130893 DXB130833:DXC130893 EGX130833:EGY130893 EQT130833:EQU130893 FAP130833:FAQ130893 FKL130833:FKM130893 FUH130833:FUI130893 GED130833:GEE130893 GNZ130833:GOA130893 GXV130833:GXW130893 HHR130833:HHS130893 HRN130833:HRO130893 IBJ130833:IBK130893 ILF130833:ILG130893 IVB130833:IVC130893 JEX130833:JEY130893 JOT130833:JOU130893 JYP130833:JYQ130893 KIL130833:KIM130893 KSH130833:KSI130893 LCD130833:LCE130893 LLZ130833:LMA130893 LVV130833:LVW130893 MFR130833:MFS130893 MPN130833:MPO130893 MZJ130833:MZK130893 NJF130833:NJG130893 NTB130833:NTC130893 OCX130833:OCY130893 OMT130833:OMU130893 OWP130833:OWQ130893 PGL130833:PGM130893 PQH130833:PQI130893 QAD130833:QAE130893 QJZ130833:QKA130893 QTV130833:QTW130893 RDR130833:RDS130893 RNN130833:RNO130893 RXJ130833:RXK130893 SHF130833:SHG130893 SRB130833:SRC130893 TAX130833:TAY130893 TKT130833:TKU130893 TUP130833:TUQ130893 UEL130833:UEM130893 UOH130833:UOI130893 UYD130833:UYE130893 VHZ130833:VIA130893 VRV130833:VRW130893 WBR130833:WBS130893 WLN130833:WLO130893 WVJ130833:WVK130893 H196369:I196429 IX196369:IY196429 ST196369:SU196429 ACP196369:ACQ196429 AML196369:AMM196429 AWH196369:AWI196429 BGD196369:BGE196429 BPZ196369:BQA196429 BZV196369:BZW196429 CJR196369:CJS196429 CTN196369:CTO196429 DDJ196369:DDK196429 DNF196369:DNG196429 DXB196369:DXC196429 EGX196369:EGY196429 EQT196369:EQU196429 FAP196369:FAQ196429 FKL196369:FKM196429 FUH196369:FUI196429 GED196369:GEE196429 GNZ196369:GOA196429 GXV196369:GXW196429 HHR196369:HHS196429 HRN196369:HRO196429 IBJ196369:IBK196429 ILF196369:ILG196429 IVB196369:IVC196429 JEX196369:JEY196429 JOT196369:JOU196429 JYP196369:JYQ196429 KIL196369:KIM196429 KSH196369:KSI196429 LCD196369:LCE196429 LLZ196369:LMA196429 LVV196369:LVW196429 MFR196369:MFS196429 MPN196369:MPO196429 MZJ196369:MZK196429 NJF196369:NJG196429 NTB196369:NTC196429 OCX196369:OCY196429 OMT196369:OMU196429 OWP196369:OWQ196429 PGL196369:PGM196429 PQH196369:PQI196429 QAD196369:QAE196429 QJZ196369:QKA196429 QTV196369:QTW196429 RDR196369:RDS196429 RNN196369:RNO196429 RXJ196369:RXK196429 SHF196369:SHG196429 SRB196369:SRC196429 TAX196369:TAY196429 TKT196369:TKU196429 TUP196369:TUQ196429 UEL196369:UEM196429 UOH196369:UOI196429 UYD196369:UYE196429 VHZ196369:VIA196429 VRV196369:VRW196429 WBR196369:WBS196429 WLN196369:WLO196429 WVJ196369:WVK196429 H261905:I261965 IX261905:IY261965 ST261905:SU261965 ACP261905:ACQ261965 AML261905:AMM261965 AWH261905:AWI261965 BGD261905:BGE261965 BPZ261905:BQA261965 BZV261905:BZW261965 CJR261905:CJS261965 CTN261905:CTO261965 DDJ261905:DDK261965 DNF261905:DNG261965 DXB261905:DXC261965 EGX261905:EGY261965 EQT261905:EQU261965 FAP261905:FAQ261965 FKL261905:FKM261965 FUH261905:FUI261965 GED261905:GEE261965 GNZ261905:GOA261965 GXV261905:GXW261965 HHR261905:HHS261965 HRN261905:HRO261965 IBJ261905:IBK261965 ILF261905:ILG261965 IVB261905:IVC261965 JEX261905:JEY261965 JOT261905:JOU261965 JYP261905:JYQ261965 KIL261905:KIM261965 KSH261905:KSI261965 LCD261905:LCE261965 LLZ261905:LMA261965 LVV261905:LVW261965 MFR261905:MFS261965 MPN261905:MPO261965 MZJ261905:MZK261965 NJF261905:NJG261965 NTB261905:NTC261965 OCX261905:OCY261965 OMT261905:OMU261965 OWP261905:OWQ261965 PGL261905:PGM261965 PQH261905:PQI261965 QAD261905:QAE261965 QJZ261905:QKA261965 QTV261905:QTW261965 RDR261905:RDS261965 RNN261905:RNO261965 RXJ261905:RXK261965 SHF261905:SHG261965 SRB261905:SRC261965 TAX261905:TAY261965 TKT261905:TKU261965 TUP261905:TUQ261965 UEL261905:UEM261965 UOH261905:UOI261965 UYD261905:UYE261965 VHZ261905:VIA261965 VRV261905:VRW261965 WBR261905:WBS261965 WLN261905:WLO261965 WVJ261905:WVK261965 H327441:I327501 IX327441:IY327501 ST327441:SU327501 ACP327441:ACQ327501 AML327441:AMM327501 AWH327441:AWI327501 BGD327441:BGE327501 BPZ327441:BQA327501 BZV327441:BZW327501 CJR327441:CJS327501 CTN327441:CTO327501 DDJ327441:DDK327501 DNF327441:DNG327501 DXB327441:DXC327501 EGX327441:EGY327501 EQT327441:EQU327501 FAP327441:FAQ327501 FKL327441:FKM327501 FUH327441:FUI327501 GED327441:GEE327501 GNZ327441:GOA327501 GXV327441:GXW327501 HHR327441:HHS327501 HRN327441:HRO327501 IBJ327441:IBK327501 ILF327441:ILG327501 IVB327441:IVC327501 JEX327441:JEY327501 JOT327441:JOU327501 JYP327441:JYQ327501 KIL327441:KIM327501 KSH327441:KSI327501 LCD327441:LCE327501 LLZ327441:LMA327501 LVV327441:LVW327501 MFR327441:MFS327501 MPN327441:MPO327501 MZJ327441:MZK327501 NJF327441:NJG327501 NTB327441:NTC327501 OCX327441:OCY327501 OMT327441:OMU327501 OWP327441:OWQ327501 PGL327441:PGM327501 PQH327441:PQI327501 QAD327441:QAE327501 QJZ327441:QKA327501 QTV327441:QTW327501 RDR327441:RDS327501 RNN327441:RNO327501 RXJ327441:RXK327501 SHF327441:SHG327501 SRB327441:SRC327501 TAX327441:TAY327501 TKT327441:TKU327501 TUP327441:TUQ327501 UEL327441:UEM327501 UOH327441:UOI327501 UYD327441:UYE327501 VHZ327441:VIA327501 VRV327441:VRW327501 WBR327441:WBS327501 WLN327441:WLO327501 WVJ327441:WVK327501 H392977:I393037 IX392977:IY393037 ST392977:SU393037 ACP392977:ACQ393037 AML392977:AMM393037 AWH392977:AWI393037 BGD392977:BGE393037 BPZ392977:BQA393037 BZV392977:BZW393037 CJR392977:CJS393037 CTN392977:CTO393037 DDJ392977:DDK393037 DNF392977:DNG393037 DXB392977:DXC393037 EGX392977:EGY393037 EQT392977:EQU393037 FAP392977:FAQ393037 FKL392977:FKM393037 FUH392977:FUI393037 GED392977:GEE393037 GNZ392977:GOA393037 GXV392977:GXW393037 HHR392977:HHS393037 HRN392977:HRO393037 IBJ392977:IBK393037 ILF392977:ILG393037 IVB392977:IVC393037 JEX392977:JEY393037 JOT392977:JOU393037 JYP392977:JYQ393037 KIL392977:KIM393037 KSH392977:KSI393037 LCD392977:LCE393037 LLZ392977:LMA393037 LVV392977:LVW393037 MFR392977:MFS393037 MPN392977:MPO393037 MZJ392977:MZK393037 NJF392977:NJG393037 NTB392977:NTC393037 OCX392977:OCY393037 OMT392977:OMU393037 OWP392977:OWQ393037 PGL392977:PGM393037 PQH392977:PQI393037 QAD392977:QAE393037 QJZ392977:QKA393037 QTV392977:QTW393037 RDR392977:RDS393037 RNN392977:RNO393037 RXJ392977:RXK393037 SHF392977:SHG393037 SRB392977:SRC393037 TAX392977:TAY393037 TKT392977:TKU393037 TUP392977:TUQ393037 UEL392977:UEM393037 UOH392977:UOI393037 UYD392977:UYE393037 VHZ392977:VIA393037 VRV392977:VRW393037 WBR392977:WBS393037 WLN392977:WLO393037 WVJ392977:WVK393037 H458513:I458573 IX458513:IY458573 ST458513:SU458573 ACP458513:ACQ458573 AML458513:AMM458573 AWH458513:AWI458573 BGD458513:BGE458573 BPZ458513:BQA458573 BZV458513:BZW458573 CJR458513:CJS458573 CTN458513:CTO458573 DDJ458513:DDK458573 DNF458513:DNG458573 DXB458513:DXC458573 EGX458513:EGY458573 EQT458513:EQU458573 FAP458513:FAQ458573 FKL458513:FKM458573 FUH458513:FUI458573 GED458513:GEE458573 GNZ458513:GOA458573 GXV458513:GXW458573 HHR458513:HHS458573 HRN458513:HRO458573 IBJ458513:IBK458573 ILF458513:ILG458573 IVB458513:IVC458573 JEX458513:JEY458573 JOT458513:JOU458573 JYP458513:JYQ458573 KIL458513:KIM458573 KSH458513:KSI458573 LCD458513:LCE458573 LLZ458513:LMA458573 LVV458513:LVW458573 MFR458513:MFS458573 MPN458513:MPO458573 MZJ458513:MZK458573 NJF458513:NJG458573 NTB458513:NTC458573 OCX458513:OCY458573 OMT458513:OMU458573 OWP458513:OWQ458573 PGL458513:PGM458573 PQH458513:PQI458573 QAD458513:QAE458573 QJZ458513:QKA458573 QTV458513:QTW458573 RDR458513:RDS458573 RNN458513:RNO458573 RXJ458513:RXK458573 SHF458513:SHG458573 SRB458513:SRC458573 TAX458513:TAY458573 TKT458513:TKU458573 TUP458513:TUQ458573 UEL458513:UEM458573 UOH458513:UOI458573 UYD458513:UYE458573 VHZ458513:VIA458573 VRV458513:VRW458573 WBR458513:WBS458573 WLN458513:WLO458573 WVJ458513:WVK458573 H524049:I524109 IX524049:IY524109 ST524049:SU524109 ACP524049:ACQ524109 AML524049:AMM524109 AWH524049:AWI524109 BGD524049:BGE524109 BPZ524049:BQA524109 BZV524049:BZW524109 CJR524049:CJS524109 CTN524049:CTO524109 DDJ524049:DDK524109 DNF524049:DNG524109 DXB524049:DXC524109 EGX524049:EGY524109 EQT524049:EQU524109 FAP524049:FAQ524109 FKL524049:FKM524109 FUH524049:FUI524109 GED524049:GEE524109 GNZ524049:GOA524109 GXV524049:GXW524109 HHR524049:HHS524109 HRN524049:HRO524109 IBJ524049:IBK524109 ILF524049:ILG524109 IVB524049:IVC524109 JEX524049:JEY524109 JOT524049:JOU524109 JYP524049:JYQ524109 KIL524049:KIM524109 KSH524049:KSI524109 LCD524049:LCE524109 LLZ524049:LMA524109 LVV524049:LVW524109 MFR524049:MFS524109 MPN524049:MPO524109 MZJ524049:MZK524109 NJF524049:NJG524109 NTB524049:NTC524109 OCX524049:OCY524109 OMT524049:OMU524109 OWP524049:OWQ524109 PGL524049:PGM524109 PQH524049:PQI524109 QAD524049:QAE524109 QJZ524049:QKA524109 QTV524049:QTW524109 RDR524049:RDS524109 RNN524049:RNO524109 RXJ524049:RXK524109 SHF524049:SHG524109 SRB524049:SRC524109 TAX524049:TAY524109 TKT524049:TKU524109 TUP524049:TUQ524109 UEL524049:UEM524109 UOH524049:UOI524109 UYD524049:UYE524109 VHZ524049:VIA524109 VRV524049:VRW524109 WBR524049:WBS524109 WLN524049:WLO524109 WVJ524049:WVK524109 H589585:I589645 IX589585:IY589645 ST589585:SU589645 ACP589585:ACQ589645 AML589585:AMM589645 AWH589585:AWI589645 BGD589585:BGE589645 BPZ589585:BQA589645 BZV589585:BZW589645 CJR589585:CJS589645 CTN589585:CTO589645 DDJ589585:DDK589645 DNF589585:DNG589645 DXB589585:DXC589645 EGX589585:EGY589645 EQT589585:EQU589645 FAP589585:FAQ589645 FKL589585:FKM589645 FUH589585:FUI589645 GED589585:GEE589645 GNZ589585:GOA589645 GXV589585:GXW589645 HHR589585:HHS589645 HRN589585:HRO589645 IBJ589585:IBK589645 ILF589585:ILG589645 IVB589585:IVC589645 JEX589585:JEY589645 JOT589585:JOU589645 JYP589585:JYQ589645 KIL589585:KIM589645 KSH589585:KSI589645 LCD589585:LCE589645 LLZ589585:LMA589645 LVV589585:LVW589645 MFR589585:MFS589645 MPN589585:MPO589645 MZJ589585:MZK589645 NJF589585:NJG589645 NTB589585:NTC589645 OCX589585:OCY589645 OMT589585:OMU589645 OWP589585:OWQ589645 PGL589585:PGM589645 PQH589585:PQI589645 QAD589585:QAE589645 QJZ589585:QKA589645 QTV589585:QTW589645 RDR589585:RDS589645 RNN589585:RNO589645 RXJ589585:RXK589645 SHF589585:SHG589645 SRB589585:SRC589645 TAX589585:TAY589645 TKT589585:TKU589645 TUP589585:TUQ589645 UEL589585:UEM589645 UOH589585:UOI589645 UYD589585:UYE589645 VHZ589585:VIA589645 VRV589585:VRW589645 WBR589585:WBS589645 WLN589585:WLO589645 WVJ589585:WVK589645 H655121:I655181 IX655121:IY655181 ST655121:SU655181 ACP655121:ACQ655181 AML655121:AMM655181 AWH655121:AWI655181 BGD655121:BGE655181 BPZ655121:BQA655181 BZV655121:BZW655181 CJR655121:CJS655181 CTN655121:CTO655181 DDJ655121:DDK655181 DNF655121:DNG655181 DXB655121:DXC655181 EGX655121:EGY655181 EQT655121:EQU655181 FAP655121:FAQ655181 FKL655121:FKM655181 FUH655121:FUI655181 GED655121:GEE655181 GNZ655121:GOA655181 GXV655121:GXW655181 HHR655121:HHS655181 HRN655121:HRO655181 IBJ655121:IBK655181 ILF655121:ILG655181 IVB655121:IVC655181 JEX655121:JEY655181 JOT655121:JOU655181 JYP655121:JYQ655181 KIL655121:KIM655181 KSH655121:KSI655181 LCD655121:LCE655181 LLZ655121:LMA655181 LVV655121:LVW655181 MFR655121:MFS655181 MPN655121:MPO655181 MZJ655121:MZK655181 NJF655121:NJG655181 NTB655121:NTC655181 OCX655121:OCY655181 OMT655121:OMU655181 OWP655121:OWQ655181 PGL655121:PGM655181 PQH655121:PQI655181 QAD655121:QAE655181 QJZ655121:QKA655181 QTV655121:QTW655181 RDR655121:RDS655181 RNN655121:RNO655181 RXJ655121:RXK655181 SHF655121:SHG655181 SRB655121:SRC655181 TAX655121:TAY655181 TKT655121:TKU655181 TUP655121:TUQ655181 UEL655121:UEM655181 UOH655121:UOI655181 UYD655121:UYE655181 VHZ655121:VIA655181 VRV655121:VRW655181 WBR655121:WBS655181 WLN655121:WLO655181 WVJ655121:WVK655181 H720657:I720717 IX720657:IY720717 ST720657:SU720717 ACP720657:ACQ720717 AML720657:AMM720717 AWH720657:AWI720717 BGD720657:BGE720717 BPZ720657:BQA720717 BZV720657:BZW720717 CJR720657:CJS720717 CTN720657:CTO720717 DDJ720657:DDK720717 DNF720657:DNG720717 DXB720657:DXC720717 EGX720657:EGY720717 EQT720657:EQU720717 FAP720657:FAQ720717 FKL720657:FKM720717 FUH720657:FUI720717 GED720657:GEE720717 GNZ720657:GOA720717 GXV720657:GXW720717 HHR720657:HHS720717 HRN720657:HRO720717 IBJ720657:IBK720717 ILF720657:ILG720717 IVB720657:IVC720717 JEX720657:JEY720717 JOT720657:JOU720717 JYP720657:JYQ720717 KIL720657:KIM720717 KSH720657:KSI720717 LCD720657:LCE720717 LLZ720657:LMA720717 LVV720657:LVW720717 MFR720657:MFS720717 MPN720657:MPO720717 MZJ720657:MZK720717 NJF720657:NJG720717 NTB720657:NTC720717 OCX720657:OCY720717 OMT720657:OMU720717 OWP720657:OWQ720717 PGL720657:PGM720717 PQH720657:PQI720717 QAD720657:QAE720717 QJZ720657:QKA720717 QTV720657:QTW720717 RDR720657:RDS720717 RNN720657:RNO720717 RXJ720657:RXK720717 SHF720657:SHG720717 SRB720657:SRC720717 TAX720657:TAY720717 TKT720657:TKU720717 TUP720657:TUQ720717 UEL720657:UEM720717 UOH720657:UOI720717 UYD720657:UYE720717 VHZ720657:VIA720717 VRV720657:VRW720717 WBR720657:WBS720717 WLN720657:WLO720717 WVJ720657:WVK720717 H786193:I786253 IX786193:IY786253 ST786193:SU786253 ACP786193:ACQ786253 AML786193:AMM786253 AWH786193:AWI786253 BGD786193:BGE786253 BPZ786193:BQA786253 BZV786193:BZW786253 CJR786193:CJS786253 CTN786193:CTO786253 DDJ786193:DDK786253 DNF786193:DNG786253 DXB786193:DXC786253 EGX786193:EGY786253 EQT786193:EQU786253 FAP786193:FAQ786253 FKL786193:FKM786253 FUH786193:FUI786253 GED786193:GEE786253 GNZ786193:GOA786253 GXV786193:GXW786253 HHR786193:HHS786253 HRN786193:HRO786253 IBJ786193:IBK786253 ILF786193:ILG786253 IVB786193:IVC786253 JEX786193:JEY786253 JOT786193:JOU786253 JYP786193:JYQ786253 KIL786193:KIM786253 KSH786193:KSI786253 LCD786193:LCE786253 LLZ786193:LMA786253 LVV786193:LVW786253 MFR786193:MFS786253 MPN786193:MPO786253 MZJ786193:MZK786253 NJF786193:NJG786253 NTB786193:NTC786253 OCX786193:OCY786253 OMT786193:OMU786253 OWP786193:OWQ786253 PGL786193:PGM786253 PQH786193:PQI786253 QAD786193:QAE786253 QJZ786193:QKA786253 QTV786193:QTW786253 RDR786193:RDS786253 RNN786193:RNO786253 RXJ786193:RXK786253 SHF786193:SHG786253 SRB786193:SRC786253 TAX786193:TAY786253 TKT786193:TKU786253 TUP786193:TUQ786253 UEL786193:UEM786253 UOH786193:UOI786253 UYD786193:UYE786253 VHZ786193:VIA786253 VRV786193:VRW786253 WBR786193:WBS786253 WLN786193:WLO786253 WVJ786193:WVK786253 H851729:I851789 IX851729:IY851789 ST851729:SU851789 ACP851729:ACQ851789 AML851729:AMM851789 AWH851729:AWI851789 BGD851729:BGE851789 BPZ851729:BQA851789 BZV851729:BZW851789 CJR851729:CJS851789 CTN851729:CTO851789 DDJ851729:DDK851789 DNF851729:DNG851789 DXB851729:DXC851789 EGX851729:EGY851789 EQT851729:EQU851789 FAP851729:FAQ851789 FKL851729:FKM851789 FUH851729:FUI851789 GED851729:GEE851789 GNZ851729:GOA851789 GXV851729:GXW851789 HHR851729:HHS851789 HRN851729:HRO851789 IBJ851729:IBK851789 ILF851729:ILG851789 IVB851729:IVC851789 JEX851729:JEY851789 JOT851729:JOU851789 JYP851729:JYQ851789 KIL851729:KIM851789 KSH851729:KSI851789 LCD851729:LCE851789 LLZ851729:LMA851789 LVV851729:LVW851789 MFR851729:MFS851789 MPN851729:MPO851789 MZJ851729:MZK851789 NJF851729:NJG851789 NTB851729:NTC851789 OCX851729:OCY851789 OMT851729:OMU851789 OWP851729:OWQ851789 PGL851729:PGM851789 PQH851729:PQI851789 QAD851729:QAE851789 QJZ851729:QKA851789 QTV851729:QTW851789 RDR851729:RDS851789 RNN851729:RNO851789 RXJ851729:RXK851789 SHF851729:SHG851789 SRB851729:SRC851789 TAX851729:TAY851789 TKT851729:TKU851789 TUP851729:TUQ851789 UEL851729:UEM851789 UOH851729:UOI851789 UYD851729:UYE851789 VHZ851729:VIA851789 VRV851729:VRW851789 WBR851729:WBS851789 WLN851729:WLO851789 WVJ851729:WVK851789 H917265:I917325 IX917265:IY917325 ST917265:SU917325 ACP917265:ACQ917325 AML917265:AMM917325 AWH917265:AWI917325 BGD917265:BGE917325 BPZ917265:BQA917325 BZV917265:BZW917325 CJR917265:CJS917325 CTN917265:CTO917325 DDJ917265:DDK917325 DNF917265:DNG917325 DXB917265:DXC917325 EGX917265:EGY917325 EQT917265:EQU917325 FAP917265:FAQ917325 FKL917265:FKM917325 FUH917265:FUI917325 GED917265:GEE917325 GNZ917265:GOA917325 GXV917265:GXW917325 HHR917265:HHS917325 HRN917265:HRO917325 IBJ917265:IBK917325 ILF917265:ILG917325 IVB917265:IVC917325 JEX917265:JEY917325 JOT917265:JOU917325 JYP917265:JYQ917325 KIL917265:KIM917325 KSH917265:KSI917325 LCD917265:LCE917325 LLZ917265:LMA917325 LVV917265:LVW917325 MFR917265:MFS917325 MPN917265:MPO917325 MZJ917265:MZK917325 NJF917265:NJG917325 NTB917265:NTC917325 OCX917265:OCY917325 OMT917265:OMU917325 OWP917265:OWQ917325 PGL917265:PGM917325 PQH917265:PQI917325 QAD917265:QAE917325 QJZ917265:QKA917325 QTV917265:QTW917325 RDR917265:RDS917325 RNN917265:RNO917325 RXJ917265:RXK917325 SHF917265:SHG917325 SRB917265:SRC917325 TAX917265:TAY917325 TKT917265:TKU917325 TUP917265:TUQ917325 UEL917265:UEM917325 UOH917265:UOI917325 UYD917265:UYE917325 VHZ917265:VIA917325 VRV917265:VRW917325 WBR917265:WBS917325 WLN917265:WLO917325 WVJ917265:WVK917325 H982801:I982861 IX982801:IY982861 ST982801:SU982861 ACP982801:ACQ982861 AML982801:AMM982861 AWH982801:AWI982861 BGD982801:BGE982861 BPZ982801:BQA982861 BZV982801:BZW982861 CJR982801:CJS982861 CTN982801:CTO982861 DDJ982801:DDK982861 DNF982801:DNG982861 DXB982801:DXC982861 EGX982801:EGY982861 EQT982801:EQU982861 FAP982801:FAQ982861 FKL982801:FKM982861 FUH982801:FUI982861 GED982801:GEE982861 GNZ982801:GOA982861 GXV982801:GXW982861 HHR982801:HHS982861 HRN982801:HRO982861 IBJ982801:IBK982861 ILF982801:ILG982861 IVB982801:IVC982861 JEX982801:JEY982861 JOT982801:JOU982861 JYP982801:JYQ982861 KIL982801:KIM982861 KSH982801:KSI982861 LCD982801:LCE982861 LLZ982801:LMA982861 LVV982801:LVW982861 MFR982801:MFS982861 MPN982801:MPO982861 MZJ982801:MZK982861 NJF982801:NJG982861 NTB982801:NTC982861 OCX982801:OCY982861 OMT982801:OMU982861 OWP982801:OWQ982861 PGL982801:PGM982861 PQH982801:PQI982861 QAD982801:QAE982861 QJZ982801:QKA982861 QTV982801:QTW982861 RDR982801:RDS982861 RNN982801:RNO982861 RXJ982801:RXK982861 SHF982801:SHG982861 SRB982801:SRC982861 TAX982801:TAY982861 TKT982801:TKU982861 TUP982801:TUQ982861 UEL982801:UEM982861 UOH982801:UOI982861 UYD982801:UYE982861 VHZ982801:VIA982861 VRV982801:VRW982861 WBR982801:WBS982861 WLN982801:WLO982861 WVJ982801:WVK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X65368:IY65368 ST65368:SU65368 ACP65368:ACQ65368 AML65368:AMM65368 AWH65368:AWI65368 BGD65368:BGE65368 BPZ65368:BQA65368 BZV65368:BZW65368 CJR65368:CJS65368 CTN65368:CTO65368 DDJ65368:DDK65368 DNF65368:DNG65368 DXB65368:DXC65368 EGX65368:EGY65368 EQT65368:EQU65368 FAP65368:FAQ65368 FKL65368:FKM65368 FUH65368:FUI65368 GED65368:GEE65368 GNZ65368:GOA65368 GXV65368:GXW65368 HHR65368:HHS65368 HRN65368:HRO65368 IBJ65368:IBK65368 ILF65368:ILG65368 IVB65368:IVC65368 JEX65368:JEY65368 JOT65368:JOU65368 JYP65368:JYQ65368 KIL65368:KIM65368 KSH65368:KSI65368 LCD65368:LCE65368 LLZ65368:LMA65368 LVV65368:LVW65368 MFR65368:MFS65368 MPN65368:MPO65368 MZJ65368:MZK65368 NJF65368:NJG65368 NTB65368:NTC65368 OCX65368:OCY65368 OMT65368:OMU65368 OWP65368:OWQ65368 PGL65368:PGM65368 PQH65368:PQI65368 QAD65368:QAE65368 QJZ65368:QKA65368 QTV65368:QTW65368 RDR65368:RDS65368 RNN65368:RNO65368 RXJ65368:RXK65368 SHF65368:SHG65368 SRB65368:SRC65368 TAX65368:TAY65368 TKT65368:TKU65368 TUP65368:TUQ65368 UEL65368:UEM65368 UOH65368:UOI65368 UYD65368:UYE65368 VHZ65368:VIA65368 VRV65368:VRW65368 WBR65368:WBS65368 WLN65368:WLO65368 WVJ65368:WVK65368 H130904:I130904 IX130904:IY130904 ST130904:SU130904 ACP130904:ACQ130904 AML130904:AMM130904 AWH130904:AWI130904 BGD130904:BGE130904 BPZ130904:BQA130904 BZV130904:BZW130904 CJR130904:CJS130904 CTN130904:CTO130904 DDJ130904:DDK130904 DNF130904:DNG130904 DXB130904:DXC130904 EGX130904:EGY130904 EQT130904:EQU130904 FAP130904:FAQ130904 FKL130904:FKM130904 FUH130904:FUI130904 GED130904:GEE130904 GNZ130904:GOA130904 GXV130904:GXW130904 HHR130904:HHS130904 HRN130904:HRO130904 IBJ130904:IBK130904 ILF130904:ILG130904 IVB130904:IVC130904 JEX130904:JEY130904 JOT130904:JOU130904 JYP130904:JYQ130904 KIL130904:KIM130904 KSH130904:KSI130904 LCD130904:LCE130904 LLZ130904:LMA130904 LVV130904:LVW130904 MFR130904:MFS130904 MPN130904:MPO130904 MZJ130904:MZK130904 NJF130904:NJG130904 NTB130904:NTC130904 OCX130904:OCY130904 OMT130904:OMU130904 OWP130904:OWQ130904 PGL130904:PGM130904 PQH130904:PQI130904 QAD130904:QAE130904 QJZ130904:QKA130904 QTV130904:QTW130904 RDR130904:RDS130904 RNN130904:RNO130904 RXJ130904:RXK130904 SHF130904:SHG130904 SRB130904:SRC130904 TAX130904:TAY130904 TKT130904:TKU130904 TUP130904:TUQ130904 UEL130904:UEM130904 UOH130904:UOI130904 UYD130904:UYE130904 VHZ130904:VIA130904 VRV130904:VRW130904 WBR130904:WBS130904 WLN130904:WLO130904 WVJ130904:WVK130904 H196440:I196440 IX196440:IY196440 ST196440:SU196440 ACP196440:ACQ196440 AML196440:AMM196440 AWH196440:AWI196440 BGD196440:BGE196440 BPZ196440:BQA196440 BZV196440:BZW196440 CJR196440:CJS196440 CTN196440:CTO196440 DDJ196440:DDK196440 DNF196440:DNG196440 DXB196440:DXC196440 EGX196440:EGY196440 EQT196440:EQU196440 FAP196440:FAQ196440 FKL196440:FKM196440 FUH196440:FUI196440 GED196440:GEE196440 GNZ196440:GOA196440 GXV196440:GXW196440 HHR196440:HHS196440 HRN196440:HRO196440 IBJ196440:IBK196440 ILF196440:ILG196440 IVB196440:IVC196440 JEX196440:JEY196440 JOT196440:JOU196440 JYP196440:JYQ196440 KIL196440:KIM196440 KSH196440:KSI196440 LCD196440:LCE196440 LLZ196440:LMA196440 LVV196440:LVW196440 MFR196440:MFS196440 MPN196440:MPO196440 MZJ196440:MZK196440 NJF196440:NJG196440 NTB196440:NTC196440 OCX196440:OCY196440 OMT196440:OMU196440 OWP196440:OWQ196440 PGL196440:PGM196440 PQH196440:PQI196440 QAD196440:QAE196440 QJZ196440:QKA196440 QTV196440:QTW196440 RDR196440:RDS196440 RNN196440:RNO196440 RXJ196440:RXK196440 SHF196440:SHG196440 SRB196440:SRC196440 TAX196440:TAY196440 TKT196440:TKU196440 TUP196440:TUQ196440 UEL196440:UEM196440 UOH196440:UOI196440 UYD196440:UYE196440 VHZ196440:VIA196440 VRV196440:VRW196440 WBR196440:WBS196440 WLN196440:WLO196440 WVJ196440:WVK196440 H261976:I261976 IX261976:IY261976 ST261976:SU261976 ACP261976:ACQ261976 AML261976:AMM261976 AWH261976:AWI261976 BGD261976:BGE261976 BPZ261976:BQA261976 BZV261976:BZW261976 CJR261976:CJS261976 CTN261976:CTO261976 DDJ261976:DDK261976 DNF261976:DNG261976 DXB261976:DXC261976 EGX261976:EGY261976 EQT261976:EQU261976 FAP261976:FAQ261976 FKL261976:FKM261976 FUH261976:FUI261976 GED261976:GEE261976 GNZ261976:GOA261976 GXV261976:GXW261976 HHR261976:HHS261976 HRN261976:HRO261976 IBJ261976:IBK261976 ILF261976:ILG261976 IVB261976:IVC261976 JEX261976:JEY261976 JOT261976:JOU261976 JYP261976:JYQ261976 KIL261976:KIM261976 KSH261976:KSI261976 LCD261976:LCE261976 LLZ261976:LMA261976 LVV261976:LVW261976 MFR261976:MFS261976 MPN261976:MPO261976 MZJ261976:MZK261976 NJF261976:NJG261976 NTB261976:NTC261976 OCX261976:OCY261976 OMT261976:OMU261976 OWP261976:OWQ261976 PGL261976:PGM261976 PQH261976:PQI261976 QAD261976:QAE261976 QJZ261976:QKA261976 QTV261976:QTW261976 RDR261976:RDS261976 RNN261976:RNO261976 RXJ261976:RXK261976 SHF261976:SHG261976 SRB261976:SRC261976 TAX261976:TAY261976 TKT261976:TKU261976 TUP261976:TUQ261976 UEL261976:UEM261976 UOH261976:UOI261976 UYD261976:UYE261976 VHZ261976:VIA261976 VRV261976:VRW261976 WBR261976:WBS261976 WLN261976:WLO261976 WVJ261976:WVK261976 H327512:I327512 IX327512:IY327512 ST327512:SU327512 ACP327512:ACQ327512 AML327512:AMM327512 AWH327512:AWI327512 BGD327512:BGE327512 BPZ327512:BQA327512 BZV327512:BZW327512 CJR327512:CJS327512 CTN327512:CTO327512 DDJ327512:DDK327512 DNF327512:DNG327512 DXB327512:DXC327512 EGX327512:EGY327512 EQT327512:EQU327512 FAP327512:FAQ327512 FKL327512:FKM327512 FUH327512:FUI327512 GED327512:GEE327512 GNZ327512:GOA327512 GXV327512:GXW327512 HHR327512:HHS327512 HRN327512:HRO327512 IBJ327512:IBK327512 ILF327512:ILG327512 IVB327512:IVC327512 JEX327512:JEY327512 JOT327512:JOU327512 JYP327512:JYQ327512 KIL327512:KIM327512 KSH327512:KSI327512 LCD327512:LCE327512 LLZ327512:LMA327512 LVV327512:LVW327512 MFR327512:MFS327512 MPN327512:MPO327512 MZJ327512:MZK327512 NJF327512:NJG327512 NTB327512:NTC327512 OCX327512:OCY327512 OMT327512:OMU327512 OWP327512:OWQ327512 PGL327512:PGM327512 PQH327512:PQI327512 QAD327512:QAE327512 QJZ327512:QKA327512 QTV327512:QTW327512 RDR327512:RDS327512 RNN327512:RNO327512 RXJ327512:RXK327512 SHF327512:SHG327512 SRB327512:SRC327512 TAX327512:TAY327512 TKT327512:TKU327512 TUP327512:TUQ327512 UEL327512:UEM327512 UOH327512:UOI327512 UYD327512:UYE327512 VHZ327512:VIA327512 VRV327512:VRW327512 WBR327512:WBS327512 WLN327512:WLO327512 WVJ327512:WVK327512 H393048:I393048 IX393048:IY393048 ST393048:SU393048 ACP393048:ACQ393048 AML393048:AMM393048 AWH393048:AWI393048 BGD393048:BGE393048 BPZ393048:BQA393048 BZV393048:BZW393048 CJR393048:CJS393048 CTN393048:CTO393048 DDJ393048:DDK393048 DNF393048:DNG393048 DXB393048:DXC393048 EGX393048:EGY393048 EQT393048:EQU393048 FAP393048:FAQ393048 FKL393048:FKM393048 FUH393048:FUI393048 GED393048:GEE393048 GNZ393048:GOA393048 GXV393048:GXW393048 HHR393048:HHS393048 HRN393048:HRO393048 IBJ393048:IBK393048 ILF393048:ILG393048 IVB393048:IVC393048 JEX393048:JEY393048 JOT393048:JOU393048 JYP393048:JYQ393048 KIL393048:KIM393048 KSH393048:KSI393048 LCD393048:LCE393048 LLZ393048:LMA393048 LVV393048:LVW393048 MFR393048:MFS393048 MPN393048:MPO393048 MZJ393048:MZK393048 NJF393048:NJG393048 NTB393048:NTC393048 OCX393048:OCY393048 OMT393048:OMU393048 OWP393048:OWQ393048 PGL393048:PGM393048 PQH393048:PQI393048 QAD393048:QAE393048 QJZ393048:QKA393048 QTV393048:QTW393048 RDR393048:RDS393048 RNN393048:RNO393048 RXJ393048:RXK393048 SHF393048:SHG393048 SRB393048:SRC393048 TAX393048:TAY393048 TKT393048:TKU393048 TUP393048:TUQ393048 UEL393048:UEM393048 UOH393048:UOI393048 UYD393048:UYE393048 VHZ393048:VIA393048 VRV393048:VRW393048 WBR393048:WBS393048 WLN393048:WLO393048 WVJ393048:WVK393048 H458584:I458584 IX458584:IY458584 ST458584:SU458584 ACP458584:ACQ458584 AML458584:AMM458584 AWH458584:AWI458584 BGD458584:BGE458584 BPZ458584:BQA458584 BZV458584:BZW458584 CJR458584:CJS458584 CTN458584:CTO458584 DDJ458584:DDK458584 DNF458584:DNG458584 DXB458584:DXC458584 EGX458584:EGY458584 EQT458584:EQU458584 FAP458584:FAQ458584 FKL458584:FKM458584 FUH458584:FUI458584 GED458584:GEE458584 GNZ458584:GOA458584 GXV458584:GXW458584 HHR458584:HHS458584 HRN458584:HRO458584 IBJ458584:IBK458584 ILF458584:ILG458584 IVB458584:IVC458584 JEX458584:JEY458584 JOT458584:JOU458584 JYP458584:JYQ458584 KIL458584:KIM458584 KSH458584:KSI458584 LCD458584:LCE458584 LLZ458584:LMA458584 LVV458584:LVW458584 MFR458584:MFS458584 MPN458584:MPO458584 MZJ458584:MZK458584 NJF458584:NJG458584 NTB458584:NTC458584 OCX458584:OCY458584 OMT458584:OMU458584 OWP458584:OWQ458584 PGL458584:PGM458584 PQH458584:PQI458584 QAD458584:QAE458584 QJZ458584:QKA458584 QTV458584:QTW458584 RDR458584:RDS458584 RNN458584:RNO458584 RXJ458584:RXK458584 SHF458584:SHG458584 SRB458584:SRC458584 TAX458584:TAY458584 TKT458584:TKU458584 TUP458584:TUQ458584 UEL458584:UEM458584 UOH458584:UOI458584 UYD458584:UYE458584 VHZ458584:VIA458584 VRV458584:VRW458584 WBR458584:WBS458584 WLN458584:WLO458584 WVJ458584:WVK458584 H524120:I524120 IX524120:IY524120 ST524120:SU524120 ACP524120:ACQ524120 AML524120:AMM524120 AWH524120:AWI524120 BGD524120:BGE524120 BPZ524120:BQA524120 BZV524120:BZW524120 CJR524120:CJS524120 CTN524120:CTO524120 DDJ524120:DDK524120 DNF524120:DNG524120 DXB524120:DXC524120 EGX524120:EGY524120 EQT524120:EQU524120 FAP524120:FAQ524120 FKL524120:FKM524120 FUH524120:FUI524120 GED524120:GEE524120 GNZ524120:GOA524120 GXV524120:GXW524120 HHR524120:HHS524120 HRN524120:HRO524120 IBJ524120:IBK524120 ILF524120:ILG524120 IVB524120:IVC524120 JEX524120:JEY524120 JOT524120:JOU524120 JYP524120:JYQ524120 KIL524120:KIM524120 KSH524120:KSI524120 LCD524120:LCE524120 LLZ524120:LMA524120 LVV524120:LVW524120 MFR524120:MFS524120 MPN524120:MPO524120 MZJ524120:MZK524120 NJF524120:NJG524120 NTB524120:NTC524120 OCX524120:OCY524120 OMT524120:OMU524120 OWP524120:OWQ524120 PGL524120:PGM524120 PQH524120:PQI524120 QAD524120:QAE524120 QJZ524120:QKA524120 QTV524120:QTW524120 RDR524120:RDS524120 RNN524120:RNO524120 RXJ524120:RXK524120 SHF524120:SHG524120 SRB524120:SRC524120 TAX524120:TAY524120 TKT524120:TKU524120 TUP524120:TUQ524120 UEL524120:UEM524120 UOH524120:UOI524120 UYD524120:UYE524120 VHZ524120:VIA524120 VRV524120:VRW524120 WBR524120:WBS524120 WLN524120:WLO524120 WVJ524120:WVK524120 H589656:I589656 IX589656:IY589656 ST589656:SU589656 ACP589656:ACQ589656 AML589656:AMM589656 AWH589656:AWI589656 BGD589656:BGE589656 BPZ589656:BQA589656 BZV589656:BZW589656 CJR589656:CJS589656 CTN589656:CTO589656 DDJ589656:DDK589656 DNF589656:DNG589656 DXB589656:DXC589656 EGX589656:EGY589656 EQT589656:EQU589656 FAP589656:FAQ589656 FKL589656:FKM589656 FUH589656:FUI589656 GED589656:GEE589656 GNZ589656:GOA589656 GXV589656:GXW589656 HHR589656:HHS589656 HRN589656:HRO589656 IBJ589656:IBK589656 ILF589656:ILG589656 IVB589656:IVC589656 JEX589656:JEY589656 JOT589656:JOU589656 JYP589656:JYQ589656 KIL589656:KIM589656 KSH589656:KSI589656 LCD589656:LCE589656 LLZ589656:LMA589656 LVV589656:LVW589656 MFR589656:MFS589656 MPN589656:MPO589656 MZJ589656:MZK589656 NJF589656:NJG589656 NTB589656:NTC589656 OCX589656:OCY589656 OMT589656:OMU589656 OWP589656:OWQ589656 PGL589656:PGM589656 PQH589656:PQI589656 QAD589656:QAE589656 QJZ589656:QKA589656 QTV589656:QTW589656 RDR589656:RDS589656 RNN589656:RNO589656 RXJ589656:RXK589656 SHF589656:SHG589656 SRB589656:SRC589656 TAX589656:TAY589656 TKT589656:TKU589656 TUP589656:TUQ589656 UEL589656:UEM589656 UOH589656:UOI589656 UYD589656:UYE589656 VHZ589656:VIA589656 VRV589656:VRW589656 WBR589656:WBS589656 WLN589656:WLO589656 WVJ589656:WVK589656 H655192:I655192 IX655192:IY655192 ST655192:SU655192 ACP655192:ACQ655192 AML655192:AMM655192 AWH655192:AWI655192 BGD655192:BGE655192 BPZ655192:BQA655192 BZV655192:BZW655192 CJR655192:CJS655192 CTN655192:CTO655192 DDJ655192:DDK655192 DNF655192:DNG655192 DXB655192:DXC655192 EGX655192:EGY655192 EQT655192:EQU655192 FAP655192:FAQ655192 FKL655192:FKM655192 FUH655192:FUI655192 GED655192:GEE655192 GNZ655192:GOA655192 GXV655192:GXW655192 HHR655192:HHS655192 HRN655192:HRO655192 IBJ655192:IBK655192 ILF655192:ILG655192 IVB655192:IVC655192 JEX655192:JEY655192 JOT655192:JOU655192 JYP655192:JYQ655192 KIL655192:KIM655192 KSH655192:KSI655192 LCD655192:LCE655192 LLZ655192:LMA655192 LVV655192:LVW655192 MFR655192:MFS655192 MPN655192:MPO655192 MZJ655192:MZK655192 NJF655192:NJG655192 NTB655192:NTC655192 OCX655192:OCY655192 OMT655192:OMU655192 OWP655192:OWQ655192 PGL655192:PGM655192 PQH655192:PQI655192 QAD655192:QAE655192 QJZ655192:QKA655192 QTV655192:QTW655192 RDR655192:RDS655192 RNN655192:RNO655192 RXJ655192:RXK655192 SHF655192:SHG655192 SRB655192:SRC655192 TAX655192:TAY655192 TKT655192:TKU655192 TUP655192:TUQ655192 UEL655192:UEM655192 UOH655192:UOI655192 UYD655192:UYE655192 VHZ655192:VIA655192 VRV655192:VRW655192 WBR655192:WBS655192 WLN655192:WLO655192 WVJ655192:WVK655192 H720728:I720728 IX720728:IY720728 ST720728:SU720728 ACP720728:ACQ720728 AML720728:AMM720728 AWH720728:AWI720728 BGD720728:BGE720728 BPZ720728:BQA720728 BZV720728:BZW720728 CJR720728:CJS720728 CTN720728:CTO720728 DDJ720728:DDK720728 DNF720728:DNG720728 DXB720728:DXC720728 EGX720728:EGY720728 EQT720728:EQU720728 FAP720728:FAQ720728 FKL720728:FKM720728 FUH720728:FUI720728 GED720728:GEE720728 GNZ720728:GOA720728 GXV720728:GXW720728 HHR720728:HHS720728 HRN720728:HRO720728 IBJ720728:IBK720728 ILF720728:ILG720728 IVB720728:IVC720728 JEX720728:JEY720728 JOT720728:JOU720728 JYP720728:JYQ720728 KIL720728:KIM720728 KSH720728:KSI720728 LCD720728:LCE720728 LLZ720728:LMA720728 LVV720728:LVW720728 MFR720728:MFS720728 MPN720728:MPO720728 MZJ720728:MZK720728 NJF720728:NJG720728 NTB720728:NTC720728 OCX720728:OCY720728 OMT720728:OMU720728 OWP720728:OWQ720728 PGL720728:PGM720728 PQH720728:PQI720728 QAD720728:QAE720728 QJZ720728:QKA720728 QTV720728:QTW720728 RDR720728:RDS720728 RNN720728:RNO720728 RXJ720728:RXK720728 SHF720728:SHG720728 SRB720728:SRC720728 TAX720728:TAY720728 TKT720728:TKU720728 TUP720728:TUQ720728 UEL720728:UEM720728 UOH720728:UOI720728 UYD720728:UYE720728 VHZ720728:VIA720728 VRV720728:VRW720728 WBR720728:WBS720728 WLN720728:WLO720728 WVJ720728:WVK720728 H786264:I786264 IX786264:IY786264 ST786264:SU786264 ACP786264:ACQ786264 AML786264:AMM786264 AWH786264:AWI786264 BGD786264:BGE786264 BPZ786264:BQA786264 BZV786264:BZW786264 CJR786264:CJS786264 CTN786264:CTO786264 DDJ786264:DDK786264 DNF786264:DNG786264 DXB786264:DXC786264 EGX786264:EGY786264 EQT786264:EQU786264 FAP786264:FAQ786264 FKL786264:FKM786264 FUH786264:FUI786264 GED786264:GEE786264 GNZ786264:GOA786264 GXV786264:GXW786264 HHR786264:HHS786264 HRN786264:HRO786264 IBJ786264:IBK786264 ILF786264:ILG786264 IVB786264:IVC786264 JEX786264:JEY786264 JOT786264:JOU786264 JYP786264:JYQ786264 KIL786264:KIM786264 KSH786264:KSI786264 LCD786264:LCE786264 LLZ786264:LMA786264 LVV786264:LVW786264 MFR786264:MFS786264 MPN786264:MPO786264 MZJ786264:MZK786264 NJF786264:NJG786264 NTB786264:NTC786264 OCX786264:OCY786264 OMT786264:OMU786264 OWP786264:OWQ786264 PGL786264:PGM786264 PQH786264:PQI786264 QAD786264:QAE786264 QJZ786264:QKA786264 QTV786264:QTW786264 RDR786264:RDS786264 RNN786264:RNO786264 RXJ786264:RXK786264 SHF786264:SHG786264 SRB786264:SRC786264 TAX786264:TAY786264 TKT786264:TKU786264 TUP786264:TUQ786264 UEL786264:UEM786264 UOH786264:UOI786264 UYD786264:UYE786264 VHZ786264:VIA786264 VRV786264:VRW786264 WBR786264:WBS786264 WLN786264:WLO786264 WVJ786264:WVK786264 H851800:I851800 IX851800:IY851800 ST851800:SU851800 ACP851800:ACQ851800 AML851800:AMM851800 AWH851800:AWI851800 BGD851800:BGE851800 BPZ851800:BQA851800 BZV851800:BZW851800 CJR851800:CJS851800 CTN851800:CTO851800 DDJ851800:DDK851800 DNF851800:DNG851800 DXB851800:DXC851800 EGX851800:EGY851800 EQT851800:EQU851800 FAP851800:FAQ851800 FKL851800:FKM851800 FUH851800:FUI851800 GED851800:GEE851800 GNZ851800:GOA851800 GXV851800:GXW851800 HHR851800:HHS851800 HRN851800:HRO851800 IBJ851800:IBK851800 ILF851800:ILG851800 IVB851800:IVC851800 JEX851800:JEY851800 JOT851800:JOU851800 JYP851800:JYQ851800 KIL851800:KIM851800 KSH851800:KSI851800 LCD851800:LCE851800 LLZ851800:LMA851800 LVV851800:LVW851800 MFR851800:MFS851800 MPN851800:MPO851800 MZJ851800:MZK851800 NJF851800:NJG851800 NTB851800:NTC851800 OCX851800:OCY851800 OMT851800:OMU851800 OWP851800:OWQ851800 PGL851800:PGM851800 PQH851800:PQI851800 QAD851800:QAE851800 QJZ851800:QKA851800 QTV851800:QTW851800 RDR851800:RDS851800 RNN851800:RNO851800 RXJ851800:RXK851800 SHF851800:SHG851800 SRB851800:SRC851800 TAX851800:TAY851800 TKT851800:TKU851800 TUP851800:TUQ851800 UEL851800:UEM851800 UOH851800:UOI851800 UYD851800:UYE851800 VHZ851800:VIA851800 VRV851800:VRW851800 WBR851800:WBS851800 WLN851800:WLO851800 WVJ851800:WVK851800 H917336:I917336 IX917336:IY917336 ST917336:SU917336 ACP917336:ACQ917336 AML917336:AMM917336 AWH917336:AWI917336 BGD917336:BGE917336 BPZ917336:BQA917336 BZV917336:BZW917336 CJR917336:CJS917336 CTN917336:CTO917336 DDJ917336:DDK917336 DNF917336:DNG917336 DXB917336:DXC917336 EGX917336:EGY917336 EQT917336:EQU917336 FAP917336:FAQ917336 FKL917336:FKM917336 FUH917336:FUI917336 GED917336:GEE917336 GNZ917336:GOA917336 GXV917336:GXW917336 HHR917336:HHS917336 HRN917336:HRO917336 IBJ917336:IBK917336 ILF917336:ILG917336 IVB917336:IVC917336 JEX917336:JEY917336 JOT917336:JOU917336 JYP917336:JYQ917336 KIL917336:KIM917336 KSH917336:KSI917336 LCD917336:LCE917336 LLZ917336:LMA917336 LVV917336:LVW917336 MFR917336:MFS917336 MPN917336:MPO917336 MZJ917336:MZK917336 NJF917336:NJG917336 NTB917336:NTC917336 OCX917336:OCY917336 OMT917336:OMU917336 OWP917336:OWQ917336 PGL917336:PGM917336 PQH917336:PQI917336 QAD917336:QAE917336 QJZ917336:QKA917336 QTV917336:QTW917336 RDR917336:RDS917336 RNN917336:RNO917336 RXJ917336:RXK917336 SHF917336:SHG917336 SRB917336:SRC917336 TAX917336:TAY917336 TKT917336:TKU917336 TUP917336:TUQ917336 UEL917336:UEM917336 UOH917336:UOI917336 UYD917336:UYE917336 VHZ917336:VIA917336 VRV917336:VRW917336 WBR917336:WBS917336 WLN917336:WLO917336 WVJ917336:WVK917336 H982872:I982872 IX982872:IY982872 ST982872:SU982872 ACP982872:ACQ982872 AML982872:AMM982872 AWH982872:AWI982872 BGD982872:BGE982872 BPZ982872:BQA982872 BZV982872:BZW982872 CJR982872:CJS982872 CTN982872:CTO982872 DDJ982872:DDK982872 DNF982872:DNG982872 DXB982872:DXC982872 EGX982872:EGY982872 EQT982872:EQU982872 FAP982872:FAQ982872 FKL982872:FKM982872 FUH982872:FUI982872 GED982872:GEE982872 GNZ982872:GOA982872 GXV982872:GXW982872 HHR982872:HHS982872 HRN982872:HRO982872 IBJ982872:IBK982872 ILF982872:ILG982872 IVB982872:IVC982872 JEX982872:JEY982872 JOT982872:JOU982872 JYP982872:JYQ982872 KIL982872:KIM982872 KSH982872:KSI982872 LCD982872:LCE982872 LLZ982872:LMA982872 LVV982872:LVW982872 MFR982872:MFS982872 MPN982872:MPO982872 MZJ982872:MZK982872 NJF982872:NJG982872 NTB982872:NTC982872 OCX982872:OCY982872 OMT982872:OMU982872 OWP982872:OWQ982872 PGL982872:PGM982872 PQH982872:PQI982872 QAD982872:QAE982872 QJZ982872:QKA982872 QTV982872:QTW982872 RDR982872:RDS982872 RNN982872:RNO982872 RXJ982872:RXK982872 SHF982872:SHG982872 SRB982872:SRC982872 TAX982872:TAY982872 TKT982872:TKU982872 TUP982872:TUQ982872 UEL982872:UEM982872 UOH982872:UOI982872 UYD982872:UYE982872 VHZ982872:VIA982872 VRV982872:VRW982872 WBR982872:WBS982872 WLN982872:WLO982872 WVJ982872:WVK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X65361:IY65361 ST65361:SU65361 ACP65361:ACQ65361 AML65361:AMM65361 AWH65361:AWI65361 BGD65361:BGE65361 BPZ65361:BQA65361 BZV65361:BZW65361 CJR65361:CJS65361 CTN65361:CTO65361 DDJ65361:DDK65361 DNF65361:DNG65361 DXB65361:DXC65361 EGX65361:EGY65361 EQT65361:EQU65361 FAP65361:FAQ65361 FKL65361:FKM65361 FUH65361:FUI65361 GED65361:GEE65361 GNZ65361:GOA65361 GXV65361:GXW65361 HHR65361:HHS65361 HRN65361:HRO65361 IBJ65361:IBK65361 ILF65361:ILG65361 IVB65361:IVC65361 JEX65361:JEY65361 JOT65361:JOU65361 JYP65361:JYQ65361 KIL65361:KIM65361 KSH65361:KSI65361 LCD65361:LCE65361 LLZ65361:LMA65361 LVV65361:LVW65361 MFR65361:MFS65361 MPN65361:MPO65361 MZJ65361:MZK65361 NJF65361:NJG65361 NTB65361:NTC65361 OCX65361:OCY65361 OMT65361:OMU65361 OWP65361:OWQ65361 PGL65361:PGM65361 PQH65361:PQI65361 QAD65361:QAE65361 QJZ65361:QKA65361 QTV65361:QTW65361 RDR65361:RDS65361 RNN65361:RNO65361 RXJ65361:RXK65361 SHF65361:SHG65361 SRB65361:SRC65361 TAX65361:TAY65361 TKT65361:TKU65361 TUP65361:TUQ65361 UEL65361:UEM65361 UOH65361:UOI65361 UYD65361:UYE65361 VHZ65361:VIA65361 VRV65361:VRW65361 WBR65361:WBS65361 WLN65361:WLO65361 WVJ65361:WVK65361 H130897:I130897 IX130897:IY130897 ST130897:SU130897 ACP130897:ACQ130897 AML130897:AMM130897 AWH130897:AWI130897 BGD130897:BGE130897 BPZ130897:BQA130897 BZV130897:BZW130897 CJR130897:CJS130897 CTN130897:CTO130897 DDJ130897:DDK130897 DNF130897:DNG130897 DXB130897:DXC130897 EGX130897:EGY130897 EQT130897:EQU130897 FAP130897:FAQ130897 FKL130897:FKM130897 FUH130897:FUI130897 GED130897:GEE130897 GNZ130897:GOA130897 GXV130897:GXW130897 HHR130897:HHS130897 HRN130897:HRO130897 IBJ130897:IBK130897 ILF130897:ILG130897 IVB130897:IVC130897 JEX130897:JEY130897 JOT130897:JOU130897 JYP130897:JYQ130897 KIL130897:KIM130897 KSH130897:KSI130897 LCD130897:LCE130897 LLZ130897:LMA130897 LVV130897:LVW130897 MFR130897:MFS130897 MPN130897:MPO130897 MZJ130897:MZK130897 NJF130897:NJG130897 NTB130897:NTC130897 OCX130897:OCY130897 OMT130897:OMU130897 OWP130897:OWQ130897 PGL130897:PGM130897 PQH130897:PQI130897 QAD130897:QAE130897 QJZ130897:QKA130897 QTV130897:QTW130897 RDR130897:RDS130897 RNN130897:RNO130897 RXJ130897:RXK130897 SHF130897:SHG130897 SRB130897:SRC130897 TAX130897:TAY130897 TKT130897:TKU130897 TUP130897:TUQ130897 UEL130897:UEM130897 UOH130897:UOI130897 UYD130897:UYE130897 VHZ130897:VIA130897 VRV130897:VRW130897 WBR130897:WBS130897 WLN130897:WLO130897 WVJ130897:WVK130897 H196433:I196433 IX196433:IY196433 ST196433:SU196433 ACP196433:ACQ196433 AML196433:AMM196433 AWH196433:AWI196433 BGD196433:BGE196433 BPZ196433:BQA196433 BZV196433:BZW196433 CJR196433:CJS196433 CTN196433:CTO196433 DDJ196433:DDK196433 DNF196433:DNG196433 DXB196433:DXC196433 EGX196433:EGY196433 EQT196433:EQU196433 FAP196433:FAQ196433 FKL196433:FKM196433 FUH196433:FUI196433 GED196433:GEE196433 GNZ196433:GOA196433 GXV196433:GXW196433 HHR196433:HHS196433 HRN196433:HRO196433 IBJ196433:IBK196433 ILF196433:ILG196433 IVB196433:IVC196433 JEX196433:JEY196433 JOT196433:JOU196433 JYP196433:JYQ196433 KIL196433:KIM196433 KSH196433:KSI196433 LCD196433:LCE196433 LLZ196433:LMA196433 LVV196433:LVW196433 MFR196433:MFS196433 MPN196433:MPO196433 MZJ196433:MZK196433 NJF196433:NJG196433 NTB196433:NTC196433 OCX196433:OCY196433 OMT196433:OMU196433 OWP196433:OWQ196433 PGL196433:PGM196433 PQH196433:PQI196433 QAD196433:QAE196433 QJZ196433:QKA196433 QTV196433:QTW196433 RDR196433:RDS196433 RNN196433:RNO196433 RXJ196433:RXK196433 SHF196433:SHG196433 SRB196433:SRC196433 TAX196433:TAY196433 TKT196433:TKU196433 TUP196433:TUQ196433 UEL196433:UEM196433 UOH196433:UOI196433 UYD196433:UYE196433 VHZ196433:VIA196433 VRV196433:VRW196433 WBR196433:WBS196433 WLN196433:WLO196433 WVJ196433:WVK196433 H261969:I261969 IX261969:IY261969 ST261969:SU261969 ACP261969:ACQ261969 AML261969:AMM261969 AWH261969:AWI261969 BGD261969:BGE261969 BPZ261969:BQA261969 BZV261969:BZW261969 CJR261969:CJS261969 CTN261969:CTO261969 DDJ261969:DDK261969 DNF261969:DNG261969 DXB261969:DXC261969 EGX261969:EGY261969 EQT261969:EQU261969 FAP261969:FAQ261969 FKL261969:FKM261969 FUH261969:FUI261969 GED261969:GEE261969 GNZ261969:GOA261969 GXV261969:GXW261969 HHR261969:HHS261969 HRN261969:HRO261969 IBJ261969:IBK261969 ILF261969:ILG261969 IVB261969:IVC261969 JEX261969:JEY261969 JOT261969:JOU261969 JYP261969:JYQ261969 KIL261969:KIM261969 KSH261969:KSI261969 LCD261969:LCE261969 LLZ261969:LMA261969 LVV261969:LVW261969 MFR261969:MFS261969 MPN261969:MPO261969 MZJ261969:MZK261969 NJF261969:NJG261969 NTB261969:NTC261969 OCX261969:OCY261969 OMT261969:OMU261969 OWP261969:OWQ261969 PGL261969:PGM261969 PQH261969:PQI261969 QAD261969:QAE261969 QJZ261969:QKA261969 QTV261969:QTW261969 RDR261969:RDS261969 RNN261969:RNO261969 RXJ261969:RXK261969 SHF261969:SHG261969 SRB261969:SRC261969 TAX261969:TAY261969 TKT261969:TKU261969 TUP261969:TUQ261969 UEL261969:UEM261969 UOH261969:UOI261969 UYD261969:UYE261969 VHZ261969:VIA261969 VRV261969:VRW261969 WBR261969:WBS261969 WLN261969:WLO261969 WVJ261969:WVK261969 H327505:I327505 IX327505:IY327505 ST327505:SU327505 ACP327505:ACQ327505 AML327505:AMM327505 AWH327505:AWI327505 BGD327505:BGE327505 BPZ327505:BQA327505 BZV327505:BZW327505 CJR327505:CJS327505 CTN327505:CTO327505 DDJ327505:DDK327505 DNF327505:DNG327505 DXB327505:DXC327505 EGX327505:EGY327505 EQT327505:EQU327505 FAP327505:FAQ327505 FKL327505:FKM327505 FUH327505:FUI327505 GED327505:GEE327505 GNZ327505:GOA327505 GXV327505:GXW327505 HHR327505:HHS327505 HRN327505:HRO327505 IBJ327505:IBK327505 ILF327505:ILG327505 IVB327505:IVC327505 JEX327505:JEY327505 JOT327505:JOU327505 JYP327505:JYQ327505 KIL327505:KIM327505 KSH327505:KSI327505 LCD327505:LCE327505 LLZ327505:LMA327505 LVV327505:LVW327505 MFR327505:MFS327505 MPN327505:MPO327505 MZJ327505:MZK327505 NJF327505:NJG327505 NTB327505:NTC327505 OCX327505:OCY327505 OMT327505:OMU327505 OWP327505:OWQ327505 PGL327505:PGM327505 PQH327505:PQI327505 QAD327505:QAE327505 QJZ327505:QKA327505 QTV327505:QTW327505 RDR327505:RDS327505 RNN327505:RNO327505 RXJ327505:RXK327505 SHF327505:SHG327505 SRB327505:SRC327505 TAX327505:TAY327505 TKT327505:TKU327505 TUP327505:TUQ327505 UEL327505:UEM327505 UOH327505:UOI327505 UYD327505:UYE327505 VHZ327505:VIA327505 VRV327505:VRW327505 WBR327505:WBS327505 WLN327505:WLO327505 WVJ327505:WVK327505 H393041:I393041 IX393041:IY393041 ST393041:SU393041 ACP393041:ACQ393041 AML393041:AMM393041 AWH393041:AWI393041 BGD393041:BGE393041 BPZ393041:BQA393041 BZV393041:BZW393041 CJR393041:CJS393041 CTN393041:CTO393041 DDJ393041:DDK393041 DNF393041:DNG393041 DXB393041:DXC393041 EGX393041:EGY393041 EQT393041:EQU393041 FAP393041:FAQ393041 FKL393041:FKM393041 FUH393041:FUI393041 GED393041:GEE393041 GNZ393041:GOA393041 GXV393041:GXW393041 HHR393041:HHS393041 HRN393041:HRO393041 IBJ393041:IBK393041 ILF393041:ILG393041 IVB393041:IVC393041 JEX393041:JEY393041 JOT393041:JOU393041 JYP393041:JYQ393041 KIL393041:KIM393041 KSH393041:KSI393041 LCD393041:LCE393041 LLZ393041:LMA393041 LVV393041:LVW393041 MFR393041:MFS393041 MPN393041:MPO393041 MZJ393041:MZK393041 NJF393041:NJG393041 NTB393041:NTC393041 OCX393041:OCY393041 OMT393041:OMU393041 OWP393041:OWQ393041 PGL393041:PGM393041 PQH393041:PQI393041 QAD393041:QAE393041 QJZ393041:QKA393041 QTV393041:QTW393041 RDR393041:RDS393041 RNN393041:RNO393041 RXJ393041:RXK393041 SHF393041:SHG393041 SRB393041:SRC393041 TAX393041:TAY393041 TKT393041:TKU393041 TUP393041:TUQ393041 UEL393041:UEM393041 UOH393041:UOI393041 UYD393041:UYE393041 VHZ393041:VIA393041 VRV393041:VRW393041 WBR393041:WBS393041 WLN393041:WLO393041 WVJ393041:WVK393041 H458577:I458577 IX458577:IY458577 ST458577:SU458577 ACP458577:ACQ458577 AML458577:AMM458577 AWH458577:AWI458577 BGD458577:BGE458577 BPZ458577:BQA458577 BZV458577:BZW458577 CJR458577:CJS458577 CTN458577:CTO458577 DDJ458577:DDK458577 DNF458577:DNG458577 DXB458577:DXC458577 EGX458577:EGY458577 EQT458577:EQU458577 FAP458577:FAQ458577 FKL458577:FKM458577 FUH458577:FUI458577 GED458577:GEE458577 GNZ458577:GOA458577 GXV458577:GXW458577 HHR458577:HHS458577 HRN458577:HRO458577 IBJ458577:IBK458577 ILF458577:ILG458577 IVB458577:IVC458577 JEX458577:JEY458577 JOT458577:JOU458577 JYP458577:JYQ458577 KIL458577:KIM458577 KSH458577:KSI458577 LCD458577:LCE458577 LLZ458577:LMA458577 LVV458577:LVW458577 MFR458577:MFS458577 MPN458577:MPO458577 MZJ458577:MZK458577 NJF458577:NJG458577 NTB458577:NTC458577 OCX458577:OCY458577 OMT458577:OMU458577 OWP458577:OWQ458577 PGL458577:PGM458577 PQH458577:PQI458577 QAD458577:QAE458577 QJZ458577:QKA458577 QTV458577:QTW458577 RDR458577:RDS458577 RNN458577:RNO458577 RXJ458577:RXK458577 SHF458577:SHG458577 SRB458577:SRC458577 TAX458577:TAY458577 TKT458577:TKU458577 TUP458577:TUQ458577 UEL458577:UEM458577 UOH458577:UOI458577 UYD458577:UYE458577 VHZ458577:VIA458577 VRV458577:VRW458577 WBR458577:WBS458577 WLN458577:WLO458577 WVJ458577:WVK458577 H524113:I524113 IX524113:IY524113 ST524113:SU524113 ACP524113:ACQ524113 AML524113:AMM524113 AWH524113:AWI524113 BGD524113:BGE524113 BPZ524113:BQA524113 BZV524113:BZW524113 CJR524113:CJS524113 CTN524113:CTO524113 DDJ524113:DDK524113 DNF524113:DNG524113 DXB524113:DXC524113 EGX524113:EGY524113 EQT524113:EQU524113 FAP524113:FAQ524113 FKL524113:FKM524113 FUH524113:FUI524113 GED524113:GEE524113 GNZ524113:GOA524113 GXV524113:GXW524113 HHR524113:HHS524113 HRN524113:HRO524113 IBJ524113:IBK524113 ILF524113:ILG524113 IVB524113:IVC524113 JEX524113:JEY524113 JOT524113:JOU524113 JYP524113:JYQ524113 KIL524113:KIM524113 KSH524113:KSI524113 LCD524113:LCE524113 LLZ524113:LMA524113 LVV524113:LVW524113 MFR524113:MFS524113 MPN524113:MPO524113 MZJ524113:MZK524113 NJF524113:NJG524113 NTB524113:NTC524113 OCX524113:OCY524113 OMT524113:OMU524113 OWP524113:OWQ524113 PGL524113:PGM524113 PQH524113:PQI524113 QAD524113:QAE524113 QJZ524113:QKA524113 QTV524113:QTW524113 RDR524113:RDS524113 RNN524113:RNO524113 RXJ524113:RXK524113 SHF524113:SHG524113 SRB524113:SRC524113 TAX524113:TAY524113 TKT524113:TKU524113 TUP524113:TUQ524113 UEL524113:UEM524113 UOH524113:UOI524113 UYD524113:UYE524113 VHZ524113:VIA524113 VRV524113:VRW524113 WBR524113:WBS524113 WLN524113:WLO524113 WVJ524113:WVK524113 H589649:I589649 IX589649:IY589649 ST589649:SU589649 ACP589649:ACQ589649 AML589649:AMM589649 AWH589649:AWI589649 BGD589649:BGE589649 BPZ589649:BQA589649 BZV589649:BZW589649 CJR589649:CJS589649 CTN589649:CTO589649 DDJ589649:DDK589649 DNF589649:DNG589649 DXB589649:DXC589649 EGX589649:EGY589649 EQT589649:EQU589649 FAP589649:FAQ589649 FKL589649:FKM589649 FUH589649:FUI589649 GED589649:GEE589649 GNZ589649:GOA589649 GXV589649:GXW589649 HHR589649:HHS589649 HRN589649:HRO589649 IBJ589649:IBK589649 ILF589649:ILG589649 IVB589649:IVC589649 JEX589649:JEY589649 JOT589649:JOU589649 JYP589649:JYQ589649 KIL589649:KIM589649 KSH589649:KSI589649 LCD589649:LCE589649 LLZ589649:LMA589649 LVV589649:LVW589649 MFR589649:MFS589649 MPN589649:MPO589649 MZJ589649:MZK589649 NJF589649:NJG589649 NTB589649:NTC589649 OCX589649:OCY589649 OMT589649:OMU589649 OWP589649:OWQ589649 PGL589649:PGM589649 PQH589649:PQI589649 QAD589649:QAE589649 QJZ589649:QKA589649 QTV589649:QTW589649 RDR589649:RDS589649 RNN589649:RNO589649 RXJ589649:RXK589649 SHF589649:SHG589649 SRB589649:SRC589649 TAX589649:TAY589649 TKT589649:TKU589649 TUP589649:TUQ589649 UEL589649:UEM589649 UOH589649:UOI589649 UYD589649:UYE589649 VHZ589649:VIA589649 VRV589649:VRW589649 WBR589649:WBS589649 WLN589649:WLO589649 WVJ589649:WVK589649 H655185:I655185 IX655185:IY655185 ST655185:SU655185 ACP655185:ACQ655185 AML655185:AMM655185 AWH655185:AWI655185 BGD655185:BGE655185 BPZ655185:BQA655185 BZV655185:BZW655185 CJR655185:CJS655185 CTN655185:CTO655185 DDJ655185:DDK655185 DNF655185:DNG655185 DXB655185:DXC655185 EGX655185:EGY655185 EQT655185:EQU655185 FAP655185:FAQ655185 FKL655185:FKM655185 FUH655185:FUI655185 GED655185:GEE655185 GNZ655185:GOA655185 GXV655185:GXW655185 HHR655185:HHS655185 HRN655185:HRO655185 IBJ655185:IBK655185 ILF655185:ILG655185 IVB655185:IVC655185 JEX655185:JEY655185 JOT655185:JOU655185 JYP655185:JYQ655185 KIL655185:KIM655185 KSH655185:KSI655185 LCD655185:LCE655185 LLZ655185:LMA655185 LVV655185:LVW655185 MFR655185:MFS655185 MPN655185:MPO655185 MZJ655185:MZK655185 NJF655185:NJG655185 NTB655185:NTC655185 OCX655185:OCY655185 OMT655185:OMU655185 OWP655185:OWQ655185 PGL655185:PGM655185 PQH655185:PQI655185 QAD655185:QAE655185 QJZ655185:QKA655185 QTV655185:QTW655185 RDR655185:RDS655185 RNN655185:RNO655185 RXJ655185:RXK655185 SHF655185:SHG655185 SRB655185:SRC655185 TAX655185:TAY655185 TKT655185:TKU655185 TUP655185:TUQ655185 UEL655185:UEM655185 UOH655185:UOI655185 UYD655185:UYE655185 VHZ655185:VIA655185 VRV655185:VRW655185 WBR655185:WBS655185 WLN655185:WLO655185 WVJ655185:WVK655185 H720721:I720721 IX720721:IY720721 ST720721:SU720721 ACP720721:ACQ720721 AML720721:AMM720721 AWH720721:AWI720721 BGD720721:BGE720721 BPZ720721:BQA720721 BZV720721:BZW720721 CJR720721:CJS720721 CTN720721:CTO720721 DDJ720721:DDK720721 DNF720721:DNG720721 DXB720721:DXC720721 EGX720721:EGY720721 EQT720721:EQU720721 FAP720721:FAQ720721 FKL720721:FKM720721 FUH720721:FUI720721 GED720721:GEE720721 GNZ720721:GOA720721 GXV720721:GXW720721 HHR720721:HHS720721 HRN720721:HRO720721 IBJ720721:IBK720721 ILF720721:ILG720721 IVB720721:IVC720721 JEX720721:JEY720721 JOT720721:JOU720721 JYP720721:JYQ720721 KIL720721:KIM720721 KSH720721:KSI720721 LCD720721:LCE720721 LLZ720721:LMA720721 LVV720721:LVW720721 MFR720721:MFS720721 MPN720721:MPO720721 MZJ720721:MZK720721 NJF720721:NJG720721 NTB720721:NTC720721 OCX720721:OCY720721 OMT720721:OMU720721 OWP720721:OWQ720721 PGL720721:PGM720721 PQH720721:PQI720721 QAD720721:QAE720721 QJZ720721:QKA720721 QTV720721:QTW720721 RDR720721:RDS720721 RNN720721:RNO720721 RXJ720721:RXK720721 SHF720721:SHG720721 SRB720721:SRC720721 TAX720721:TAY720721 TKT720721:TKU720721 TUP720721:TUQ720721 UEL720721:UEM720721 UOH720721:UOI720721 UYD720721:UYE720721 VHZ720721:VIA720721 VRV720721:VRW720721 WBR720721:WBS720721 WLN720721:WLO720721 WVJ720721:WVK720721 H786257:I786257 IX786257:IY786257 ST786257:SU786257 ACP786257:ACQ786257 AML786257:AMM786257 AWH786257:AWI786257 BGD786257:BGE786257 BPZ786257:BQA786257 BZV786257:BZW786257 CJR786257:CJS786257 CTN786257:CTO786257 DDJ786257:DDK786257 DNF786257:DNG786257 DXB786257:DXC786257 EGX786257:EGY786257 EQT786257:EQU786257 FAP786257:FAQ786257 FKL786257:FKM786257 FUH786257:FUI786257 GED786257:GEE786257 GNZ786257:GOA786257 GXV786257:GXW786257 HHR786257:HHS786257 HRN786257:HRO786257 IBJ786257:IBK786257 ILF786257:ILG786257 IVB786257:IVC786257 JEX786257:JEY786257 JOT786257:JOU786257 JYP786257:JYQ786257 KIL786257:KIM786257 KSH786257:KSI786257 LCD786257:LCE786257 LLZ786257:LMA786257 LVV786257:LVW786257 MFR786257:MFS786257 MPN786257:MPO786257 MZJ786257:MZK786257 NJF786257:NJG786257 NTB786257:NTC786257 OCX786257:OCY786257 OMT786257:OMU786257 OWP786257:OWQ786257 PGL786257:PGM786257 PQH786257:PQI786257 QAD786257:QAE786257 QJZ786257:QKA786257 QTV786257:QTW786257 RDR786257:RDS786257 RNN786257:RNO786257 RXJ786257:RXK786257 SHF786257:SHG786257 SRB786257:SRC786257 TAX786257:TAY786257 TKT786257:TKU786257 TUP786257:TUQ786257 UEL786257:UEM786257 UOH786257:UOI786257 UYD786257:UYE786257 VHZ786257:VIA786257 VRV786257:VRW786257 WBR786257:WBS786257 WLN786257:WLO786257 WVJ786257:WVK786257 H851793:I851793 IX851793:IY851793 ST851793:SU851793 ACP851793:ACQ851793 AML851793:AMM851793 AWH851793:AWI851793 BGD851793:BGE851793 BPZ851793:BQA851793 BZV851793:BZW851793 CJR851793:CJS851793 CTN851793:CTO851793 DDJ851793:DDK851793 DNF851793:DNG851793 DXB851793:DXC851793 EGX851793:EGY851793 EQT851793:EQU851793 FAP851793:FAQ851793 FKL851793:FKM851793 FUH851793:FUI851793 GED851793:GEE851793 GNZ851793:GOA851793 GXV851793:GXW851793 HHR851793:HHS851793 HRN851793:HRO851793 IBJ851793:IBK851793 ILF851793:ILG851793 IVB851793:IVC851793 JEX851793:JEY851793 JOT851793:JOU851793 JYP851793:JYQ851793 KIL851793:KIM851793 KSH851793:KSI851793 LCD851793:LCE851793 LLZ851793:LMA851793 LVV851793:LVW851793 MFR851793:MFS851793 MPN851793:MPO851793 MZJ851793:MZK851793 NJF851793:NJG851793 NTB851793:NTC851793 OCX851793:OCY851793 OMT851793:OMU851793 OWP851793:OWQ851793 PGL851793:PGM851793 PQH851793:PQI851793 QAD851793:QAE851793 QJZ851793:QKA851793 QTV851793:QTW851793 RDR851793:RDS851793 RNN851793:RNO851793 RXJ851793:RXK851793 SHF851793:SHG851793 SRB851793:SRC851793 TAX851793:TAY851793 TKT851793:TKU851793 TUP851793:TUQ851793 UEL851793:UEM851793 UOH851793:UOI851793 UYD851793:UYE851793 VHZ851793:VIA851793 VRV851793:VRW851793 WBR851793:WBS851793 WLN851793:WLO851793 WVJ851793:WVK851793 H917329:I917329 IX917329:IY917329 ST917329:SU917329 ACP917329:ACQ917329 AML917329:AMM917329 AWH917329:AWI917329 BGD917329:BGE917329 BPZ917329:BQA917329 BZV917329:BZW917329 CJR917329:CJS917329 CTN917329:CTO917329 DDJ917329:DDK917329 DNF917329:DNG917329 DXB917329:DXC917329 EGX917329:EGY917329 EQT917329:EQU917329 FAP917329:FAQ917329 FKL917329:FKM917329 FUH917329:FUI917329 GED917329:GEE917329 GNZ917329:GOA917329 GXV917329:GXW917329 HHR917329:HHS917329 HRN917329:HRO917329 IBJ917329:IBK917329 ILF917329:ILG917329 IVB917329:IVC917329 JEX917329:JEY917329 JOT917329:JOU917329 JYP917329:JYQ917329 KIL917329:KIM917329 KSH917329:KSI917329 LCD917329:LCE917329 LLZ917329:LMA917329 LVV917329:LVW917329 MFR917329:MFS917329 MPN917329:MPO917329 MZJ917329:MZK917329 NJF917329:NJG917329 NTB917329:NTC917329 OCX917329:OCY917329 OMT917329:OMU917329 OWP917329:OWQ917329 PGL917329:PGM917329 PQH917329:PQI917329 QAD917329:QAE917329 QJZ917329:QKA917329 QTV917329:QTW917329 RDR917329:RDS917329 RNN917329:RNO917329 RXJ917329:RXK917329 SHF917329:SHG917329 SRB917329:SRC917329 TAX917329:TAY917329 TKT917329:TKU917329 TUP917329:TUQ917329 UEL917329:UEM917329 UOH917329:UOI917329 UYD917329:UYE917329 VHZ917329:VIA917329 VRV917329:VRW917329 WBR917329:WBS917329 WLN917329:WLO917329 WVJ917329:WVK917329 H982865:I982865 IX982865:IY982865 ST982865:SU982865 ACP982865:ACQ982865 AML982865:AMM982865 AWH982865:AWI982865 BGD982865:BGE982865 BPZ982865:BQA982865 BZV982865:BZW982865 CJR982865:CJS982865 CTN982865:CTO982865 DDJ982865:DDK982865 DNF982865:DNG982865 DXB982865:DXC982865 EGX982865:EGY982865 EQT982865:EQU982865 FAP982865:FAQ982865 FKL982865:FKM982865 FUH982865:FUI982865 GED982865:GEE982865 GNZ982865:GOA982865 GXV982865:GXW982865 HHR982865:HHS982865 HRN982865:HRO982865 IBJ982865:IBK982865 ILF982865:ILG982865 IVB982865:IVC982865 JEX982865:JEY982865 JOT982865:JOU982865 JYP982865:JYQ982865 KIL982865:KIM982865 KSH982865:KSI982865 LCD982865:LCE982865 LLZ982865:LMA982865 LVV982865:LVW982865 MFR982865:MFS982865 MPN982865:MPO982865 MZJ982865:MZK982865 NJF982865:NJG982865 NTB982865:NTC982865 OCX982865:OCY982865 OMT982865:OMU982865 OWP982865:OWQ982865 PGL982865:PGM982865 PQH982865:PQI982865 QAD982865:QAE982865 QJZ982865:QKA982865 QTV982865:QTW982865 RDR982865:RDS982865 RNN982865:RNO982865 RXJ982865:RXK982865 SHF982865:SHG982865 SRB982865:SRC982865 TAX982865:TAY982865 TKT982865:TKU982865 TUP982865:TUQ982865 UEL982865:UEM982865 UOH982865:UOI982865 UYD982865:UYE982865 VHZ982865:VIA982865 VRV982865:VRW982865 WBR982865:WBS982865 WLN982865:WLO982865 WVJ982865:WVK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X65359:IY65359 ST65359:SU65359 ACP65359:ACQ65359 AML65359:AMM65359 AWH65359:AWI65359 BGD65359:BGE65359 BPZ65359:BQA65359 BZV65359:BZW65359 CJR65359:CJS65359 CTN65359:CTO65359 DDJ65359:DDK65359 DNF65359:DNG65359 DXB65359:DXC65359 EGX65359:EGY65359 EQT65359:EQU65359 FAP65359:FAQ65359 FKL65359:FKM65359 FUH65359:FUI65359 GED65359:GEE65359 GNZ65359:GOA65359 GXV65359:GXW65359 HHR65359:HHS65359 HRN65359:HRO65359 IBJ65359:IBK65359 ILF65359:ILG65359 IVB65359:IVC65359 JEX65359:JEY65359 JOT65359:JOU65359 JYP65359:JYQ65359 KIL65359:KIM65359 KSH65359:KSI65359 LCD65359:LCE65359 LLZ65359:LMA65359 LVV65359:LVW65359 MFR65359:MFS65359 MPN65359:MPO65359 MZJ65359:MZK65359 NJF65359:NJG65359 NTB65359:NTC65359 OCX65359:OCY65359 OMT65359:OMU65359 OWP65359:OWQ65359 PGL65359:PGM65359 PQH65359:PQI65359 QAD65359:QAE65359 QJZ65359:QKA65359 QTV65359:QTW65359 RDR65359:RDS65359 RNN65359:RNO65359 RXJ65359:RXK65359 SHF65359:SHG65359 SRB65359:SRC65359 TAX65359:TAY65359 TKT65359:TKU65359 TUP65359:TUQ65359 UEL65359:UEM65359 UOH65359:UOI65359 UYD65359:UYE65359 VHZ65359:VIA65359 VRV65359:VRW65359 WBR65359:WBS65359 WLN65359:WLO65359 WVJ65359:WVK65359 H130895:I130895 IX130895:IY130895 ST130895:SU130895 ACP130895:ACQ130895 AML130895:AMM130895 AWH130895:AWI130895 BGD130895:BGE130895 BPZ130895:BQA130895 BZV130895:BZW130895 CJR130895:CJS130895 CTN130895:CTO130895 DDJ130895:DDK130895 DNF130895:DNG130895 DXB130895:DXC130895 EGX130895:EGY130895 EQT130895:EQU130895 FAP130895:FAQ130895 FKL130895:FKM130895 FUH130895:FUI130895 GED130895:GEE130895 GNZ130895:GOA130895 GXV130895:GXW130895 HHR130895:HHS130895 HRN130895:HRO130895 IBJ130895:IBK130895 ILF130895:ILG130895 IVB130895:IVC130895 JEX130895:JEY130895 JOT130895:JOU130895 JYP130895:JYQ130895 KIL130895:KIM130895 KSH130895:KSI130895 LCD130895:LCE130895 LLZ130895:LMA130895 LVV130895:LVW130895 MFR130895:MFS130895 MPN130895:MPO130895 MZJ130895:MZK130895 NJF130895:NJG130895 NTB130895:NTC130895 OCX130895:OCY130895 OMT130895:OMU130895 OWP130895:OWQ130895 PGL130895:PGM130895 PQH130895:PQI130895 QAD130895:QAE130895 QJZ130895:QKA130895 QTV130895:QTW130895 RDR130895:RDS130895 RNN130895:RNO130895 RXJ130895:RXK130895 SHF130895:SHG130895 SRB130895:SRC130895 TAX130895:TAY130895 TKT130895:TKU130895 TUP130895:TUQ130895 UEL130895:UEM130895 UOH130895:UOI130895 UYD130895:UYE130895 VHZ130895:VIA130895 VRV130895:VRW130895 WBR130895:WBS130895 WLN130895:WLO130895 WVJ130895:WVK130895 H196431:I196431 IX196431:IY196431 ST196431:SU196431 ACP196431:ACQ196431 AML196431:AMM196431 AWH196431:AWI196431 BGD196431:BGE196431 BPZ196431:BQA196431 BZV196431:BZW196431 CJR196431:CJS196431 CTN196431:CTO196431 DDJ196431:DDK196431 DNF196431:DNG196431 DXB196431:DXC196431 EGX196431:EGY196431 EQT196431:EQU196431 FAP196431:FAQ196431 FKL196431:FKM196431 FUH196431:FUI196431 GED196431:GEE196431 GNZ196431:GOA196431 GXV196431:GXW196431 HHR196431:HHS196431 HRN196431:HRO196431 IBJ196431:IBK196431 ILF196431:ILG196431 IVB196431:IVC196431 JEX196431:JEY196431 JOT196431:JOU196431 JYP196431:JYQ196431 KIL196431:KIM196431 KSH196431:KSI196431 LCD196431:LCE196431 LLZ196431:LMA196431 LVV196431:LVW196431 MFR196431:MFS196431 MPN196431:MPO196431 MZJ196431:MZK196431 NJF196431:NJG196431 NTB196431:NTC196431 OCX196431:OCY196431 OMT196431:OMU196431 OWP196431:OWQ196431 PGL196431:PGM196431 PQH196431:PQI196431 QAD196431:QAE196431 QJZ196431:QKA196431 QTV196431:QTW196431 RDR196431:RDS196431 RNN196431:RNO196431 RXJ196431:RXK196431 SHF196431:SHG196431 SRB196431:SRC196431 TAX196431:TAY196431 TKT196431:TKU196431 TUP196431:TUQ196431 UEL196431:UEM196431 UOH196431:UOI196431 UYD196431:UYE196431 VHZ196431:VIA196431 VRV196431:VRW196431 WBR196431:WBS196431 WLN196431:WLO196431 WVJ196431:WVK196431 H261967:I261967 IX261967:IY261967 ST261967:SU261967 ACP261967:ACQ261967 AML261967:AMM261967 AWH261967:AWI261967 BGD261967:BGE261967 BPZ261967:BQA261967 BZV261967:BZW261967 CJR261967:CJS261967 CTN261967:CTO261967 DDJ261967:DDK261967 DNF261967:DNG261967 DXB261967:DXC261967 EGX261967:EGY261967 EQT261967:EQU261967 FAP261967:FAQ261967 FKL261967:FKM261967 FUH261967:FUI261967 GED261967:GEE261967 GNZ261967:GOA261967 GXV261967:GXW261967 HHR261967:HHS261967 HRN261967:HRO261967 IBJ261967:IBK261967 ILF261967:ILG261967 IVB261967:IVC261967 JEX261967:JEY261967 JOT261967:JOU261967 JYP261967:JYQ261967 KIL261967:KIM261967 KSH261967:KSI261967 LCD261967:LCE261967 LLZ261967:LMA261967 LVV261967:LVW261967 MFR261967:MFS261967 MPN261967:MPO261967 MZJ261967:MZK261967 NJF261967:NJG261967 NTB261967:NTC261967 OCX261967:OCY261967 OMT261967:OMU261967 OWP261967:OWQ261967 PGL261967:PGM261967 PQH261967:PQI261967 QAD261967:QAE261967 QJZ261967:QKA261967 QTV261967:QTW261967 RDR261967:RDS261967 RNN261967:RNO261967 RXJ261967:RXK261967 SHF261967:SHG261967 SRB261967:SRC261967 TAX261967:TAY261967 TKT261967:TKU261967 TUP261967:TUQ261967 UEL261967:UEM261967 UOH261967:UOI261967 UYD261967:UYE261967 VHZ261967:VIA261967 VRV261967:VRW261967 WBR261967:WBS261967 WLN261967:WLO261967 WVJ261967:WVK261967 H327503:I327503 IX327503:IY327503 ST327503:SU327503 ACP327503:ACQ327503 AML327503:AMM327503 AWH327503:AWI327503 BGD327503:BGE327503 BPZ327503:BQA327503 BZV327503:BZW327503 CJR327503:CJS327503 CTN327503:CTO327503 DDJ327503:DDK327503 DNF327503:DNG327503 DXB327503:DXC327503 EGX327503:EGY327503 EQT327503:EQU327503 FAP327503:FAQ327503 FKL327503:FKM327503 FUH327503:FUI327503 GED327503:GEE327503 GNZ327503:GOA327503 GXV327503:GXW327503 HHR327503:HHS327503 HRN327503:HRO327503 IBJ327503:IBK327503 ILF327503:ILG327503 IVB327503:IVC327503 JEX327503:JEY327503 JOT327503:JOU327503 JYP327503:JYQ327503 KIL327503:KIM327503 KSH327503:KSI327503 LCD327503:LCE327503 LLZ327503:LMA327503 LVV327503:LVW327503 MFR327503:MFS327503 MPN327503:MPO327503 MZJ327503:MZK327503 NJF327503:NJG327503 NTB327503:NTC327503 OCX327503:OCY327503 OMT327503:OMU327503 OWP327503:OWQ327503 PGL327503:PGM327503 PQH327503:PQI327503 QAD327503:QAE327503 QJZ327503:QKA327503 QTV327503:QTW327503 RDR327503:RDS327503 RNN327503:RNO327503 RXJ327503:RXK327503 SHF327503:SHG327503 SRB327503:SRC327503 TAX327503:TAY327503 TKT327503:TKU327503 TUP327503:TUQ327503 UEL327503:UEM327503 UOH327503:UOI327503 UYD327503:UYE327503 VHZ327503:VIA327503 VRV327503:VRW327503 WBR327503:WBS327503 WLN327503:WLO327503 WVJ327503:WVK327503 H393039:I393039 IX393039:IY393039 ST393039:SU393039 ACP393039:ACQ393039 AML393039:AMM393039 AWH393039:AWI393039 BGD393039:BGE393039 BPZ393039:BQA393039 BZV393039:BZW393039 CJR393039:CJS393039 CTN393039:CTO393039 DDJ393039:DDK393039 DNF393039:DNG393039 DXB393039:DXC393039 EGX393039:EGY393039 EQT393039:EQU393039 FAP393039:FAQ393039 FKL393039:FKM393039 FUH393039:FUI393039 GED393039:GEE393039 GNZ393039:GOA393039 GXV393039:GXW393039 HHR393039:HHS393039 HRN393039:HRO393039 IBJ393039:IBK393039 ILF393039:ILG393039 IVB393039:IVC393039 JEX393039:JEY393039 JOT393039:JOU393039 JYP393039:JYQ393039 KIL393039:KIM393039 KSH393039:KSI393039 LCD393039:LCE393039 LLZ393039:LMA393039 LVV393039:LVW393039 MFR393039:MFS393039 MPN393039:MPO393039 MZJ393039:MZK393039 NJF393039:NJG393039 NTB393039:NTC393039 OCX393039:OCY393039 OMT393039:OMU393039 OWP393039:OWQ393039 PGL393039:PGM393039 PQH393039:PQI393039 QAD393039:QAE393039 QJZ393039:QKA393039 QTV393039:QTW393039 RDR393039:RDS393039 RNN393039:RNO393039 RXJ393039:RXK393039 SHF393039:SHG393039 SRB393039:SRC393039 TAX393039:TAY393039 TKT393039:TKU393039 TUP393039:TUQ393039 UEL393039:UEM393039 UOH393039:UOI393039 UYD393039:UYE393039 VHZ393039:VIA393039 VRV393039:VRW393039 WBR393039:WBS393039 WLN393039:WLO393039 WVJ393039:WVK393039 H458575:I458575 IX458575:IY458575 ST458575:SU458575 ACP458575:ACQ458575 AML458575:AMM458575 AWH458575:AWI458575 BGD458575:BGE458575 BPZ458575:BQA458575 BZV458575:BZW458575 CJR458575:CJS458575 CTN458575:CTO458575 DDJ458575:DDK458575 DNF458575:DNG458575 DXB458575:DXC458575 EGX458575:EGY458575 EQT458575:EQU458575 FAP458575:FAQ458575 FKL458575:FKM458575 FUH458575:FUI458575 GED458575:GEE458575 GNZ458575:GOA458575 GXV458575:GXW458575 HHR458575:HHS458575 HRN458575:HRO458575 IBJ458575:IBK458575 ILF458575:ILG458575 IVB458575:IVC458575 JEX458575:JEY458575 JOT458575:JOU458575 JYP458575:JYQ458575 KIL458575:KIM458575 KSH458575:KSI458575 LCD458575:LCE458575 LLZ458575:LMA458575 LVV458575:LVW458575 MFR458575:MFS458575 MPN458575:MPO458575 MZJ458575:MZK458575 NJF458575:NJG458575 NTB458575:NTC458575 OCX458575:OCY458575 OMT458575:OMU458575 OWP458575:OWQ458575 PGL458575:PGM458575 PQH458575:PQI458575 QAD458575:QAE458575 QJZ458575:QKA458575 QTV458575:QTW458575 RDR458575:RDS458575 RNN458575:RNO458575 RXJ458575:RXK458575 SHF458575:SHG458575 SRB458575:SRC458575 TAX458575:TAY458575 TKT458575:TKU458575 TUP458575:TUQ458575 UEL458575:UEM458575 UOH458575:UOI458575 UYD458575:UYE458575 VHZ458575:VIA458575 VRV458575:VRW458575 WBR458575:WBS458575 WLN458575:WLO458575 WVJ458575:WVK458575 H524111:I524111 IX524111:IY524111 ST524111:SU524111 ACP524111:ACQ524111 AML524111:AMM524111 AWH524111:AWI524111 BGD524111:BGE524111 BPZ524111:BQA524111 BZV524111:BZW524111 CJR524111:CJS524111 CTN524111:CTO524111 DDJ524111:DDK524111 DNF524111:DNG524111 DXB524111:DXC524111 EGX524111:EGY524111 EQT524111:EQU524111 FAP524111:FAQ524111 FKL524111:FKM524111 FUH524111:FUI524111 GED524111:GEE524111 GNZ524111:GOA524111 GXV524111:GXW524111 HHR524111:HHS524111 HRN524111:HRO524111 IBJ524111:IBK524111 ILF524111:ILG524111 IVB524111:IVC524111 JEX524111:JEY524111 JOT524111:JOU524111 JYP524111:JYQ524111 KIL524111:KIM524111 KSH524111:KSI524111 LCD524111:LCE524111 LLZ524111:LMA524111 LVV524111:LVW524111 MFR524111:MFS524111 MPN524111:MPO524111 MZJ524111:MZK524111 NJF524111:NJG524111 NTB524111:NTC524111 OCX524111:OCY524111 OMT524111:OMU524111 OWP524111:OWQ524111 PGL524111:PGM524111 PQH524111:PQI524111 QAD524111:QAE524111 QJZ524111:QKA524111 QTV524111:QTW524111 RDR524111:RDS524111 RNN524111:RNO524111 RXJ524111:RXK524111 SHF524111:SHG524111 SRB524111:SRC524111 TAX524111:TAY524111 TKT524111:TKU524111 TUP524111:TUQ524111 UEL524111:UEM524111 UOH524111:UOI524111 UYD524111:UYE524111 VHZ524111:VIA524111 VRV524111:VRW524111 WBR524111:WBS524111 WLN524111:WLO524111 WVJ524111:WVK524111 H589647:I589647 IX589647:IY589647 ST589647:SU589647 ACP589647:ACQ589647 AML589647:AMM589647 AWH589647:AWI589647 BGD589647:BGE589647 BPZ589647:BQA589647 BZV589647:BZW589647 CJR589647:CJS589647 CTN589647:CTO589647 DDJ589647:DDK589647 DNF589647:DNG589647 DXB589647:DXC589647 EGX589647:EGY589647 EQT589647:EQU589647 FAP589647:FAQ589647 FKL589647:FKM589647 FUH589647:FUI589647 GED589647:GEE589647 GNZ589647:GOA589647 GXV589647:GXW589647 HHR589647:HHS589647 HRN589647:HRO589647 IBJ589647:IBK589647 ILF589647:ILG589647 IVB589647:IVC589647 JEX589647:JEY589647 JOT589647:JOU589647 JYP589647:JYQ589647 KIL589647:KIM589647 KSH589647:KSI589647 LCD589647:LCE589647 LLZ589647:LMA589647 LVV589647:LVW589647 MFR589647:MFS589647 MPN589647:MPO589647 MZJ589647:MZK589647 NJF589647:NJG589647 NTB589647:NTC589647 OCX589647:OCY589647 OMT589647:OMU589647 OWP589647:OWQ589647 PGL589647:PGM589647 PQH589647:PQI589647 QAD589647:QAE589647 QJZ589647:QKA589647 QTV589647:QTW589647 RDR589647:RDS589647 RNN589647:RNO589647 RXJ589647:RXK589647 SHF589647:SHG589647 SRB589647:SRC589647 TAX589647:TAY589647 TKT589647:TKU589647 TUP589647:TUQ589647 UEL589647:UEM589647 UOH589647:UOI589647 UYD589647:UYE589647 VHZ589647:VIA589647 VRV589647:VRW589647 WBR589647:WBS589647 WLN589647:WLO589647 WVJ589647:WVK589647 H655183:I655183 IX655183:IY655183 ST655183:SU655183 ACP655183:ACQ655183 AML655183:AMM655183 AWH655183:AWI655183 BGD655183:BGE655183 BPZ655183:BQA655183 BZV655183:BZW655183 CJR655183:CJS655183 CTN655183:CTO655183 DDJ655183:DDK655183 DNF655183:DNG655183 DXB655183:DXC655183 EGX655183:EGY655183 EQT655183:EQU655183 FAP655183:FAQ655183 FKL655183:FKM655183 FUH655183:FUI655183 GED655183:GEE655183 GNZ655183:GOA655183 GXV655183:GXW655183 HHR655183:HHS655183 HRN655183:HRO655183 IBJ655183:IBK655183 ILF655183:ILG655183 IVB655183:IVC655183 JEX655183:JEY655183 JOT655183:JOU655183 JYP655183:JYQ655183 KIL655183:KIM655183 KSH655183:KSI655183 LCD655183:LCE655183 LLZ655183:LMA655183 LVV655183:LVW655183 MFR655183:MFS655183 MPN655183:MPO655183 MZJ655183:MZK655183 NJF655183:NJG655183 NTB655183:NTC655183 OCX655183:OCY655183 OMT655183:OMU655183 OWP655183:OWQ655183 PGL655183:PGM655183 PQH655183:PQI655183 QAD655183:QAE655183 QJZ655183:QKA655183 QTV655183:QTW655183 RDR655183:RDS655183 RNN655183:RNO655183 RXJ655183:RXK655183 SHF655183:SHG655183 SRB655183:SRC655183 TAX655183:TAY655183 TKT655183:TKU655183 TUP655183:TUQ655183 UEL655183:UEM655183 UOH655183:UOI655183 UYD655183:UYE655183 VHZ655183:VIA655183 VRV655183:VRW655183 WBR655183:WBS655183 WLN655183:WLO655183 WVJ655183:WVK655183 H720719:I720719 IX720719:IY720719 ST720719:SU720719 ACP720719:ACQ720719 AML720719:AMM720719 AWH720719:AWI720719 BGD720719:BGE720719 BPZ720719:BQA720719 BZV720719:BZW720719 CJR720719:CJS720719 CTN720719:CTO720719 DDJ720719:DDK720719 DNF720719:DNG720719 DXB720719:DXC720719 EGX720719:EGY720719 EQT720719:EQU720719 FAP720719:FAQ720719 FKL720719:FKM720719 FUH720719:FUI720719 GED720719:GEE720719 GNZ720719:GOA720719 GXV720719:GXW720719 HHR720719:HHS720719 HRN720719:HRO720719 IBJ720719:IBK720719 ILF720719:ILG720719 IVB720719:IVC720719 JEX720719:JEY720719 JOT720719:JOU720719 JYP720719:JYQ720719 KIL720719:KIM720719 KSH720719:KSI720719 LCD720719:LCE720719 LLZ720719:LMA720719 LVV720719:LVW720719 MFR720719:MFS720719 MPN720719:MPO720719 MZJ720719:MZK720719 NJF720719:NJG720719 NTB720719:NTC720719 OCX720719:OCY720719 OMT720719:OMU720719 OWP720719:OWQ720719 PGL720719:PGM720719 PQH720719:PQI720719 QAD720719:QAE720719 QJZ720719:QKA720719 QTV720719:QTW720719 RDR720719:RDS720719 RNN720719:RNO720719 RXJ720719:RXK720719 SHF720719:SHG720719 SRB720719:SRC720719 TAX720719:TAY720719 TKT720719:TKU720719 TUP720719:TUQ720719 UEL720719:UEM720719 UOH720719:UOI720719 UYD720719:UYE720719 VHZ720719:VIA720719 VRV720719:VRW720719 WBR720719:WBS720719 WLN720719:WLO720719 WVJ720719:WVK720719 H786255:I786255 IX786255:IY786255 ST786255:SU786255 ACP786255:ACQ786255 AML786255:AMM786255 AWH786255:AWI786255 BGD786255:BGE786255 BPZ786255:BQA786255 BZV786255:BZW786255 CJR786255:CJS786255 CTN786255:CTO786255 DDJ786255:DDK786255 DNF786255:DNG786255 DXB786255:DXC786255 EGX786255:EGY786255 EQT786255:EQU786255 FAP786255:FAQ786255 FKL786255:FKM786255 FUH786255:FUI786255 GED786255:GEE786255 GNZ786255:GOA786255 GXV786255:GXW786255 HHR786255:HHS786255 HRN786255:HRO786255 IBJ786255:IBK786255 ILF786255:ILG786255 IVB786255:IVC786255 JEX786255:JEY786255 JOT786255:JOU786255 JYP786255:JYQ786255 KIL786255:KIM786255 KSH786255:KSI786255 LCD786255:LCE786255 LLZ786255:LMA786255 LVV786255:LVW786255 MFR786255:MFS786255 MPN786255:MPO786255 MZJ786255:MZK786255 NJF786255:NJG786255 NTB786255:NTC786255 OCX786255:OCY786255 OMT786255:OMU786255 OWP786255:OWQ786255 PGL786255:PGM786255 PQH786255:PQI786255 QAD786255:QAE786255 QJZ786255:QKA786255 QTV786255:QTW786255 RDR786255:RDS786255 RNN786255:RNO786255 RXJ786255:RXK786255 SHF786255:SHG786255 SRB786255:SRC786255 TAX786255:TAY786255 TKT786255:TKU786255 TUP786255:TUQ786255 UEL786255:UEM786255 UOH786255:UOI786255 UYD786255:UYE786255 VHZ786255:VIA786255 VRV786255:VRW786255 WBR786255:WBS786255 WLN786255:WLO786255 WVJ786255:WVK786255 H851791:I851791 IX851791:IY851791 ST851791:SU851791 ACP851791:ACQ851791 AML851791:AMM851791 AWH851791:AWI851791 BGD851791:BGE851791 BPZ851791:BQA851791 BZV851791:BZW851791 CJR851791:CJS851791 CTN851791:CTO851791 DDJ851791:DDK851791 DNF851791:DNG851791 DXB851791:DXC851791 EGX851791:EGY851791 EQT851791:EQU851791 FAP851791:FAQ851791 FKL851791:FKM851791 FUH851791:FUI851791 GED851791:GEE851791 GNZ851791:GOA851791 GXV851791:GXW851791 HHR851791:HHS851791 HRN851791:HRO851791 IBJ851791:IBK851791 ILF851791:ILG851791 IVB851791:IVC851791 JEX851791:JEY851791 JOT851791:JOU851791 JYP851791:JYQ851791 KIL851791:KIM851791 KSH851791:KSI851791 LCD851791:LCE851791 LLZ851791:LMA851791 LVV851791:LVW851791 MFR851791:MFS851791 MPN851791:MPO851791 MZJ851791:MZK851791 NJF851791:NJG851791 NTB851791:NTC851791 OCX851791:OCY851791 OMT851791:OMU851791 OWP851791:OWQ851791 PGL851791:PGM851791 PQH851791:PQI851791 QAD851791:QAE851791 QJZ851791:QKA851791 QTV851791:QTW851791 RDR851791:RDS851791 RNN851791:RNO851791 RXJ851791:RXK851791 SHF851791:SHG851791 SRB851791:SRC851791 TAX851791:TAY851791 TKT851791:TKU851791 TUP851791:TUQ851791 UEL851791:UEM851791 UOH851791:UOI851791 UYD851791:UYE851791 VHZ851791:VIA851791 VRV851791:VRW851791 WBR851791:WBS851791 WLN851791:WLO851791 WVJ851791:WVK851791 H917327:I917327 IX917327:IY917327 ST917327:SU917327 ACP917327:ACQ917327 AML917327:AMM917327 AWH917327:AWI917327 BGD917327:BGE917327 BPZ917327:BQA917327 BZV917327:BZW917327 CJR917327:CJS917327 CTN917327:CTO917327 DDJ917327:DDK917327 DNF917327:DNG917327 DXB917327:DXC917327 EGX917327:EGY917327 EQT917327:EQU917327 FAP917327:FAQ917327 FKL917327:FKM917327 FUH917327:FUI917327 GED917327:GEE917327 GNZ917327:GOA917327 GXV917327:GXW917327 HHR917327:HHS917327 HRN917327:HRO917327 IBJ917327:IBK917327 ILF917327:ILG917327 IVB917327:IVC917327 JEX917327:JEY917327 JOT917327:JOU917327 JYP917327:JYQ917327 KIL917327:KIM917327 KSH917327:KSI917327 LCD917327:LCE917327 LLZ917327:LMA917327 LVV917327:LVW917327 MFR917327:MFS917327 MPN917327:MPO917327 MZJ917327:MZK917327 NJF917327:NJG917327 NTB917327:NTC917327 OCX917327:OCY917327 OMT917327:OMU917327 OWP917327:OWQ917327 PGL917327:PGM917327 PQH917327:PQI917327 QAD917327:QAE917327 QJZ917327:QKA917327 QTV917327:QTW917327 RDR917327:RDS917327 RNN917327:RNO917327 RXJ917327:RXK917327 SHF917327:SHG917327 SRB917327:SRC917327 TAX917327:TAY917327 TKT917327:TKU917327 TUP917327:TUQ917327 UEL917327:UEM917327 UOH917327:UOI917327 UYD917327:UYE917327 VHZ917327:VIA917327 VRV917327:VRW917327 WBR917327:WBS917327 WLN917327:WLO917327 WVJ917327:WVK917327 H982863:I982863 IX982863:IY982863 ST982863:SU982863 ACP982863:ACQ982863 AML982863:AMM982863 AWH982863:AWI982863 BGD982863:BGE982863 BPZ982863:BQA982863 BZV982863:BZW982863 CJR982863:CJS982863 CTN982863:CTO982863 DDJ982863:DDK982863 DNF982863:DNG982863 DXB982863:DXC982863 EGX982863:EGY982863 EQT982863:EQU982863 FAP982863:FAQ982863 FKL982863:FKM982863 FUH982863:FUI982863 GED982863:GEE982863 GNZ982863:GOA982863 GXV982863:GXW982863 HHR982863:HHS982863 HRN982863:HRO982863 IBJ982863:IBK982863 ILF982863:ILG982863 IVB982863:IVC982863 JEX982863:JEY982863 JOT982863:JOU982863 JYP982863:JYQ982863 KIL982863:KIM982863 KSH982863:KSI982863 LCD982863:LCE982863 LLZ982863:LMA982863 LVV982863:LVW982863 MFR982863:MFS982863 MPN982863:MPO982863 MZJ982863:MZK982863 NJF982863:NJG982863 NTB982863:NTC982863 OCX982863:OCY982863 OMT982863:OMU982863 OWP982863:OWQ982863 PGL982863:PGM982863 PQH982863:PQI982863 QAD982863:QAE982863 QJZ982863:QKA982863 QTV982863:QTW982863 RDR982863:RDS982863 RNN982863:RNO982863 RXJ982863:RXK982863 SHF982863:SHG982863 SRB982863:SRC982863 TAX982863:TAY982863 TKT982863:TKU982863 TUP982863:TUQ982863 UEL982863:UEM982863 UOH982863:UOI982863 UYD982863:UYE982863 VHZ982863:VIA982863 VRV982863:VRW982863 WBR982863:WBS982863 WLN982863:WLO982863 WVJ982863:WVK982863" xr:uid="{00000000-0002-0000-0100-000003000000}">
      <formula1>999999999999</formula1>
    </dataValidation>
    <dataValidation type="whole" operator="notEqual" allowBlank="1" showInputMessage="1" showErrorMessage="1" errorTitle="Pogrešan unos" error="Mogu se unijeti samo cjelobrojne vrijednosti." sqref="H65408:I65409 IX65408:IY65409 ST65408:SU65409 ACP65408:ACQ65409 AML65408:AMM65409 AWH65408:AWI65409 BGD65408:BGE65409 BPZ65408:BQA65409 BZV65408:BZW65409 CJR65408:CJS65409 CTN65408:CTO65409 DDJ65408:DDK65409 DNF65408:DNG65409 DXB65408:DXC65409 EGX65408:EGY65409 EQT65408:EQU65409 FAP65408:FAQ65409 FKL65408:FKM65409 FUH65408:FUI65409 GED65408:GEE65409 GNZ65408:GOA65409 GXV65408:GXW65409 HHR65408:HHS65409 HRN65408:HRO65409 IBJ65408:IBK65409 ILF65408:ILG65409 IVB65408:IVC65409 JEX65408:JEY65409 JOT65408:JOU65409 JYP65408:JYQ65409 KIL65408:KIM65409 KSH65408:KSI65409 LCD65408:LCE65409 LLZ65408:LMA65409 LVV65408:LVW65409 MFR65408:MFS65409 MPN65408:MPO65409 MZJ65408:MZK65409 NJF65408:NJG65409 NTB65408:NTC65409 OCX65408:OCY65409 OMT65408:OMU65409 OWP65408:OWQ65409 PGL65408:PGM65409 PQH65408:PQI65409 QAD65408:QAE65409 QJZ65408:QKA65409 QTV65408:QTW65409 RDR65408:RDS65409 RNN65408:RNO65409 RXJ65408:RXK65409 SHF65408:SHG65409 SRB65408:SRC65409 TAX65408:TAY65409 TKT65408:TKU65409 TUP65408:TUQ65409 UEL65408:UEM65409 UOH65408:UOI65409 UYD65408:UYE65409 VHZ65408:VIA65409 VRV65408:VRW65409 WBR65408:WBS65409 WLN65408:WLO65409 WVJ65408:WVK65409 H130944:I130945 IX130944:IY130945 ST130944:SU130945 ACP130944:ACQ130945 AML130944:AMM130945 AWH130944:AWI130945 BGD130944:BGE130945 BPZ130944:BQA130945 BZV130944:BZW130945 CJR130944:CJS130945 CTN130944:CTO130945 DDJ130944:DDK130945 DNF130944:DNG130945 DXB130944:DXC130945 EGX130944:EGY130945 EQT130944:EQU130945 FAP130944:FAQ130945 FKL130944:FKM130945 FUH130944:FUI130945 GED130944:GEE130945 GNZ130944:GOA130945 GXV130944:GXW130945 HHR130944:HHS130945 HRN130944:HRO130945 IBJ130944:IBK130945 ILF130944:ILG130945 IVB130944:IVC130945 JEX130944:JEY130945 JOT130944:JOU130945 JYP130944:JYQ130945 KIL130944:KIM130945 KSH130944:KSI130945 LCD130944:LCE130945 LLZ130944:LMA130945 LVV130944:LVW130945 MFR130944:MFS130945 MPN130944:MPO130945 MZJ130944:MZK130945 NJF130944:NJG130945 NTB130944:NTC130945 OCX130944:OCY130945 OMT130944:OMU130945 OWP130944:OWQ130945 PGL130944:PGM130945 PQH130944:PQI130945 QAD130944:QAE130945 QJZ130944:QKA130945 QTV130944:QTW130945 RDR130944:RDS130945 RNN130944:RNO130945 RXJ130944:RXK130945 SHF130944:SHG130945 SRB130944:SRC130945 TAX130944:TAY130945 TKT130944:TKU130945 TUP130944:TUQ130945 UEL130944:UEM130945 UOH130944:UOI130945 UYD130944:UYE130945 VHZ130944:VIA130945 VRV130944:VRW130945 WBR130944:WBS130945 WLN130944:WLO130945 WVJ130944:WVK130945 H196480:I196481 IX196480:IY196481 ST196480:SU196481 ACP196480:ACQ196481 AML196480:AMM196481 AWH196480:AWI196481 BGD196480:BGE196481 BPZ196480:BQA196481 BZV196480:BZW196481 CJR196480:CJS196481 CTN196480:CTO196481 DDJ196480:DDK196481 DNF196480:DNG196481 DXB196480:DXC196481 EGX196480:EGY196481 EQT196480:EQU196481 FAP196480:FAQ196481 FKL196480:FKM196481 FUH196480:FUI196481 GED196480:GEE196481 GNZ196480:GOA196481 GXV196480:GXW196481 HHR196480:HHS196481 HRN196480:HRO196481 IBJ196480:IBK196481 ILF196480:ILG196481 IVB196480:IVC196481 JEX196480:JEY196481 JOT196480:JOU196481 JYP196480:JYQ196481 KIL196480:KIM196481 KSH196480:KSI196481 LCD196480:LCE196481 LLZ196480:LMA196481 LVV196480:LVW196481 MFR196480:MFS196481 MPN196480:MPO196481 MZJ196480:MZK196481 NJF196480:NJG196481 NTB196480:NTC196481 OCX196480:OCY196481 OMT196480:OMU196481 OWP196480:OWQ196481 PGL196480:PGM196481 PQH196480:PQI196481 QAD196480:QAE196481 QJZ196480:QKA196481 QTV196480:QTW196481 RDR196480:RDS196481 RNN196480:RNO196481 RXJ196480:RXK196481 SHF196480:SHG196481 SRB196480:SRC196481 TAX196480:TAY196481 TKT196480:TKU196481 TUP196480:TUQ196481 UEL196480:UEM196481 UOH196480:UOI196481 UYD196480:UYE196481 VHZ196480:VIA196481 VRV196480:VRW196481 WBR196480:WBS196481 WLN196480:WLO196481 WVJ196480:WVK196481 H262016:I262017 IX262016:IY262017 ST262016:SU262017 ACP262016:ACQ262017 AML262016:AMM262017 AWH262016:AWI262017 BGD262016:BGE262017 BPZ262016:BQA262017 BZV262016:BZW262017 CJR262016:CJS262017 CTN262016:CTO262017 DDJ262016:DDK262017 DNF262016:DNG262017 DXB262016:DXC262017 EGX262016:EGY262017 EQT262016:EQU262017 FAP262016:FAQ262017 FKL262016:FKM262017 FUH262016:FUI262017 GED262016:GEE262017 GNZ262016:GOA262017 GXV262016:GXW262017 HHR262016:HHS262017 HRN262016:HRO262017 IBJ262016:IBK262017 ILF262016:ILG262017 IVB262016:IVC262017 JEX262016:JEY262017 JOT262016:JOU262017 JYP262016:JYQ262017 KIL262016:KIM262017 KSH262016:KSI262017 LCD262016:LCE262017 LLZ262016:LMA262017 LVV262016:LVW262017 MFR262016:MFS262017 MPN262016:MPO262017 MZJ262016:MZK262017 NJF262016:NJG262017 NTB262016:NTC262017 OCX262016:OCY262017 OMT262016:OMU262017 OWP262016:OWQ262017 PGL262016:PGM262017 PQH262016:PQI262017 QAD262016:QAE262017 QJZ262016:QKA262017 QTV262016:QTW262017 RDR262016:RDS262017 RNN262016:RNO262017 RXJ262016:RXK262017 SHF262016:SHG262017 SRB262016:SRC262017 TAX262016:TAY262017 TKT262016:TKU262017 TUP262016:TUQ262017 UEL262016:UEM262017 UOH262016:UOI262017 UYD262016:UYE262017 VHZ262016:VIA262017 VRV262016:VRW262017 WBR262016:WBS262017 WLN262016:WLO262017 WVJ262016:WVK262017 H327552:I327553 IX327552:IY327553 ST327552:SU327553 ACP327552:ACQ327553 AML327552:AMM327553 AWH327552:AWI327553 BGD327552:BGE327553 BPZ327552:BQA327553 BZV327552:BZW327553 CJR327552:CJS327553 CTN327552:CTO327553 DDJ327552:DDK327553 DNF327552:DNG327553 DXB327552:DXC327553 EGX327552:EGY327553 EQT327552:EQU327553 FAP327552:FAQ327553 FKL327552:FKM327553 FUH327552:FUI327553 GED327552:GEE327553 GNZ327552:GOA327553 GXV327552:GXW327553 HHR327552:HHS327553 HRN327552:HRO327553 IBJ327552:IBK327553 ILF327552:ILG327553 IVB327552:IVC327553 JEX327552:JEY327553 JOT327552:JOU327553 JYP327552:JYQ327553 KIL327552:KIM327553 KSH327552:KSI327553 LCD327552:LCE327553 LLZ327552:LMA327553 LVV327552:LVW327553 MFR327552:MFS327553 MPN327552:MPO327553 MZJ327552:MZK327553 NJF327552:NJG327553 NTB327552:NTC327553 OCX327552:OCY327553 OMT327552:OMU327553 OWP327552:OWQ327553 PGL327552:PGM327553 PQH327552:PQI327553 QAD327552:QAE327553 QJZ327552:QKA327553 QTV327552:QTW327553 RDR327552:RDS327553 RNN327552:RNO327553 RXJ327552:RXK327553 SHF327552:SHG327553 SRB327552:SRC327553 TAX327552:TAY327553 TKT327552:TKU327553 TUP327552:TUQ327553 UEL327552:UEM327553 UOH327552:UOI327553 UYD327552:UYE327553 VHZ327552:VIA327553 VRV327552:VRW327553 WBR327552:WBS327553 WLN327552:WLO327553 WVJ327552:WVK327553 H393088:I393089 IX393088:IY393089 ST393088:SU393089 ACP393088:ACQ393089 AML393088:AMM393089 AWH393088:AWI393089 BGD393088:BGE393089 BPZ393088:BQA393089 BZV393088:BZW393089 CJR393088:CJS393089 CTN393088:CTO393089 DDJ393088:DDK393089 DNF393088:DNG393089 DXB393088:DXC393089 EGX393088:EGY393089 EQT393088:EQU393089 FAP393088:FAQ393089 FKL393088:FKM393089 FUH393088:FUI393089 GED393088:GEE393089 GNZ393088:GOA393089 GXV393088:GXW393089 HHR393088:HHS393089 HRN393088:HRO393089 IBJ393088:IBK393089 ILF393088:ILG393089 IVB393088:IVC393089 JEX393088:JEY393089 JOT393088:JOU393089 JYP393088:JYQ393089 KIL393088:KIM393089 KSH393088:KSI393089 LCD393088:LCE393089 LLZ393088:LMA393089 LVV393088:LVW393089 MFR393088:MFS393089 MPN393088:MPO393089 MZJ393088:MZK393089 NJF393088:NJG393089 NTB393088:NTC393089 OCX393088:OCY393089 OMT393088:OMU393089 OWP393088:OWQ393089 PGL393088:PGM393089 PQH393088:PQI393089 QAD393088:QAE393089 QJZ393088:QKA393089 QTV393088:QTW393089 RDR393088:RDS393089 RNN393088:RNO393089 RXJ393088:RXK393089 SHF393088:SHG393089 SRB393088:SRC393089 TAX393088:TAY393089 TKT393088:TKU393089 TUP393088:TUQ393089 UEL393088:UEM393089 UOH393088:UOI393089 UYD393088:UYE393089 VHZ393088:VIA393089 VRV393088:VRW393089 WBR393088:WBS393089 WLN393088:WLO393089 WVJ393088:WVK393089 H458624:I458625 IX458624:IY458625 ST458624:SU458625 ACP458624:ACQ458625 AML458624:AMM458625 AWH458624:AWI458625 BGD458624:BGE458625 BPZ458624:BQA458625 BZV458624:BZW458625 CJR458624:CJS458625 CTN458624:CTO458625 DDJ458624:DDK458625 DNF458624:DNG458625 DXB458624:DXC458625 EGX458624:EGY458625 EQT458624:EQU458625 FAP458624:FAQ458625 FKL458624:FKM458625 FUH458624:FUI458625 GED458624:GEE458625 GNZ458624:GOA458625 GXV458624:GXW458625 HHR458624:HHS458625 HRN458624:HRO458625 IBJ458624:IBK458625 ILF458624:ILG458625 IVB458624:IVC458625 JEX458624:JEY458625 JOT458624:JOU458625 JYP458624:JYQ458625 KIL458624:KIM458625 KSH458624:KSI458625 LCD458624:LCE458625 LLZ458624:LMA458625 LVV458624:LVW458625 MFR458624:MFS458625 MPN458624:MPO458625 MZJ458624:MZK458625 NJF458624:NJG458625 NTB458624:NTC458625 OCX458624:OCY458625 OMT458624:OMU458625 OWP458624:OWQ458625 PGL458624:PGM458625 PQH458624:PQI458625 QAD458624:QAE458625 QJZ458624:QKA458625 QTV458624:QTW458625 RDR458624:RDS458625 RNN458624:RNO458625 RXJ458624:RXK458625 SHF458624:SHG458625 SRB458624:SRC458625 TAX458624:TAY458625 TKT458624:TKU458625 TUP458624:TUQ458625 UEL458624:UEM458625 UOH458624:UOI458625 UYD458624:UYE458625 VHZ458624:VIA458625 VRV458624:VRW458625 WBR458624:WBS458625 WLN458624:WLO458625 WVJ458624:WVK458625 H524160:I524161 IX524160:IY524161 ST524160:SU524161 ACP524160:ACQ524161 AML524160:AMM524161 AWH524160:AWI524161 BGD524160:BGE524161 BPZ524160:BQA524161 BZV524160:BZW524161 CJR524160:CJS524161 CTN524160:CTO524161 DDJ524160:DDK524161 DNF524160:DNG524161 DXB524160:DXC524161 EGX524160:EGY524161 EQT524160:EQU524161 FAP524160:FAQ524161 FKL524160:FKM524161 FUH524160:FUI524161 GED524160:GEE524161 GNZ524160:GOA524161 GXV524160:GXW524161 HHR524160:HHS524161 HRN524160:HRO524161 IBJ524160:IBK524161 ILF524160:ILG524161 IVB524160:IVC524161 JEX524160:JEY524161 JOT524160:JOU524161 JYP524160:JYQ524161 KIL524160:KIM524161 KSH524160:KSI524161 LCD524160:LCE524161 LLZ524160:LMA524161 LVV524160:LVW524161 MFR524160:MFS524161 MPN524160:MPO524161 MZJ524160:MZK524161 NJF524160:NJG524161 NTB524160:NTC524161 OCX524160:OCY524161 OMT524160:OMU524161 OWP524160:OWQ524161 PGL524160:PGM524161 PQH524160:PQI524161 QAD524160:QAE524161 QJZ524160:QKA524161 QTV524160:QTW524161 RDR524160:RDS524161 RNN524160:RNO524161 RXJ524160:RXK524161 SHF524160:SHG524161 SRB524160:SRC524161 TAX524160:TAY524161 TKT524160:TKU524161 TUP524160:TUQ524161 UEL524160:UEM524161 UOH524160:UOI524161 UYD524160:UYE524161 VHZ524160:VIA524161 VRV524160:VRW524161 WBR524160:WBS524161 WLN524160:WLO524161 WVJ524160:WVK524161 H589696:I589697 IX589696:IY589697 ST589696:SU589697 ACP589696:ACQ589697 AML589696:AMM589697 AWH589696:AWI589697 BGD589696:BGE589697 BPZ589696:BQA589697 BZV589696:BZW589697 CJR589696:CJS589697 CTN589696:CTO589697 DDJ589696:DDK589697 DNF589696:DNG589697 DXB589696:DXC589697 EGX589696:EGY589697 EQT589696:EQU589697 FAP589696:FAQ589697 FKL589696:FKM589697 FUH589696:FUI589697 GED589696:GEE589697 GNZ589696:GOA589697 GXV589696:GXW589697 HHR589696:HHS589697 HRN589696:HRO589697 IBJ589696:IBK589697 ILF589696:ILG589697 IVB589696:IVC589697 JEX589696:JEY589697 JOT589696:JOU589697 JYP589696:JYQ589697 KIL589696:KIM589697 KSH589696:KSI589697 LCD589696:LCE589697 LLZ589696:LMA589697 LVV589696:LVW589697 MFR589696:MFS589697 MPN589696:MPO589697 MZJ589696:MZK589697 NJF589696:NJG589697 NTB589696:NTC589697 OCX589696:OCY589697 OMT589696:OMU589697 OWP589696:OWQ589697 PGL589696:PGM589697 PQH589696:PQI589697 QAD589696:QAE589697 QJZ589696:QKA589697 QTV589696:QTW589697 RDR589696:RDS589697 RNN589696:RNO589697 RXJ589696:RXK589697 SHF589696:SHG589697 SRB589696:SRC589697 TAX589696:TAY589697 TKT589696:TKU589697 TUP589696:TUQ589697 UEL589696:UEM589697 UOH589696:UOI589697 UYD589696:UYE589697 VHZ589696:VIA589697 VRV589696:VRW589697 WBR589696:WBS589697 WLN589696:WLO589697 WVJ589696:WVK589697 H655232:I655233 IX655232:IY655233 ST655232:SU655233 ACP655232:ACQ655233 AML655232:AMM655233 AWH655232:AWI655233 BGD655232:BGE655233 BPZ655232:BQA655233 BZV655232:BZW655233 CJR655232:CJS655233 CTN655232:CTO655233 DDJ655232:DDK655233 DNF655232:DNG655233 DXB655232:DXC655233 EGX655232:EGY655233 EQT655232:EQU655233 FAP655232:FAQ655233 FKL655232:FKM655233 FUH655232:FUI655233 GED655232:GEE655233 GNZ655232:GOA655233 GXV655232:GXW655233 HHR655232:HHS655233 HRN655232:HRO655233 IBJ655232:IBK655233 ILF655232:ILG655233 IVB655232:IVC655233 JEX655232:JEY655233 JOT655232:JOU655233 JYP655232:JYQ655233 KIL655232:KIM655233 KSH655232:KSI655233 LCD655232:LCE655233 LLZ655232:LMA655233 LVV655232:LVW655233 MFR655232:MFS655233 MPN655232:MPO655233 MZJ655232:MZK655233 NJF655232:NJG655233 NTB655232:NTC655233 OCX655232:OCY655233 OMT655232:OMU655233 OWP655232:OWQ655233 PGL655232:PGM655233 PQH655232:PQI655233 QAD655232:QAE655233 QJZ655232:QKA655233 QTV655232:QTW655233 RDR655232:RDS655233 RNN655232:RNO655233 RXJ655232:RXK655233 SHF655232:SHG655233 SRB655232:SRC655233 TAX655232:TAY655233 TKT655232:TKU655233 TUP655232:TUQ655233 UEL655232:UEM655233 UOH655232:UOI655233 UYD655232:UYE655233 VHZ655232:VIA655233 VRV655232:VRW655233 WBR655232:WBS655233 WLN655232:WLO655233 WVJ655232:WVK655233 H720768:I720769 IX720768:IY720769 ST720768:SU720769 ACP720768:ACQ720769 AML720768:AMM720769 AWH720768:AWI720769 BGD720768:BGE720769 BPZ720768:BQA720769 BZV720768:BZW720769 CJR720768:CJS720769 CTN720768:CTO720769 DDJ720768:DDK720769 DNF720768:DNG720769 DXB720768:DXC720769 EGX720768:EGY720769 EQT720768:EQU720769 FAP720768:FAQ720769 FKL720768:FKM720769 FUH720768:FUI720769 GED720768:GEE720769 GNZ720768:GOA720769 GXV720768:GXW720769 HHR720768:HHS720769 HRN720768:HRO720769 IBJ720768:IBK720769 ILF720768:ILG720769 IVB720768:IVC720769 JEX720768:JEY720769 JOT720768:JOU720769 JYP720768:JYQ720769 KIL720768:KIM720769 KSH720768:KSI720769 LCD720768:LCE720769 LLZ720768:LMA720769 LVV720768:LVW720769 MFR720768:MFS720769 MPN720768:MPO720769 MZJ720768:MZK720769 NJF720768:NJG720769 NTB720768:NTC720769 OCX720768:OCY720769 OMT720768:OMU720769 OWP720768:OWQ720769 PGL720768:PGM720769 PQH720768:PQI720769 QAD720768:QAE720769 QJZ720768:QKA720769 QTV720768:QTW720769 RDR720768:RDS720769 RNN720768:RNO720769 RXJ720768:RXK720769 SHF720768:SHG720769 SRB720768:SRC720769 TAX720768:TAY720769 TKT720768:TKU720769 TUP720768:TUQ720769 UEL720768:UEM720769 UOH720768:UOI720769 UYD720768:UYE720769 VHZ720768:VIA720769 VRV720768:VRW720769 WBR720768:WBS720769 WLN720768:WLO720769 WVJ720768:WVK720769 H786304:I786305 IX786304:IY786305 ST786304:SU786305 ACP786304:ACQ786305 AML786304:AMM786305 AWH786304:AWI786305 BGD786304:BGE786305 BPZ786304:BQA786305 BZV786304:BZW786305 CJR786304:CJS786305 CTN786304:CTO786305 DDJ786304:DDK786305 DNF786304:DNG786305 DXB786304:DXC786305 EGX786304:EGY786305 EQT786304:EQU786305 FAP786304:FAQ786305 FKL786304:FKM786305 FUH786304:FUI786305 GED786304:GEE786305 GNZ786304:GOA786305 GXV786304:GXW786305 HHR786304:HHS786305 HRN786304:HRO786305 IBJ786304:IBK786305 ILF786304:ILG786305 IVB786304:IVC786305 JEX786304:JEY786305 JOT786304:JOU786305 JYP786304:JYQ786305 KIL786304:KIM786305 KSH786304:KSI786305 LCD786304:LCE786305 LLZ786304:LMA786305 LVV786304:LVW786305 MFR786304:MFS786305 MPN786304:MPO786305 MZJ786304:MZK786305 NJF786304:NJG786305 NTB786304:NTC786305 OCX786304:OCY786305 OMT786304:OMU786305 OWP786304:OWQ786305 PGL786304:PGM786305 PQH786304:PQI786305 QAD786304:QAE786305 QJZ786304:QKA786305 QTV786304:QTW786305 RDR786304:RDS786305 RNN786304:RNO786305 RXJ786304:RXK786305 SHF786304:SHG786305 SRB786304:SRC786305 TAX786304:TAY786305 TKT786304:TKU786305 TUP786304:TUQ786305 UEL786304:UEM786305 UOH786304:UOI786305 UYD786304:UYE786305 VHZ786304:VIA786305 VRV786304:VRW786305 WBR786304:WBS786305 WLN786304:WLO786305 WVJ786304:WVK786305 H851840:I851841 IX851840:IY851841 ST851840:SU851841 ACP851840:ACQ851841 AML851840:AMM851841 AWH851840:AWI851841 BGD851840:BGE851841 BPZ851840:BQA851841 BZV851840:BZW851841 CJR851840:CJS851841 CTN851840:CTO851841 DDJ851840:DDK851841 DNF851840:DNG851841 DXB851840:DXC851841 EGX851840:EGY851841 EQT851840:EQU851841 FAP851840:FAQ851841 FKL851840:FKM851841 FUH851840:FUI851841 GED851840:GEE851841 GNZ851840:GOA851841 GXV851840:GXW851841 HHR851840:HHS851841 HRN851840:HRO851841 IBJ851840:IBK851841 ILF851840:ILG851841 IVB851840:IVC851841 JEX851840:JEY851841 JOT851840:JOU851841 JYP851840:JYQ851841 KIL851840:KIM851841 KSH851840:KSI851841 LCD851840:LCE851841 LLZ851840:LMA851841 LVV851840:LVW851841 MFR851840:MFS851841 MPN851840:MPO851841 MZJ851840:MZK851841 NJF851840:NJG851841 NTB851840:NTC851841 OCX851840:OCY851841 OMT851840:OMU851841 OWP851840:OWQ851841 PGL851840:PGM851841 PQH851840:PQI851841 QAD851840:QAE851841 QJZ851840:QKA851841 QTV851840:QTW851841 RDR851840:RDS851841 RNN851840:RNO851841 RXJ851840:RXK851841 SHF851840:SHG851841 SRB851840:SRC851841 TAX851840:TAY851841 TKT851840:TKU851841 TUP851840:TUQ851841 UEL851840:UEM851841 UOH851840:UOI851841 UYD851840:UYE851841 VHZ851840:VIA851841 VRV851840:VRW851841 WBR851840:WBS851841 WLN851840:WLO851841 WVJ851840:WVK851841 H917376:I917377 IX917376:IY917377 ST917376:SU917377 ACP917376:ACQ917377 AML917376:AMM917377 AWH917376:AWI917377 BGD917376:BGE917377 BPZ917376:BQA917377 BZV917376:BZW917377 CJR917376:CJS917377 CTN917376:CTO917377 DDJ917376:DDK917377 DNF917376:DNG917377 DXB917376:DXC917377 EGX917376:EGY917377 EQT917376:EQU917377 FAP917376:FAQ917377 FKL917376:FKM917377 FUH917376:FUI917377 GED917376:GEE917377 GNZ917376:GOA917377 GXV917376:GXW917377 HHR917376:HHS917377 HRN917376:HRO917377 IBJ917376:IBK917377 ILF917376:ILG917377 IVB917376:IVC917377 JEX917376:JEY917377 JOT917376:JOU917377 JYP917376:JYQ917377 KIL917376:KIM917377 KSH917376:KSI917377 LCD917376:LCE917377 LLZ917376:LMA917377 LVV917376:LVW917377 MFR917376:MFS917377 MPN917376:MPO917377 MZJ917376:MZK917377 NJF917376:NJG917377 NTB917376:NTC917377 OCX917376:OCY917377 OMT917376:OMU917377 OWP917376:OWQ917377 PGL917376:PGM917377 PQH917376:PQI917377 QAD917376:QAE917377 QJZ917376:QKA917377 QTV917376:QTW917377 RDR917376:RDS917377 RNN917376:RNO917377 RXJ917376:RXK917377 SHF917376:SHG917377 SRB917376:SRC917377 TAX917376:TAY917377 TKT917376:TKU917377 TUP917376:TUQ917377 UEL917376:UEM917377 UOH917376:UOI917377 UYD917376:UYE917377 VHZ917376:VIA917377 VRV917376:VRW917377 WBR917376:WBS917377 WLN917376:WLO917377 WVJ917376:WVK917377 H982912:I982913 IX982912:IY982913 ST982912:SU982913 ACP982912:ACQ982913 AML982912:AMM982913 AWH982912:AWI982913 BGD982912:BGE982913 BPZ982912:BQA982913 BZV982912:BZW982913 CJR982912:CJS982913 CTN982912:CTO982913 DDJ982912:DDK982913 DNF982912:DNG982913 DXB982912:DXC982913 EGX982912:EGY982913 EQT982912:EQU982913 FAP982912:FAQ982913 FKL982912:FKM982913 FUH982912:FUI982913 GED982912:GEE982913 GNZ982912:GOA982913 GXV982912:GXW982913 HHR982912:HHS982913 HRN982912:HRO982913 IBJ982912:IBK982913 ILF982912:ILG982913 IVB982912:IVC982913 JEX982912:JEY982913 JOT982912:JOU982913 JYP982912:JYQ982913 KIL982912:KIM982913 KSH982912:KSI982913 LCD982912:LCE982913 LLZ982912:LMA982913 LVV982912:LVW982913 MFR982912:MFS982913 MPN982912:MPO982913 MZJ982912:MZK982913 NJF982912:NJG982913 NTB982912:NTC982913 OCX982912:OCY982913 OMT982912:OMU982913 OWP982912:OWQ982913 PGL982912:PGM982913 PQH982912:PQI982913 QAD982912:QAE982913 QJZ982912:QKA982913 QTV982912:QTW982913 RDR982912:RDS982913 RNN982912:RNO982913 RXJ982912:RXK982913 SHF982912:SHG982913 SRB982912:SRC982913 TAX982912:TAY982913 TKT982912:TKU982913 TUP982912:TUQ982913 UEL982912:UEM982913 UOH982912:UOI982913 UYD982912:UYE982913 VHZ982912:VIA982913 VRV982912:VRW982913 WBR982912:WBS982913 WLN982912:WLO982913 WVJ982912:WVK982913 H65375:I65375 IX65375:IY65375 ST65375:SU65375 ACP65375:ACQ65375 AML65375:AMM65375 AWH65375:AWI65375 BGD65375:BGE65375 BPZ65375:BQA65375 BZV65375:BZW65375 CJR65375:CJS65375 CTN65375:CTO65375 DDJ65375:DDK65375 DNF65375:DNG65375 DXB65375:DXC65375 EGX65375:EGY65375 EQT65375:EQU65375 FAP65375:FAQ65375 FKL65375:FKM65375 FUH65375:FUI65375 GED65375:GEE65375 GNZ65375:GOA65375 GXV65375:GXW65375 HHR65375:HHS65375 HRN65375:HRO65375 IBJ65375:IBK65375 ILF65375:ILG65375 IVB65375:IVC65375 JEX65375:JEY65375 JOT65375:JOU65375 JYP65375:JYQ65375 KIL65375:KIM65375 KSH65375:KSI65375 LCD65375:LCE65375 LLZ65375:LMA65375 LVV65375:LVW65375 MFR65375:MFS65375 MPN65375:MPO65375 MZJ65375:MZK65375 NJF65375:NJG65375 NTB65375:NTC65375 OCX65375:OCY65375 OMT65375:OMU65375 OWP65375:OWQ65375 PGL65375:PGM65375 PQH65375:PQI65375 QAD65375:QAE65375 QJZ65375:QKA65375 QTV65375:QTW65375 RDR65375:RDS65375 RNN65375:RNO65375 RXJ65375:RXK65375 SHF65375:SHG65375 SRB65375:SRC65375 TAX65375:TAY65375 TKT65375:TKU65375 TUP65375:TUQ65375 UEL65375:UEM65375 UOH65375:UOI65375 UYD65375:UYE65375 VHZ65375:VIA65375 VRV65375:VRW65375 WBR65375:WBS65375 WLN65375:WLO65375 WVJ65375:WVK65375 H130911:I130911 IX130911:IY130911 ST130911:SU130911 ACP130911:ACQ130911 AML130911:AMM130911 AWH130911:AWI130911 BGD130911:BGE130911 BPZ130911:BQA130911 BZV130911:BZW130911 CJR130911:CJS130911 CTN130911:CTO130911 DDJ130911:DDK130911 DNF130911:DNG130911 DXB130911:DXC130911 EGX130911:EGY130911 EQT130911:EQU130911 FAP130911:FAQ130911 FKL130911:FKM130911 FUH130911:FUI130911 GED130911:GEE130911 GNZ130911:GOA130911 GXV130911:GXW130911 HHR130911:HHS130911 HRN130911:HRO130911 IBJ130911:IBK130911 ILF130911:ILG130911 IVB130911:IVC130911 JEX130911:JEY130911 JOT130911:JOU130911 JYP130911:JYQ130911 KIL130911:KIM130911 KSH130911:KSI130911 LCD130911:LCE130911 LLZ130911:LMA130911 LVV130911:LVW130911 MFR130911:MFS130911 MPN130911:MPO130911 MZJ130911:MZK130911 NJF130911:NJG130911 NTB130911:NTC130911 OCX130911:OCY130911 OMT130911:OMU130911 OWP130911:OWQ130911 PGL130911:PGM130911 PQH130911:PQI130911 QAD130911:QAE130911 QJZ130911:QKA130911 QTV130911:QTW130911 RDR130911:RDS130911 RNN130911:RNO130911 RXJ130911:RXK130911 SHF130911:SHG130911 SRB130911:SRC130911 TAX130911:TAY130911 TKT130911:TKU130911 TUP130911:TUQ130911 UEL130911:UEM130911 UOH130911:UOI130911 UYD130911:UYE130911 VHZ130911:VIA130911 VRV130911:VRW130911 WBR130911:WBS130911 WLN130911:WLO130911 WVJ130911:WVK130911 H196447:I196447 IX196447:IY196447 ST196447:SU196447 ACP196447:ACQ196447 AML196447:AMM196447 AWH196447:AWI196447 BGD196447:BGE196447 BPZ196447:BQA196447 BZV196447:BZW196447 CJR196447:CJS196447 CTN196447:CTO196447 DDJ196447:DDK196447 DNF196447:DNG196447 DXB196447:DXC196447 EGX196447:EGY196447 EQT196447:EQU196447 FAP196447:FAQ196447 FKL196447:FKM196447 FUH196447:FUI196447 GED196447:GEE196447 GNZ196447:GOA196447 GXV196447:GXW196447 HHR196447:HHS196447 HRN196447:HRO196447 IBJ196447:IBK196447 ILF196447:ILG196447 IVB196447:IVC196447 JEX196447:JEY196447 JOT196447:JOU196447 JYP196447:JYQ196447 KIL196447:KIM196447 KSH196447:KSI196447 LCD196447:LCE196447 LLZ196447:LMA196447 LVV196447:LVW196447 MFR196447:MFS196447 MPN196447:MPO196447 MZJ196447:MZK196447 NJF196447:NJG196447 NTB196447:NTC196447 OCX196447:OCY196447 OMT196447:OMU196447 OWP196447:OWQ196447 PGL196447:PGM196447 PQH196447:PQI196447 QAD196447:QAE196447 QJZ196447:QKA196447 QTV196447:QTW196447 RDR196447:RDS196447 RNN196447:RNO196447 RXJ196447:RXK196447 SHF196447:SHG196447 SRB196447:SRC196447 TAX196447:TAY196447 TKT196447:TKU196447 TUP196447:TUQ196447 UEL196447:UEM196447 UOH196447:UOI196447 UYD196447:UYE196447 VHZ196447:VIA196447 VRV196447:VRW196447 WBR196447:WBS196447 WLN196447:WLO196447 WVJ196447:WVK196447 H261983:I261983 IX261983:IY261983 ST261983:SU261983 ACP261983:ACQ261983 AML261983:AMM261983 AWH261983:AWI261983 BGD261983:BGE261983 BPZ261983:BQA261983 BZV261983:BZW261983 CJR261983:CJS261983 CTN261983:CTO261983 DDJ261983:DDK261983 DNF261983:DNG261983 DXB261983:DXC261983 EGX261983:EGY261983 EQT261983:EQU261983 FAP261983:FAQ261983 FKL261983:FKM261983 FUH261983:FUI261983 GED261983:GEE261983 GNZ261983:GOA261983 GXV261983:GXW261983 HHR261983:HHS261983 HRN261983:HRO261983 IBJ261983:IBK261983 ILF261983:ILG261983 IVB261983:IVC261983 JEX261983:JEY261983 JOT261983:JOU261983 JYP261983:JYQ261983 KIL261983:KIM261983 KSH261983:KSI261983 LCD261983:LCE261983 LLZ261983:LMA261983 LVV261983:LVW261983 MFR261983:MFS261983 MPN261983:MPO261983 MZJ261983:MZK261983 NJF261983:NJG261983 NTB261983:NTC261983 OCX261983:OCY261983 OMT261983:OMU261983 OWP261983:OWQ261983 PGL261983:PGM261983 PQH261983:PQI261983 QAD261983:QAE261983 QJZ261983:QKA261983 QTV261983:QTW261983 RDR261983:RDS261983 RNN261983:RNO261983 RXJ261983:RXK261983 SHF261983:SHG261983 SRB261983:SRC261983 TAX261983:TAY261983 TKT261983:TKU261983 TUP261983:TUQ261983 UEL261983:UEM261983 UOH261983:UOI261983 UYD261983:UYE261983 VHZ261983:VIA261983 VRV261983:VRW261983 WBR261983:WBS261983 WLN261983:WLO261983 WVJ261983:WVK261983 H327519:I327519 IX327519:IY327519 ST327519:SU327519 ACP327519:ACQ327519 AML327519:AMM327519 AWH327519:AWI327519 BGD327519:BGE327519 BPZ327519:BQA327519 BZV327519:BZW327519 CJR327519:CJS327519 CTN327519:CTO327519 DDJ327519:DDK327519 DNF327519:DNG327519 DXB327519:DXC327519 EGX327519:EGY327519 EQT327519:EQU327519 FAP327519:FAQ327519 FKL327519:FKM327519 FUH327519:FUI327519 GED327519:GEE327519 GNZ327519:GOA327519 GXV327519:GXW327519 HHR327519:HHS327519 HRN327519:HRO327519 IBJ327519:IBK327519 ILF327519:ILG327519 IVB327519:IVC327519 JEX327519:JEY327519 JOT327519:JOU327519 JYP327519:JYQ327519 KIL327519:KIM327519 KSH327519:KSI327519 LCD327519:LCE327519 LLZ327519:LMA327519 LVV327519:LVW327519 MFR327519:MFS327519 MPN327519:MPO327519 MZJ327519:MZK327519 NJF327519:NJG327519 NTB327519:NTC327519 OCX327519:OCY327519 OMT327519:OMU327519 OWP327519:OWQ327519 PGL327519:PGM327519 PQH327519:PQI327519 QAD327519:QAE327519 QJZ327519:QKA327519 QTV327519:QTW327519 RDR327519:RDS327519 RNN327519:RNO327519 RXJ327519:RXK327519 SHF327519:SHG327519 SRB327519:SRC327519 TAX327519:TAY327519 TKT327519:TKU327519 TUP327519:TUQ327519 UEL327519:UEM327519 UOH327519:UOI327519 UYD327519:UYE327519 VHZ327519:VIA327519 VRV327519:VRW327519 WBR327519:WBS327519 WLN327519:WLO327519 WVJ327519:WVK327519 H393055:I393055 IX393055:IY393055 ST393055:SU393055 ACP393055:ACQ393055 AML393055:AMM393055 AWH393055:AWI393055 BGD393055:BGE393055 BPZ393055:BQA393055 BZV393055:BZW393055 CJR393055:CJS393055 CTN393055:CTO393055 DDJ393055:DDK393055 DNF393055:DNG393055 DXB393055:DXC393055 EGX393055:EGY393055 EQT393055:EQU393055 FAP393055:FAQ393055 FKL393055:FKM393055 FUH393055:FUI393055 GED393055:GEE393055 GNZ393055:GOA393055 GXV393055:GXW393055 HHR393055:HHS393055 HRN393055:HRO393055 IBJ393055:IBK393055 ILF393055:ILG393055 IVB393055:IVC393055 JEX393055:JEY393055 JOT393055:JOU393055 JYP393055:JYQ393055 KIL393055:KIM393055 KSH393055:KSI393055 LCD393055:LCE393055 LLZ393055:LMA393055 LVV393055:LVW393055 MFR393055:MFS393055 MPN393055:MPO393055 MZJ393055:MZK393055 NJF393055:NJG393055 NTB393055:NTC393055 OCX393055:OCY393055 OMT393055:OMU393055 OWP393055:OWQ393055 PGL393055:PGM393055 PQH393055:PQI393055 QAD393055:QAE393055 QJZ393055:QKA393055 QTV393055:QTW393055 RDR393055:RDS393055 RNN393055:RNO393055 RXJ393055:RXK393055 SHF393055:SHG393055 SRB393055:SRC393055 TAX393055:TAY393055 TKT393055:TKU393055 TUP393055:TUQ393055 UEL393055:UEM393055 UOH393055:UOI393055 UYD393055:UYE393055 VHZ393055:VIA393055 VRV393055:VRW393055 WBR393055:WBS393055 WLN393055:WLO393055 WVJ393055:WVK393055 H458591:I458591 IX458591:IY458591 ST458591:SU458591 ACP458591:ACQ458591 AML458591:AMM458591 AWH458591:AWI458591 BGD458591:BGE458591 BPZ458591:BQA458591 BZV458591:BZW458591 CJR458591:CJS458591 CTN458591:CTO458591 DDJ458591:DDK458591 DNF458591:DNG458591 DXB458591:DXC458591 EGX458591:EGY458591 EQT458591:EQU458591 FAP458591:FAQ458591 FKL458591:FKM458591 FUH458591:FUI458591 GED458591:GEE458591 GNZ458591:GOA458591 GXV458591:GXW458591 HHR458591:HHS458591 HRN458591:HRO458591 IBJ458591:IBK458591 ILF458591:ILG458591 IVB458591:IVC458591 JEX458591:JEY458591 JOT458591:JOU458591 JYP458591:JYQ458591 KIL458591:KIM458591 KSH458591:KSI458591 LCD458591:LCE458591 LLZ458591:LMA458591 LVV458591:LVW458591 MFR458591:MFS458591 MPN458591:MPO458591 MZJ458591:MZK458591 NJF458591:NJG458591 NTB458591:NTC458591 OCX458591:OCY458591 OMT458591:OMU458591 OWP458591:OWQ458591 PGL458591:PGM458591 PQH458591:PQI458591 QAD458591:QAE458591 QJZ458591:QKA458591 QTV458591:QTW458591 RDR458591:RDS458591 RNN458591:RNO458591 RXJ458591:RXK458591 SHF458591:SHG458591 SRB458591:SRC458591 TAX458591:TAY458591 TKT458591:TKU458591 TUP458591:TUQ458591 UEL458591:UEM458591 UOH458591:UOI458591 UYD458591:UYE458591 VHZ458591:VIA458591 VRV458591:VRW458591 WBR458591:WBS458591 WLN458591:WLO458591 WVJ458591:WVK458591 H524127:I524127 IX524127:IY524127 ST524127:SU524127 ACP524127:ACQ524127 AML524127:AMM524127 AWH524127:AWI524127 BGD524127:BGE524127 BPZ524127:BQA524127 BZV524127:BZW524127 CJR524127:CJS524127 CTN524127:CTO524127 DDJ524127:DDK524127 DNF524127:DNG524127 DXB524127:DXC524127 EGX524127:EGY524127 EQT524127:EQU524127 FAP524127:FAQ524127 FKL524127:FKM524127 FUH524127:FUI524127 GED524127:GEE524127 GNZ524127:GOA524127 GXV524127:GXW524127 HHR524127:HHS524127 HRN524127:HRO524127 IBJ524127:IBK524127 ILF524127:ILG524127 IVB524127:IVC524127 JEX524127:JEY524127 JOT524127:JOU524127 JYP524127:JYQ524127 KIL524127:KIM524127 KSH524127:KSI524127 LCD524127:LCE524127 LLZ524127:LMA524127 LVV524127:LVW524127 MFR524127:MFS524127 MPN524127:MPO524127 MZJ524127:MZK524127 NJF524127:NJG524127 NTB524127:NTC524127 OCX524127:OCY524127 OMT524127:OMU524127 OWP524127:OWQ524127 PGL524127:PGM524127 PQH524127:PQI524127 QAD524127:QAE524127 QJZ524127:QKA524127 QTV524127:QTW524127 RDR524127:RDS524127 RNN524127:RNO524127 RXJ524127:RXK524127 SHF524127:SHG524127 SRB524127:SRC524127 TAX524127:TAY524127 TKT524127:TKU524127 TUP524127:TUQ524127 UEL524127:UEM524127 UOH524127:UOI524127 UYD524127:UYE524127 VHZ524127:VIA524127 VRV524127:VRW524127 WBR524127:WBS524127 WLN524127:WLO524127 WVJ524127:WVK524127 H589663:I589663 IX589663:IY589663 ST589663:SU589663 ACP589663:ACQ589663 AML589663:AMM589663 AWH589663:AWI589663 BGD589663:BGE589663 BPZ589663:BQA589663 BZV589663:BZW589663 CJR589663:CJS589663 CTN589663:CTO589663 DDJ589663:DDK589663 DNF589663:DNG589663 DXB589663:DXC589663 EGX589663:EGY589663 EQT589663:EQU589663 FAP589663:FAQ589663 FKL589663:FKM589663 FUH589663:FUI589663 GED589663:GEE589663 GNZ589663:GOA589663 GXV589663:GXW589663 HHR589663:HHS589663 HRN589663:HRO589663 IBJ589663:IBK589663 ILF589663:ILG589663 IVB589663:IVC589663 JEX589663:JEY589663 JOT589663:JOU589663 JYP589663:JYQ589663 KIL589663:KIM589663 KSH589663:KSI589663 LCD589663:LCE589663 LLZ589663:LMA589663 LVV589663:LVW589663 MFR589663:MFS589663 MPN589663:MPO589663 MZJ589663:MZK589663 NJF589663:NJG589663 NTB589663:NTC589663 OCX589663:OCY589663 OMT589663:OMU589663 OWP589663:OWQ589663 PGL589663:PGM589663 PQH589663:PQI589663 QAD589663:QAE589663 QJZ589663:QKA589663 QTV589663:QTW589663 RDR589663:RDS589663 RNN589663:RNO589663 RXJ589663:RXK589663 SHF589663:SHG589663 SRB589663:SRC589663 TAX589663:TAY589663 TKT589663:TKU589663 TUP589663:TUQ589663 UEL589663:UEM589663 UOH589663:UOI589663 UYD589663:UYE589663 VHZ589663:VIA589663 VRV589663:VRW589663 WBR589663:WBS589663 WLN589663:WLO589663 WVJ589663:WVK589663 H655199:I655199 IX655199:IY655199 ST655199:SU655199 ACP655199:ACQ655199 AML655199:AMM655199 AWH655199:AWI655199 BGD655199:BGE655199 BPZ655199:BQA655199 BZV655199:BZW655199 CJR655199:CJS655199 CTN655199:CTO655199 DDJ655199:DDK655199 DNF655199:DNG655199 DXB655199:DXC655199 EGX655199:EGY655199 EQT655199:EQU655199 FAP655199:FAQ655199 FKL655199:FKM655199 FUH655199:FUI655199 GED655199:GEE655199 GNZ655199:GOA655199 GXV655199:GXW655199 HHR655199:HHS655199 HRN655199:HRO655199 IBJ655199:IBK655199 ILF655199:ILG655199 IVB655199:IVC655199 JEX655199:JEY655199 JOT655199:JOU655199 JYP655199:JYQ655199 KIL655199:KIM655199 KSH655199:KSI655199 LCD655199:LCE655199 LLZ655199:LMA655199 LVV655199:LVW655199 MFR655199:MFS655199 MPN655199:MPO655199 MZJ655199:MZK655199 NJF655199:NJG655199 NTB655199:NTC655199 OCX655199:OCY655199 OMT655199:OMU655199 OWP655199:OWQ655199 PGL655199:PGM655199 PQH655199:PQI655199 QAD655199:QAE655199 QJZ655199:QKA655199 QTV655199:QTW655199 RDR655199:RDS655199 RNN655199:RNO655199 RXJ655199:RXK655199 SHF655199:SHG655199 SRB655199:SRC655199 TAX655199:TAY655199 TKT655199:TKU655199 TUP655199:TUQ655199 UEL655199:UEM655199 UOH655199:UOI655199 UYD655199:UYE655199 VHZ655199:VIA655199 VRV655199:VRW655199 WBR655199:WBS655199 WLN655199:WLO655199 WVJ655199:WVK655199 H720735:I720735 IX720735:IY720735 ST720735:SU720735 ACP720735:ACQ720735 AML720735:AMM720735 AWH720735:AWI720735 BGD720735:BGE720735 BPZ720735:BQA720735 BZV720735:BZW720735 CJR720735:CJS720735 CTN720735:CTO720735 DDJ720735:DDK720735 DNF720735:DNG720735 DXB720735:DXC720735 EGX720735:EGY720735 EQT720735:EQU720735 FAP720735:FAQ720735 FKL720735:FKM720735 FUH720735:FUI720735 GED720735:GEE720735 GNZ720735:GOA720735 GXV720735:GXW720735 HHR720735:HHS720735 HRN720735:HRO720735 IBJ720735:IBK720735 ILF720735:ILG720735 IVB720735:IVC720735 JEX720735:JEY720735 JOT720735:JOU720735 JYP720735:JYQ720735 KIL720735:KIM720735 KSH720735:KSI720735 LCD720735:LCE720735 LLZ720735:LMA720735 LVV720735:LVW720735 MFR720735:MFS720735 MPN720735:MPO720735 MZJ720735:MZK720735 NJF720735:NJG720735 NTB720735:NTC720735 OCX720735:OCY720735 OMT720735:OMU720735 OWP720735:OWQ720735 PGL720735:PGM720735 PQH720735:PQI720735 QAD720735:QAE720735 QJZ720735:QKA720735 QTV720735:QTW720735 RDR720735:RDS720735 RNN720735:RNO720735 RXJ720735:RXK720735 SHF720735:SHG720735 SRB720735:SRC720735 TAX720735:TAY720735 TKT720735:TKU720735 TUP720735:TUQ720735 UEL720735:UEM720735 UOH720735:UOI720735 UYD720735:UYE720735 VHZ720735:VIA720735 VRV720735:VRW720735 WBR720735:WBS720735 WLN720735:WLO720735 WVJ720735:WVK720735 H786271:I786271 IX786271:IY786271 ST786271:SU786271 ACP786271:ACQ786271 AML786271:AMM786271 AWH786271:AWI786271 BGD786271:BGE786271 BPZ786271:BQA786271 BZV786271:BZW786271 CJR786271:CJS786271 CTN786271:CTO786271 DDJ786271:DDK786271 DNF786271:DNG786271 DXB786271:DXC786271 EGX786271:EGY786271 EQT786271:EQU786271 FAP786271:FAQ786271 FKL786271:FKM786271 FUH786271:FUI786271 GED786271:GEE786271 GNZ786271:GOA786271 GXV786271:GXW786271 HHR786271:HHS786271 HRN786271:HRO786271 IBJ786271:IBK786271 ILF786271:ILG786271 IVB786271:IVC786271 JEX786271:JEY786271 JOT786271:JOU786271 JYP786271:JYQ786271 KIL786271:KIM786271 KSH786271:KSI786271 LCD786271:LCE786271 LLZ786271:LMA786271 LVV786271:LVW786271 MFR786271:MFS786271 MPN786271:MPO786271 MZJ786271:MZK786271 NJF786271:NJG786271 NTB786271:NTC786271 OCX786271:OCY786271 OMT786271:OMU786271 OWP786271:OWQ786271 PGL786271:PGM786271 PQH786271:PQI786271 QAD786271:QAE786271 QJZ786271:QKA786271 QTV786271:QTW786271 RDR786271:RDS786271 RNN786271:RNO786271 RXJ786271:RXK786271 SHF786271:SHG786271 SRB786271:SRC786271 TAX786271:TAY786271 TKT786271:TKU786271 TUP786271:TUQ786271 UEL786271:UEM786271 UOH786271:UOI786271 UYD786271:UYE786271 VHZ786271:VIA786271 VRV786271:VRW786271 WBR786271:WBS786271 WLN786271:WLO786271 WVJ786271:WVK786271 H851807:I851807 IX851807:IY851807 ST851807:SU851807 ACP851807:ACQ851807 AML851807:AMM851807 AWH851807:AWI851807 BGD851807:BGE851807 BPZ851807:BQA851807 BZV851807:BZW851807 CJR851807:CJS851807 CTN851807:CTO851807 DDJ851807:DDK851807 DNF851807:DNG851807 DXB851807:DXC851807 EGX851807:EGY851807 EQT851807:EQU851807 FAP851807:FAQ851807 FKL851807:FKM851807 FUH851807:FUI851807 GED851807:GEE851807 GNZ851807:GOA851807 GXV851807:GXW851807 HHR851807:HHS851807 HRN851807:HRO851807 IBJ851807:IBK851807 ILF851807:ILG851807 IVB851807:IVC851807 JEX851807:JEY851807 JOT851807:JOU851807 JYP851807:JYQ851807 KIL851807:KIM851807 KSH851807:KSI851807 LCD851807:LCE851807 LLZ851807:LMA851807 LVV851807:LVW851807 MFR851807:MFS851807 MPN851807:MPO851807 MZJ851807:MZK851807 NJF851807:NJG851807 NTB851807:NTC851807 OCX851807:OCY851807 OMT851807:OMU851807 OWP851807:OWQ851807 PGL851807:PGM851807 PQH851807:PQI851807 QAD851807:QAE851807 QJZ851807:QKA851807 QTV851807:QTW851807 RDR851807:RDS851807 RNN851807:RNO851807 RXJ851807:RXK851807 SHF851807:SHG851807 SRB851807:SRC851807 TAX851807:TAY851807 TKT851807:TKU851807 TUP851807:TUQ851807 UEL851807:UEM851807 UOH851807:UOI851807 UYD851807:UYE851807 VHZ851807:VIA851807 VRV851807:VRW851807 WBR851807:WBS851807 WLN851807:WLO851807 WVJ851807:WVK851807 H917343:I917343 IX917343:IY917343 ST917343:SU917343 ACP917343:ACQ917343 AML917343:AMM917343 AWH917343:AWI917343 BGD917343:BGE917343 BPZ917343:BQA917343 BZV917343:BZW917343 CJR917343:CJS917343 CTN917343:CTO917343 DDJ917343:DDK917343 DNF917343:DNG917343 DXB917343:DXC917343 EGX917343:EGY917343 EQT917343:EQU917343 FAP917343:FAQ917343 FKL917343:FKM917343 FUH917343:FUI917343 GED917343:GEE917343 GNZ917343:GOA917343 GXV917343:GXW917343 HHR917343:HHS917343 HRN917343:HRO917343 IBJ917343:IBK917343 ILF917343:ILG917343 IVB917343:IVC917343 JEX917343:JEY917343 JOT917343:JOU917343 JYP917343:JYQ917343 KIL917343:KIM917343 KSH917343:KSI917343 LCD917343:LCE917343 LLZ917343:LMA917343 LVV917343:LVW917343 MFR917343:MFS917343 MPN917343:MPO917343 MZJ917343:MZK917343 NJF917343:NJG917343 NTB917343:NTC917343 OCX917343:OCY917343 OMT917343:OMU917343 OWP917343:OWQ917343 PGL917343:PGM917343 PQH917343:PQI917343 QAD917343:QAE917343 QJZ917343:QKA917343 QTV917343:QTW917343 RDR917343:RDS917343 RNN917343:RNO917343 RXJ917343:RXK917343 SHF917343:SHG917343 SRB917343:SRC917343 TAX917343:TAY917343 TKT917343:TKU917343 TUP917343:TUQ917343 UEL917343:UEM917343 UOH917343:UOI917343 UYD917343:UYE917343 VHZ917343:VIA917343 VRV917343:VRW917343 WBR917343:WBS917343 WLN917343:WLO917343 WVJ917343:WVK917343 H982879:I982879 IX982879:IY982879 ST982879:SU982879 ACP982879:ACQ982879 AML982879:AMM982879 AWH982879:AWI982879 BGD982879:BGE982879 BPZ982879:BQA982879 BZV982879:BZW982879 CJR982879:CJS982879 CTN982879:CTO982879 DDJ982879:DDK982879 DNF982879:DNG982879 DXB982879:DXC982879 EGX982879:EGY982879 EQT982879:EQU982879 FAP982879:FAQ982879 FKL982879:FKM982879 FUH982879:FUI982879 GED982879:GEE982879 GNZ982879:GOA982879 GXV982879:GXW982879 HHR982879:HHS982879 HRN982879:HRO982879 IBJ982879:IBK982879 ILF982879:ILG982879 IVB982879:IVC982879 JEX982879:JEY982879 JOT982879:JOU982879 JYP982879:JYQ982879 KIL982879:KIM982879 KSH982879:KSI982879 LCD982879:LCE982879 LLZ982879:LMA982879 LVV982879:LVW982879 MFR982879:MFS982879 MPN982879:MPO982879 MZJ982879:MZK982879 NJF982879:NJG982879 NTB982879:NTC982879 OCX982879:OCY982879 OMT982879:OMU982879 OWP982879:OWQ982879 PGL982879:PGM982879 PQH982879:PQI982879 QAD982879:QAE982879 QJZ982879:QKA982879 QTV982879:QTW982879 RDR982879:RDS982879 RNN982879:RNO982879 RXJ982879:RXK982879 SHF982879:SHG982879 SRB982879:SRC982879 TAX982879:TAY982879 TKT982879:TKU982879 TUP982879:TUQ982879 UEL982879:UEM982879 UOH982879:UOI982879 UYD982879:UYE982879 VHZ982879:VIA982879 VRV982879:VRW982879 WBR982879:WBS982879 WLN982879:WLO982879 WVJ982879:WVK982879" xr:uid="{00000000-0002-0000-0100-000004000000}">
      <formula1>999999999999</formula1>
    </dataValidation>
  </dataValidations>
  <pageMargins left="0.75" right="0.75" top="1" bottom="1" header="0.5" footer="0.5"/>
  <pageSetup paperSize="9" scale="78" fitToWidth="0"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topLeftCell="A49" zoomScaleNormal="100" zoomScaleSheetLayoutView="110" workbookViewId="0">
      <selection activeCell="G7" sqref="A7:I64"/>
    </sheetView>
  </sheetViews>
  <sheetFormatPr defaultRowHeight="12.5" x14ac:dyDescent="0.25"/>
  <cols>
    <col min="1" max="6" width="9.1796875" style="23"/>
    <col min="7" max="7" width="9.1796875" style="5"/>
    <col min="8" max="8" width="11.26953125" style="61" customWidth="1"/>
    <col min="9" max="9" width="11.7265625" style="61" bestFit="1" customWidth="1"/>
    <col min="10" max="257" width="9.1796875" style="23"/>
    <col min="258" max="258" width="9.81640625" style="23" bestFit="1" customWidth="1"/>
    <col min="259" max="259" width="11.7265625" style="23" bestFit="1" customWidth="1"/>
    <col min="260" max="513" width="9.1796875" style="23"/>
    <col min="514" max="514" width="9.81640625" style="23" bestFit="1" customWidth="1"/>
    <col min="515" max="515" width="11.7265625" style="23" bestFit="1" customWidth="1"/>
    <col min="516" max="769" width="9.1796875" style="23"/>
    <col min="770" max="770" width="9.81640625" style="23" bestFit="1" customWidth="1"/>
    <col min="771" max="771" width="11.7265625" style="23" bestFit="1" customWidth="1"/>
    <col min="772" max="1025" width="9.1796875" style="23"/>
    <col min="1026" max="1026" width="9.81640625" style="23" bestFit="1" customWidth="1"/>
    <col min="1027" max="1027" width="11.7265625" style="23" bestFit="1" customWidth="1"/>
    <col min="1028" max="1281" width="9.1796875" style="23"/>
    <col min="1282" max="1282" width="9.81640625" style="23" bestFit="1" customWidth="1"/>
    <col min="1283" max="1283" width="11.7265625" style="23" bestFit="1" customWidth="1"/>
    <col min="1284" max="1537" width="9.1796875" style="23"/>
    <col min="1538" max="1538" width="9.81640625" style="23" bestFit="1" customWidth="1"/>
    <col min="1539" max="1539" width="11.7265625" style="23" bestFit="1" customWidth="1"/>
    <col min="1540" max="1793" width="9.1796875" style="23"/>
    <col min="1794" max="1794" width="9.81640625" style="23" bestFit="1" customWidth="1"/>
    <col min="1795" max="1795" width="11.7265625" style="23" bestFit="1" customWidth="1"/>
    <col min="1796" max="2049" width="9.1796875" style="23"/>
    <col min="2050" max="2050" width="9.81640625" style="23" bestFit="1" customWidth="1"/>
    <col min="2051" max="2051" width="11.7265625" style="23" bestFit="1" customWidth="1"/>
    <col min="2052" max="2305" width="9.1796875" style="23"/>
    <col min="2306" max="2306" width="9.81640625" style="23" bestFit="1" customWidth="1"/>
    <col min="2307" max="2307" width="11.7265625" style="23" bestFit="1" customWidth="1"/>
    <col min="2308" max="2561" width="9.1796875" style="23"/>
    <col min="2562" max="2562" width="9.81640625" style="23" bestFit="1" customWidth="1"/>
    <col min="2563" max="2563" width="11.7265625" style="23" bestFit="1" customWidth="1"/>
    <col min="2564" max="2817" width="9.1796875" style="23"/>
    <col min="2818" max="2818" width="9.81640625" style="23" bestFit="1" customWidth="1"/>
    <col min="2819" max="2819" width="11.7265625" style="23" bestFit="1" customWidth="1"/>
    <col min="2820" max="3073" width="9.1796875" style="23"/>
    <col min="3074" max="3074" width="9.81640625" style="23" bestFit="1" customWidth="1"/>
    <col min="3075" max="3075" width="11.7265625" style="23" bestFit="1" customWidth="1"/>
    <col min="3076" max="3329" width="9.1796875" style="23"/>
    <col min="3330" max="3330" width="9.81640625" style="23" bestFit="1" customWidth="1"/>
    <col min="3331" max="3331" width="11.7265625" style="23" bestFit="1" customWidth="1"/>
    <col min="3332" max="3585" width="9.1796875" style="23"/>
    <col min="3586" max="3586" width="9.81640625" style="23" bestFit="1" customWidth="1"/>
    <col min="3587" max="3587" width="11.7265625" style="23" bestFit="1" customWidth="1"/>
    <col min="3588" max="3841" width="9.1796875" style="23"/>
    <col min="3842" max="3842" width="9.81640625" style="23" bestFit="1" customWidth="1"/>
    <col min="3843" max="3843" width="11.7265625" style="23" bestFit="1" customWidth="1"/>
    <col min="3844" max="4097" width="9.1796875" style="23"/>
    <col min="4098" max="4098" width="9.81640625" style="23" bestFit="1" customWidth="1"/>
    <col min="4099" max="4099" width="11.7265625" style="23" bestFit="1" customWidth="1"/>
    <col min="4100" max="4353" width="9.1796875" style="23"/>
    <col min="4354" max="4354" width="9.81640625" style="23" bestFit="1" customWidth="1"/>
    <col min="4355" max="4355" width="11.7265625" style="23" bestFit="1" customWidth="1"/>
    <col min="4356" max="4609" width="9.1796875" style="23"/>
    <col min="4610" max="4610" width="9.81640625" style="23" bestFit="1" customWidth="1"/>
    <col min="4611" max="4611" width="11.7265625" style="23" bestFit="1" customWidth="1"/>
    <col min="4612" max="4865" width="9.1796875" style="23"/>
    <col min="4866" max="4866" width="9.81640625" style="23" bestFit="1" customWidth="1"/>
    <col min="4867" max="4867" width="11.7265625" style="23" bestFit="1" customWidth="1"/>
    <col min="4868" max="5121" width="9.1796875" style="23"/>
    <col min="5122" max="5122" width="9.81640625" style="23" bestFit="1" customWidth="1"/>
    <col min="5123" max="5123" width="11.7265625" style="23" bestFit="1" customWidth="1"/>
    <col min="5124" max="5377" width="9.1796875" style="23"/>
    <col min="5378" max="5378" width="9.81640625" style="23" bestFit="1" customWidth="1"/>
    <col min="5379" max="5379" width="11.7265625" style="23" bestFit="1" customWidth="1"/>
    <col min="5380" max="5633" width="9.1796875" style="23"/>
    <col min="5634" max="5634" width="9.81640625" style="23" bestFit="1" customWidth="1"/>
    <col min="5635" max="5635" width="11.7265625" style="23" bestFit="1" customWidth="1"/>
    <col min="5636" max="5889" width="9.1796875" style="23"/>
    <col min="5890" max="5890" width="9.81640625" style="23" bestFit="1" customWidth="1"/>
    <col min="5891" max="5891" width="11.7265625" style="23" bestFit="1" customWidth="1"/>
    <col min="5892" max="6145" width="9.1796875" style="23"/>
    <col min="6146" max="6146" width="9.81640625" style="23" bestFit="1" customWidth="1"/>
    <col min="6147" max="6147" width="11.7265625" style="23" bestFit="1" customWidth="1"/>
    <col min="6148" max="6401" width="9.1796875" style="23"/>
    <col min="6402" max="6402" width="9.81640625" style="23" bestFit="1" customWidth="1"/>
    <col min="6403" max="6403" width="11.7265625" style="23" bestFit="1" customWidth="1"/>
    <col min="6404" max="6657" width="9.1796875" style="23"/>
    <col min="6658" max="6658" width="9.81640625" style="23" bestFit="1" customWidth="1"/>
    <col min="6659" max="6659" width="11.7265625" style="23" bestFit="1" customWidth="1"/>
    <col min="6660" max="6913" width="9.1796875" style="23"/>
    <col min="6914" max="6914" width="9.81640625" style="23" bestFit="1" customWidth="1"/>
    <col min="6915" max="6915" width="11.7265625" style="23" bestFit="1" customWidth="1"/>
    <col min="6916" max="7169" width="9.1796875" style="23"/>
    <col min="7170" max="7170" width="9.81640625" style="23" bestFit="1" customWidth="1"/>
    <col min="7171" max="7171" width="11.7265625" style="23" bestFit="1" customWidth="1"/>
    <col min="7172" max="7425" width="9.1796875" style="23"/>
    <col min="7426" max="7426" width="9.81640625" style="23" bestFit="1" customWidth="1"/>
    <col min="7427" max="7427" width="11.7265625" style="23" bestFit="1" customWidth="1"/>
    <col min="7428" max="7681" width="9.1796875" style="23"/>
    <col min="7682" max="7682" width="9.81640625" style="23" bestFit="1" customWidth="1"/>
    <col min="7683" max="7683" width="11.7265625" style="23" bestFit="1" customWidth="1"/>
    <col min="7684" max="7937" width="9.1796875" style="23"/>
    <col min="7938" max="7938" width="9.81640625" style="23" bestFit="1" customWidth="1"/>
    <col min="7939" max="7939" width="11.7265625" style="23" bestFit="1" customWidth="1"/>
    <col min="7940" max="8193" width="9.1796875" style="23"/>
    <col min="8194" max="8194" width="9.81640625" style="23" bestFit="1" customWidth="1"/>
    <col min="8195" max="8195" width="11.7265625" style="23" bestFit="1" customWidth="1"/>
    <col min="8196" max="8449" width="9.1796875" style="23"/>
    <col min="8450" max="8450" width="9.81640625" style="23" bestFit="1" customWidth="1"/>
    <col min="8451" max="8451" width="11.7265625" style="23" bestFit="1" customWidth="1"/>
    <col min="8452" max="8705" width="9.1796875" style="23"/>
    <col min="8706" max="8706" width="9.81640625" style="23" bestFit="1" customWidth="1"/>
    <col min="8707" max="8707" width="11.7265625" style="23" bestFit="1" customWidth="1"/>
    <col min="8708" max="8961" width="9.1796875" style="23"/>
    <col min="8962" max="8962" width="9.81640625" style="23" bestFit="1" customWidth="1"/>
    <col min="8963" max="8963" width="11.7265625" style="23" bestFit="1" customWidth="1"/>
    <col min="8964" max="9217" width="9.1796875" style="23"/>
    <col min="9218" max="9218" width="9.81640625" style="23" bestFit="1" customWidth="1"/>
    <col min="9219" max="9219" width="11.7265625" style="23" bestFit="1" customWidth="1"/>
    <col min="9220" max="9473" width="9.1796875" style="23"/>
    <col min="9474" max="9474" width="9.81640625" style="23" bestFit="1" customWidth="1"/>
    <col min="9475" max="9475" width="11.7265625" style="23" bestFit="1" customWidth="1"/>
    <col min="9476" max="9729" width="9.1796875" style="23"/>
    <col min="9730" max="9730" width="9.81640625" style="23" bestFit="1" customWidth="1"/>
    <col min="9731" max="9731" width="11.7265625" style="23" bestFit="1" customWidth="1"/>
    <col min="9732" max="9985" width="9.1796875" style="23"/>
    <col min="9986" max="9986" width="9.81640625" style="23" bestFit="1" customWidth="1"/>
    <col min="9987" max="9987" width="11.7265625" style="23" bestFit="1" customWidth="1"/>
    <col min="9988" max="10241" width="9.1796875" style="23"/>
    <col min="10242" max="10242" width="9.81640625" style="23" bestFit="1" customWidth="1"/>
    <col min="10243" max="10243" width="11.7265625" style="23" bestFit="1" customWidth="1"/>
    <col min="10244" max="10497" width="9.1796875" style="23"/>
    <col min="10498" max="10498" width="9.81640625" style="23" bestFit="1" customWidth="1"/>
    <col min="10499" max="10499" width="11.7265625" style="23" bestFit="1" customWidth="1"/>
    <col min="10500" max="10753" width="9.1796875" style="23"/>
    <col min="10754" max="10754" width="9.81640625" style="23" bestFit="1" customWidth="1"/>
    <col min="10755" max="10755" width="11.7265625" style="23" bestFit="1" customWidth="1"/>
    <col min="10756" max="11009" width="9.1796875" style="23"/>
    <col min="11010" max="11010" width="9.81640625" style="23" bestFit="1" customWidth="1"/>
    <col min="11011" max="11011" width="11.7265625" style="23" bestFit="1" customWidth="1"/>
    <col min="11012" max="11265" width="9.1796875" style="23"/>
    <col min="11266" max="11266" width="9.81640625" style="23" bestFit="1" customWidth="1"/>
    <col min="11267" max="11267" width="11.7265625" style="23" bestFit="1" customWidth="1"/>
    <col min="11268" max="11521" width="9.1796875" style="23"/>
    <col min="11522" max="11522" width="9.81640625" style="23" bestFit="1" customWidth="1"/>
    <col min="11523" max="11523" width="11.7265625" style="23" bestFit="1" customWidth="1"/>
    <col min="11524" max="11777" width="9.1796875" style="23"/>
    <col min="11778" max="11778" width="9.81640625" style="23" bestFit="1" customWidth="1"/>
    <col min="11779" max="11779" width="11.7265625" style="23" bestFit="1" customWidth="1"/>
    <col min="11780" max="12033" width="9.1796875" style="23"/>
    <col min="12034" max="12034" width="9.81640625" style="23" bestFit="1" customWidth="1"/>
    <col min="12035" max="12035" width="11.7265625" style="23" bestFit="1" customWidth="1"/>
    <col min="12036" max="12289" width="9.1796875" style="23"/>
    <col min="12290" max="12290" width="9.81640625" style="23" bestFit="1" customWidth="1"/>
    <col min="12291" max="12291" width="11.7265625" style="23" bestFit="1" customWidth="1"/>
    <col min="12292" max="12545" width="9.1796875" style="23"/>
    <col min="12546" max="12546" width="9.81640625" style="23" bestFit="1" customWidth="1"/>
    <col min="12547" max="12547" width="11.7265625" style="23" bestFit="1" customWidth="1"/>
    <col min="12548" max="12801" width="9.1796875" style="23"/>
    <col min="12802" max="12802" width="9.81640625" style="23" bestFit="1" customWidth="1"/>
    <col min="12803" max="12803" width="11.7265625" style="23" bestFit="1" customWidth="1"/>
    <col min="12804" max="13057" width="9.1796875" style="23"/>
    <col min="13058" max="13058" width="9.81640625" style="23" bestFit="1" customWidth="1"/>
    <col min="13059" max="13059" width="11.7265625" style="23" bestFit="1" customWidth="1"/>
    <col min="13060" max="13313" width="9.1796875" style="23"/>
    <col min="13314" max="13314" width="9.81640625" style="23" bestFit="1" customWidth="1"/>
    <col min="13315" max="13315" width="11.7265625" style="23" bestFit="1" customWidth="1"/>
    <col min="13316" max="13569" width="9.1796875" style="23"/>
    <col min="13570" max="13570" width="9.81640625" style="23" bestFit="1" customWidth="1"/>
    <col min="13571" max="13571" width="11.7265625" style="23" bestFit="1" customWidth="1"/>
    <col min="13572" max="13825" width="9.1796875" style="23"/>
    <col min="13826" max="13826" width="9.81640625" style="23" bestFit="1" customWidth="1"/>
    <col min="13827" max="13827" width="11.7265625" style="23" bestFit="1" customWidth="1"/>
    <col min="13828" max="14081" width="9.1796875" style="23"/>
    <col min="14082" max="14082" width="9.81640625" style="23" bestFit="1" customWidth="1"/>
    <col min="14083" max="14083" width="11.7265625" style="23" bestFit="1" customWidth="1"/>
    <col min="14084" max="14337" width="9.1796875" style="23"/>
    <col min="14338" max="14338" width="9.81640625" style="23" bestFit="1" customWidth="1"/>
    <col min="14339" max="14339" width="11.7265625" style="23" bestFit="1" customWidth="1"/>
    <col min="14340" max="14593" width="9.1796875" style="23"/>
    <col min="14594" max="14594" width="9.81640625" style="23" bestFit="1" customWidth="1"/>
    <col min="14595" max="14595" width="11.7265625" style="23" bestFit="1" customWidth="1"/>
    <col min="14596" max="14849" width="9.1796875" style="23"/>
    <col min="14850" max="14850" width="9.81640625" style="23" bestFit="1" customWidth="1"/>
    <col min="14851" max="14851" width="11.7265625" style="23" bestFit="1" customWidth="1"/>
    <col min="14852" max="15105" width="9.1796875" style="23"/>
    <col min="15106" max="15106" width="9.81640625" style="23" bestFit="1" customWidth="1"/>
    <col min="15107" max="15107" width="11.7265625" style="23" bestFit="1" customWidth="1"/>
    <col min="15108" max="15361" width="9.1796875" style="23"/>
    <col min="15362" max="15362" width="9.81640625" style="23" bestFit="1" customWidth="1"/>
    <col min="15363" max="15363" width="11.7265625" style="23" bestFit="1" customWidth="1"/>
    <col min="15364" max="15617" width="9.1796875" style="23"/>
    <col min="15618" max="15618" width="9.81640625" style="23" bestFit="1" customWidth="1"/>
    <col min="15619" max="15619" width="11.7265625" style="23" bestFit="1" customWidth="1"/>
    <col min="15620" max="15873" width="9.1796875" style="23"/>
    <col min="15874" max="15874" width="9.81640625" style="23" bestFit="1" customWidth="1"/>
    <col min="15875" max="15875" width="11.7265625" style="23" bestFit="1" customWidth="1"/>
    <col min="15876" max="16129" width="9.1796875" style="23"/>
    <col min="16130" max="16130" width="9.81640625" style="23" bestFit="1" customWidth="1"/>
    <col min="16131" max="16131" width="11.7265625" style="23" bestFit="1" customWidth="1"/>
    <col min="16132" max="16378" width="9.1796875" style="23"/>
    <col min="16379" max="16384" width="9.1796875" style="23" customWidth="1"/>
  </cols>
  <sheetData>
    <row r="1" spans="1:9" x14ac:dyDescent="0.25">
      <c r="A1" s="199" t="s">
        <v>5</v>
      </c>
      <c r="B1" s="188"/>
      <c r="C1" s="188"/>
      <c r="D1" s="188"/>
      <c r="E1" s="188"/>
      <c r="F1" s="188"/>
      <c r="G1" s="188"/>
      <c r="H1" s="188"/>
      <c r="I1" s="188"/>
    </row>
    <row r="2" spans="1:9" x14ac:dyDescent="0.25">
      <c r="A2" s="197" t="s">
        <v>281</v>
      </c>
      <c r="B2" s="198"/>
      <c r="C2" s="198"/>
      <c r="D2" s="198"/>
      <c r="E2" s="198"/>
      <c r="F2" s="198"/>
      <c r="G2" s="198"/>
      <c r="H2" s="198"/>
      <c r="I2" s="198"/>
    </row>
    <row r="3" spans="1:9" x14ac:dyDescent="0.25">
      <c r="A3" s="205" t="s">
        <v>14</v>
      </c>
      <c r="B3" s="206"/>
      <c r="C3" s="206"/>
      <c r="D3" s="206"/>
      <c r="E3" s="206"/>
      <c r="F3" s="206"/>
      <c r="G3" s="206"/>
      <c r="H3" s="206"/>
      <c r="I3" s="206"/>
    </row>
    <row r="4" spans="1:9" x14ac:dyDescent="0.25">
      <c r="A4" s="202" t="s">
        <v>279</v>
      </c>
      <c r="B4" s="203"/>
      <c r="C4" s="203"/>
      <c r="D4" s="203"/>
      <c r="E4" s="203"/>
      <c r="F4" s="203"/>
      <c r="G4" s="203"/>
      <c r="H4" s="203"/>
      <c r="I4" s="204"/>
    </row>
    <row r="5" spans="1:9" ht="31.5" x14ac:dyDescent="0.25">
      <c r="A5" s="200" t="s">
        <v>2</v>
      </c>
      <c r="B5" s="178"/>
      <c r="C5" s="178"/>
      <c r="D5" s="178"/>
      <c r="E5" s="178"/>
      <c r="F5" s="179"/>
      <c r="G5" s="30" t="s">
        <v>6</v>
      </c>
      <c r="H5" s="60" t="s">
        <v>205</v>
      </c>
      <c r="I5" s="60" t="s">
        <v>206</v>
      </c>
    </row>
    <row r="6" spans="1:9" x14ac:dyDescent="0.25">
      <c r="A6" s="201">
        <v>1</v>
      </c>
      <c r="B6" s="176"/>
      <c r="C6" s="176"/>
      <c r="D6" s="176"/>
      <c r="E6" s="176"/>
      <c r="F6" s="176"/>
      <c r="G6" s="25">
        <v>2</v>
      </c>
      <c r="H6" s="31">
        <v>3</v>
      </c>
      <c r="I6" s="31">
        <v>4</v>
      </c>
    </row>
    <row r="7" spans="1:9" ht="13" x14ac:dyDescent="0.25">
      <c r="A7" s="183" t="s">
        <v>222</v>
      </c>
      <c r="B7" s="184"/>
      <c r="C7" s="184"/>
      <c r="D7" s="184"/>
      <c r="E7" s="184"/>
      <c r="F7" s="184"/>
      <c r="G7" s="28">
        <v>1</v>
      </c>
      <c r="H7" s="56">
        <f>H8+H15</f>
        <v>13573558</v>
      </c>
      <c r="I7" s="56">
        <f>I8+I15</f>
        <v>14263379</v>
      </c>
    </row>
    <row r="8" spans="1:9" ht="13" x14ac:dyDescent="0.25">
      <c r="A8" s="184" t="s">
        <v>71</v>
      </c>
      <c r="B8" s="184"/>
      <c r="C8" s="184"/>
      <c r="D8" s="184"/>
      <c r="E8" s="184"/>
      <c r="F8" s="184"/>
      <c r="G8" s="28">
        <v>2</v>
      </c>
      <c r="H8" s="56">
        <f>SUM(H9:H14)</f>
        <v>9130781</v>
      </c>
      <c r="I8" s="56">
        <f>SUM(I9:I14)</f>
        <v>9215269</v>
      </c>
    </row>
    <row r="9" spans="1:9" x14ac:dyDescent="0.25">
      <c r="A9" s="174" t="s">
        <v>72</v>
      </c>
      <c r="B9" s="174"/>
      <c r="C9" s="174"/>
      <c r="D9" s="174"/>
      <c r="E9" s="174"/>
      <c r="F9" s="174"/>
      <c r="G9" s="26">
        <v>3</v>
      </c>
      <c r="H9" s="58">
        <v>3539548</v>
      </c>
      <c r="I9" s="58">
        <v>4005266</v>
      </c>
    </row>
    <row r="10" spans="1:9" x14ac:dyDescent="0.25">
      <c r="A10" s="174" t="s">
        <v>73</v>
      </c>
      <c r="B10" s="174"/>
      <c r="C10" s="174"/>
      <c r="D10" s="174"/>
      <c r="E10" s="174"/>
      <c r="F10" s="174"/>
      <c r="G10" s="26">
        <v>4</v>
      </c>
      <c r="H10" s="58">
        <v>4204410</v>
      </c>
      <c r="I10" s="58">
        <v>3931751</v>
      </c>
    </row>
    <row r="11" spans="1:9" x14ac:dyDescent="0.25">
      <c r="A11" s="174" t="s">
        <v>74</v>
      </c>
      <c r="B11" s="174"/>
      <c r="C11" s="174"/>
      <c r="D11" s="174"/>
      <c r="E11" s="174"/>
      <c r="F11" s="174"/>
      <c r="G11" s="26">
        <v>5</v>
      </c>
      <c r="H11" s="58">
        <v>929458</v>
      </c>
      <c r="I11" s="58">
        <v>882321</v>
      </c>
    </row>
    <row r="12" spans="1:9" x14ac:dyDescent="0.25">
      <c r="A12" s="174" t="s">
        <v>75</v>
      </c>
      <c r="B12" s="174"/>
      <c r="C12" s="174"/>
      <c r="D12" s="174"/>
      <c r="E12" s="174"/>
      <c r="F12" s="174"/>
      <c r="G12" s="26">
        <v>6</v>
      </c>
      <c r="H12" s="58">
        <v>0</v>
      </c>
      <c r="I12" s="58">
        <v>0</v>
      </c>
    </row>
    <row r="13" spans="1:9" x14ac:dyDescent="0.25">
      <c r="A13" s="174" t="s">
        <v>76</v>
      </c>
      <c r="B13" s="174"/>
      <c r="C13" s="174"/>
      <c r="D13" s="174"/>
      <c r="E13" s="174"/>
      <c r="F13" s="174"/>
      <c r="G13" s="26">
        <v>7</v>
      </c>
      <c r="H13" s="58">
        <v>0</v>
      </c>
      <c r="I13" s="58">
        <v>0</v>
      </c>
    </row>
    <row r="14" spans="1:9" x14ac:dyDescent="0.25">
      <c r="A14" s="174" t="s">
        <v>77</v>
      </c>
      <c r="B14" s="174"/>
      <c r="C14" s="174"/>
      <c r="D14" s="174"/>
      <c r="E14" s="174"/>
      <c r="F14" s="174"/>
      <c r="G14" s="26">
        <v>8</v>
      </c>
      <c r="H14" s="58">
        <v>457365</v>
      </c>
      <c r="I14" s="58">
        <v>395931</v>
      </c>
    </row>
    <row r="15" spans="1:9" ht="13" x14ac:dyDescent="0.25">
      <c r="A15" s="184" t="s">
        <v>78</v>
      </c>
      <c r="B15" s="184"/>
      <c r="C15" s="184"/>
      <c r="D15" s="184"/>
      <c r="E15" s="184"/>
      <c r="F15" s="184"/>
      <c r="G15" s="28">
        <v>9</v>
      </c>
      <c r="H15" s="56">
        <f>H16+H17+H18</f>
        <v>4442777</v>
      </c>
      <c r="I15" s="56">
        <f>I16+I17+I18</f>
        <v>5048110</v>
      </c>
    </row>
    <row r="16" spans="1:9" ht="28.15" customHeight="1" x14ac:dyDescent="0.25">
      <c r="A16" s="174" t="s">
        <v>79</v>
      </c>
      <c r="B16" s="174"/>
      <c r="C16" s="174"/>
      <c r="D16" s="174"/>
      <c r="E16" s="174"/>
      <c r="F16" s="174"/>
      <c r="G16" s="26">
        <v>10</v>
      </c>
      <c r="H16" s="58">
        <v>0</v>
      </c>
      <c r="I16" s="58">
        <v>0</v>
      </c>
    </row>
    <row r="17" spans="1:9" x14ac:dyDescent="0.25">
      <c r="A17" s="174" t="s">
        <v>80</v>
      </c>
      <c r="B17" s="174"/>
      <c r="C17" s="174"/>
      <c r="D17" s="174"/>
      <c r="E17" s="174"/>
      <c r="F17" s="174"/>
      <c r="G17" s="26">
        <v>11</v>
      </c>
      <c r="H17" s="58">
        <v>2247615</v>
      </c>
      <c r="I17" s="58">
        <v>2349117</v>
      </c>
    </row>
    <row r="18" spans="1:9" x14ac:dyDescent="0.25">
      <c r="A18" s="174" t="s">
        <v>81</v>
      </c>
      <c r="B18" s="174"/>
      <c r="C18" s="174"/>
      <c r="D18" s="174"/>
      <c r="E18" s="174"/>
      <c r="F18" s="174"/>
      <c r="G18" s="26">
        <v>12</v>
      </c>
      <c r="H18" s="58">
        <v>2195162</v>
      </c>
      <c r="I18" s="58">
        <v>2698993</v>
      </c>
    </row>
    <row r="19" spans="1:9" ht="13" x14ac:dyDescent="0.25">
      <c r="A19" s="183" t="s">
        <v>82</v>
      </c>
      <c r="B19" s="184"/>
      <c r="C19" s="184"/>
      <c r="D19" s="184"/>
      <c r="E19" s="184"/>
      <c r="F19" s="184"/>
      <c r="G19" s="28">
        <v>13</v>
      </c>
      <c r="H19" s="56">
        <f>H20+H23+H27+H28+H29+H32+H33</f>
        <v>13556609</v>
      </c>
      <c r="I19" s="56">
        <f>I20+I23+I27+I28+I29+I32+I33</f>
        <v>14387619</v>
      </c>
    </row>
    <row r="20" spans="1:9" ht="13" x14ac:dyDescent="0.25">
      <c r="A20" s="184" t="s">
        <v>83</v>
      </c>
      <c r="B20" s="184"/>
      <c r="C20" s="184"/>
      <c r="D20" s="184"/>
      <c r="E20" s="184"/>
      <c r="F20" s="184"/>
      <c r="G20" s="28">
        <v>14</v>
      </c>
      <c r="H20" s="56">
        <f>H21+H22</f>
        <v>4547911</v>
      </c>
      <c r="I20" s="56">
        <f>I21+I22</f>
        <v>3939223</v>
      </c>
    </row>
    <row r="21" spans="1:9" x14ac:dyDescent="0.25">
      <c r="A21" s="174" t="s">
        <v>84</v>
      </c>
      <c r="B21" s="174"/>
      <c r="C21" s="174"/>
      <c r="D21" s="174"/>
      <c r="E21" s="174"/>
      <c r="F21" s="174"/>
      <c r="G21" s="26">
        <v>15</v>
      </c>
      <c r="H21" s="58">
        <v>485302</v>
      </c>
      <c r="I21" s="58">
        <v>488428</v>
      </c>
    </row>
    <row r="22" spans="1:9" x14ac:dyDescent="0.25">
      <c r="A22" s="174" t="s">
        <v>85</v>
      </c>
      <c r="B22" s="174"/>
      <c r="C22" s="174"/>
      <c r="D22" s="174"/>
      <c r="E22" s="174"/>
      <c r="F22" s="174"/>
      <c r="G22" s="26">
        <v>16</v>
      </c>
      <c r="H22" s="58">
        <v>4062609</v>
      </c>
      <c r="I22" s="58">
        <v>3450795</v>
      </c>
    </row>
    <row r="23" spans="1:9" ht="13" x14ac:dyDescent="0.25">
      <c r="A23" s="184" t="s">
        <v>217</v>
      </c>
      <c r="B23" s="184"/>
      <c r="C23" s="184"/>
      <c r="D23" s="184"/>
      <c r="E23" s="184"/>
      <c r="F23" s="184"/>
      <c r="G23" s="28">
        <v>17</v>
      </c>
      <c r="H23" s="56">
        <f>H24+H25+H26</f>
        <v>6200465</v>
      </c>
      <c r="I23" s="56">
        <f>I24+I25+I26</f>
        <v>6600233</v>
      </c>
    </row>
    <row r="24" spans="1:9" x14ac:dyDescent="0.25">
      <c r="A24" s="174" t="s">
        <v>86</v>
      </c>
      <c r="B24" s="174"/>
      <c r="C24" s="174"/>
      <c r="D24" s="174"/>
      <c r="E24" s="174"/>
      <c r="F24" s="174"/>
      <c r="G24" s="26">
        <v>18</v>
      </c>
      <c r="H24" s="58">
        <v>3358943</v>
      </c>
      <c r="I24" s="58">
        <v>3616650</v>
      </c>
    </row>
    <row r="25" spans="1:9" x14ac:dyDescent="0.25">
      <c r="A25" s="174" t="s">
        <v>87</v>
      </c>
      <c r="B25" s="174"/>
      <c r="C25" s="174"/>
      <c r="D25" s="174"/>
      <c r="E25" s="174"/>
      <c r="F25" s="174"/>
      <c r="G25" s="26">
        <v>19</v>
      </c>
      <c r="H25" s="58">
        <v>1952474</v>
      </c>
      <c r="I25" s="58">
        <v>2076987</v>
      </c>
    </row>
    <row r="26" spans="1:9" x14ac:dyDescent="0.25">
      <c r="A26" s="174" t="s">
        <v>88</v>
      </c>
      <c r="B26" s="174"/>
      <c r="C26" s="174"/>
      <c r="D26" s="174"/>
      <c r="E26" s="174"/>
      <c r="F26" s="174"/>
      <c r="G26" s="26">
        <v>20</v>
      </c>
      <c r="H26" s="58">
        <v>889048</v>
      </c>
      <c r="I26" s="58">
        <v>906596</v>
      </c>
    </row>
    <row r="27" spans="1:9" x14ac:dyDescent="0.25">
      <c r="A27" s="174" t="s">
        <v>89</v>
      </c>
      <c r="B27" s="174"/>
      <c r="C27" s="174"/>
      <c r="D27" s="174"/>
      <c r="E27" s="174"/>
      <c r="F27" s="174"/>
      <c r="G27" s="26">
        <v>21</v>
      </c>
      <c r="H27" s="58">
        <v>367598</v>
      </c>
      <c r="I27" s="58">
        <v>1076658</v>
      </c>
    </row>
    <row r="28" spans="1:9" x14ac:dyDescent="0.25">
      <c r="A28" s="174" t="s">
        <v>90</v>
      </c>
      <c r="B28" s="174"/>
      <c r="C28" s="174"/>
      <c r="D28" s="174"/>
      <c r="E28" s="174"/>
      <c r="F28" s="174"/>
      <c r="G28" s="26">
        <v>22</v>
      </c>
      <c r="H28" s="58">
        <v>1803028</v>
      </c>
      <c r="I28" s="58">
        <v>2307099</v>
      </c>
    </row>
    <row r="29" spans="1:9" ht="13" x14ac:dyDescent="0.25">
      <c r="A29" s="184" t="s">
        <v>91</v>
      </c>
      <c r="B29" s="184"/>
      <c r="C29" s="184"/>
      <c r="D29" s="184"/>
      <c r="E29" s="184"/>
      <c r="F29" s="184"/>
      <c r="G29" s="28">
        <v>23</v>
      </c>
      <c r="H29" s="56">
        <f>H30+H31</f>
        <v>339733</v>
      </c>
      <c r="I29" s="56">
        <f>I30+I31</f>
        <v>388053</v>
      </c>
    </row>
    <row r="30" spans="1:9" x14ac:dyDescent="0.25">
      <c r="A30" s="174" t="s">
        <v>92</v>
      </c>
      <c r="B30" s="174"/>
      <c r="C30" s="174"/>
      <c r="D30" s="174"/>
      <c r="E30" s="174"/>
      <c r="F30" s="174"/>
      <c r="G30" s="26">
        <v>24</v>
      </c>
      <c r="H30" s="58">
        <v>0</v>
      </c>
      <c r="I30" s="58">
        <v>0</v>
      </c>
    </row>
    <row r="31" spans="1:9" x14ac:dyDescent="0.25">
      <c r="A31" s="174" t="s">
        <v>93</v>
      </c>
      <c r="B31" s="174"/>
      <c r="C31" s="174"/>
      <c r="D31" s="174"/>
      <c r="E31" s="174"/>
      <c r="F31" s="174"/>
      <c r="G31" s="26">
        <v>25</v>
      </c>
      <c r="H31" s="58">
        <v>339733</v>
      </c>
      <c r="I31" s="58">
        <v>388053</v>
      </c>
    </row>
    <row r="32" spans="1:9" x14ac:dyDescent="0.25">
      <c r="A32" s="174" t="s">
        <v>94</v>
      </c>
      <c r="B32" s="174"/>
      <c r="C32" s="174"/>
      <c r="D32" s="174"/>
      <c r="E32" s="174"/>
      <c r="F32" s="174"/>
      <c r="G32" s="26">
        <v>26</v>
      </c>
      <c r="H32" s="58">
        <v>0</v>
      </c>
      <c r="I32" s="58">
        <v>0</v>
      </c>
    </row>
    <row r="33" spans="1:9" x14ac:dyDescent="0.25">
      <c r="A33" s="174" t="s">
        <v>95</v>
      </c>
      <c r="B33" s="174"/>
      <c r="C33" s="174"/>
      <c r="D33" s="174"/>
      <c r="E33" s="174"/>
      <c r="F33" s="174"/>
      <c r="G33" s="26">
        <v>27</v>
      </c>
      <c r="H33" s="58">
        <v>297874</v>
      </c>
      <c r="I33" s="58">
        <v>76353</v>
      </c>
    </row>
    <row r="34" spans="1:9" ht="13" x14ac:dyDescent="0.25">
      <c r="A34" s="183" t="s">
        <v>96</v>
      </c>
      <c r="B34" s="184"/>
      <c r="C34" s="184"/>
      <c r="D34" s="184"/>
      <c r="E34" s="184"/>
      <c r="F34" s="184"/>
      <c r="G34" s="28">
        <v>28</v>
      </c>
      <c r="H34" s="56">
        <f>H35+H36+H37+H38+H39+H40</f>
        <v>1330298</v>
      </c>
      <c r="I34" s="56">
        <f>I35+I36+I37+I38+I39+I40</f>
        <v>1864923</v>
      </c>
    </row>
    <row r="35" spans="1:9" ht="29.5" customHeight="1" x14ac:dyDescent="0.25">
      <c r="A35" s="174" t="s">
        <v>219</v>
      </c>
      <c r="B35" s="174"/>
      <c r="C35" s="174"/>
      <c r="D35" s="174"/>
      <c r="E35" s="174"/>
      <c r="F35" s="174"/>
      <c r="G35" s="26">
        <v>29</v>
      </c>
      <c r="H35" s="58">
        <v>1244925</v>
      </c>
      <c r="I35" s="58">
        <v>420944</v>
      </c>
    </row>
    <row r="36" spans="1:9" ht="30" customHeight="1" x14ac:dyDescent="0.25">
      <c r="A36" s="174" t="s">
        <v>218</v>
      </c>
      <c r="B36" s="174"/>
      <c r="C36" s="174"/>
      <c r="D36" s="174"/>
      <c r="E36" s="174"/>
      <c r="F36" s="174"/>
      <c r="G36" s="26">
        <v>30</v>
      </c>
      <c r="H36" s="58">
        <v>85373</v>
      </c>
      <c r="I36" s="58">
        <v>229365</v>
      </c>
    </row>
    <row r="37" spans="1:9" x14ac:dyDescent="0.25">
      <c r="A37" s="174" t="s">
        <v>97</v>
      </c>
      <c r="B37" s="174"/>
      <c r="C37" s="174"/>
      <c r="D37" s="174"/>
      <c r="E37" s="174"/>
      <c r="F37" s="174"/>
      <c r="G37" s="26">
        <v>31</v>
      </c>
      <c r="H37" s="58">
        <v>0</v>
      </c>
      <c r="I37" s="58">
        <v>0</v>
      </c>
    </row>
    <row r="38" spans="1:9" x14ac:dyDescent="0.25">
      <c r="A38" s="174" t="s">
        <v>98</v>
      </c>
      <c r="B38" s="174"/>
      <c r="C38" s="174"/>
      <c r="D38" s="174"/>
      <c r="E38" s="174"/>
      <c r="F38" s="174"/>
      <c r="G38" s="26">
        <v>32</v>
      </c>
      <c r="H38" s="58">
        <v>0</v>
      </c>
      <c r="I38" s="58">
        <v>1204354</v>
      </c>
    </row>
    <row r="39" spans="1:9" ht="26.5" customHeight="1" x14ac:dyDescent="0.25">
      <c r="A39" s="174" t="s">
        <v>99</v>
      </c>
      <c r="B39" s="174"/>
      <c r="C39" s="174"/>
      <c r="D39" s="174"/>
      <c r="E39" s="174"/>
      <c r="F39" s="174"/>
      <c r="G39" s="26">
        <v>33</v>
      </c>
      <c r="H39" s="58">
        <v>0</v>
      </c>
      <c r="I39" s="58">
        <v>0</v>
      </c>
    </row>
    <row r="40" spans="1:9" x14ac:dyDescent="0.25">
      <c r="A40" s="174" t="s">
        <v>100</v>
      </c>
      <c r="B40" s="174"/>
      <c r="C40" s="174"/>
      <c r="D40" s="174"/>
      <c r="E40" s="174"/>
      <c r="F40" s="174"/>
      <c r="G40" s="26">
        <v>34</v>
      </c>
      <c r="H40" s="58">
        <v>0</v>
      </c>
      <c r="I40" s="58">
        <v>10260</v>
      </c>
    </row>
    <row r="41" spans="1:9" ht="13" x14ac:dyDescent="0.25">
      <c r="A41" s="183" t="s">
        <v>101</v>
      </c>
      <c r="B41" s="184"/>
      <c r="C41" s="184"/>
      <c r="D41" s="184"/>
      <c r="E41" s="184"/>
      <c r="F41" s="184"/>
      <c r="G41" s="28">
        <v>35</v>
      </c>
      <c r="H41" s="56">
        <f>H42+H43+H44+H45+H46</f>
        <v>36714</v>
      </c>
      <c r="I41" s="56">
        <f>I42+I43+I44+I45+I46</f>
        <v>546932</v>
      </c>
    </row>
    <row r="42" spans="1:9" ht="30" customHeight="1" x14ac:dyDescent="0.25">
      <c r="A42" s="174" t="s">
        <v>102</v>
      </c>
      <c r="B42" s="174"/>
      <c r="C42" s="174"/>
      <c r="D42" s="174"/>
      <c r="E42" s="174"/>
      <c r="F42" s="174"/>
      <c r="G42" s="26">
        <v>36</v>
      </c>
      <c r="H42" s="58">
        <v>0</v>
      </c>
      <c r="I42" s="58">
        <v>654</v>
      </c>
    </row>
    <row r="43" spans="1:9" ht="12.75" customHeight="1" x14ac:dyDescent="0.25">
      <c r="A43" s="174" t="s">
        <v>103</v>
      </c>
      <c r="B43" s="174"/>
      <c r="C43" s="174"/>
      <c r="D43" s="174"/>
      <c r="E43" s="174"/>
      <c r="F43" s="174"/>
      <c r="G43" s="75">
        <v>37</v>
      </c>
      <c r="H43" s="76">
        <v>12398</v>
      </c>
      <c r="I43" s="76">
        <v>78722</v>
      </c>
    </row>
    <row r="44" spans="1:9" x14ac:dyDescent="0.25">
      <c r="A44" s="174" t="s">
        <v>104</v>
      </c>
      <c r="B44" s="174"/>
      <c r="C44" s="174"/>
      <c r="D44" s="174"/>
      <c r="E44" s="174"/>
      <c r="F44" s="174"/>
      <c r="G44" s="26">
        <v>38</v>
      </c>
      <c r="H44" s="58">
        <v>24236</v>
      </c>
      <c r="I44" s="58">
        <v>467556</v>
      </c>
    </row>
    <row r="45" spans="1:9" x14ac:dyDescent="0.25">
      <c r="A45" s="174" t="s">
        <v>105</v>
      </c>
      <c r="B45" s="174"/>
      <c r="C45" s="174"/>
      <c r="D45" s="174"/>
      <c r="E45" s="174"/>
      <c r="F45" s="174"/>
      <c r="G45" s="26">
        <v>39</v>
      </c>
      <c r="H45" s="58">
        <v>0</v>
      </c>
      <c r="I45" s="58">
        <v>0</v>
      </c>
    </row>
    <row r="46" spans="1:9" x14ac:dyDescent="0.25">
      <c r="A46" s="174" t="s">
        <v>106</v>
      </c>
      <c r="B46" s="174"/>
      <c r="C46" s="174"/>
      <c r="D46" s="174"/>
      <c r="E46" s="174"/>
      <c r="F46" s="174"/>
      <c r="G46" s="26">
        <v>40</v>
      </c>
      <c r="H46" s="58">
        <v>80</v>
      </c>
      <c r="I46" s="58">
        <v>0</v>
      </c>
    </row>
    <row r="47" spans="1:9" ht="13" x14ac:dyDescent="0.25">
      <c r="A47" s="183" t="s">
        <v>107</v>
      </c>
      <c r="B47" s="184"/>
      <c r="C47" s="184"/>
      <c r="D47" s="184"/>
      <c r="E47" s="184"/>
      <c r="F47" s="184"/>
      <c r="G47" s="28">
        <v>41</v>
      </c>
      <c r="H47" s="56">
        <f>H7+H34</f>
        <v>14903856</v>
      </c>
      <c r="I47" s="56">
        <f>I7+I34</f>
        <v>16128302</v>
      </c>
    </row>
    <row r="48" spans="1:9" ht="13" x14ac:dyDescent="0.25">
      <c r="A48" s="183" t="s">
        <v>108</v>
      </c>
      <c r="B48" s="184"/>
      <c r="C48" s="184"/>
      <c r="D48" s="184"/>
      <c r="E48" s="184"/>
      <c r="F48" s="184"/>
      <c r="G48" s="28">
        <v>42</v>
      </c>
      <c r="H48" s="56">
        <f>H41+H19</f>
        <v>13593323</v>
      </c>
      <c r="I48" s="56">
        <f>I41+I19</f>
        <v>14934551</v>
      </c>
    </row>
    <row r="49" spans="1:9" ht="13" x14ac:dyDescent="0.25">
      <c r="A49" s="173" t="s">
        <v>109</v>
      </c>
      <c r="B49" s="174"/>
      <c r="C49" s="174"/>
      <c r="D49" s="174"/>
      <c r="E49" s="174"/>
      <c r="F49" s="174"/>
      <c r="G49" s="26">
        <v>43</v>
      </c>
      <c r="H49" s="57">
        <v>0</v>
      </c>
      <c r="I49" s="57">
        <v>0</v>
      </c>
    </row>
    <row r="50" spans="1:9" ht="13" x14ac:dyDescent="0.25">
      <c r="A50" s="183" t="s">
        <v>110</v>
      </c>
      <c r="B50" s="184"/>
      <c r="C50" s="184"/>
      <c r="D50" s="184"/>
      <c r="E50" s="184"/>
      <c r="F50" s="184"/>
      <c r="G50" s="28">
        <v>44</v>
      </c>
      <c r="H50" s="56">
        <f>H47-H48+H49</f>
        <v>1310533</v>
      </c>
      <c r="I50" s="56">
        <f>I47-I48+I49</f>
        <v>1193751</v>
      </c>
    </row>
    <row r="51" spans="1:9" ht="13" x14ac:dyDescent="0.25">
      <c r="A51" s="173" t="s">
        <v>111</v>
      </c>
      <c r="B51" s="174"/>
      <c r="C51" s="174"/>
      <c r="D51" s="174"/>
      <c r="E51" s="174"/>
      <c r="F51" s="174"/>
      <c r="G51" s="26">
        <v>45</v>
      </c>
      <c r="H51" s="57">
        <v>0</v>
      </c>
      <c r="I51" s="57">
        <v>0</v>
      </c>
    </row>
    <row r="52" spans="1:9" ht="13" x14ac:dyDescent="0.25">
      <c r="A52" s="183" t="s">
        <v>112</v>
      </c>
      <c r="B52" s="184"/>
      <c r="C52" s="184"/>
      <c r="D52" s="184"/>
      <c r="E52" s="184"/>
      <c r="F52" s="184"/>
      <c r="G52" s="28">
        <v>46</v>
      </c>
      <c r="H52" s="56">
        <f>H50-H51</f>
        <v>1310533</v>
      </c>
      <c r="I52" s="56">
        <f>I50-I51</f>
        <v>1193751</v>
      </c>
    </row>
    <row r="53" spans="1:9" ht="23.5" customHeight="1" x14ac:dyDescent="0.25">
      <c r="A53" s="173" t="s">
        <v>113</v>
      </c>
      <c r="B53" s="174"/>
      <c r="C53" s="174"/>
      <c r="D53" s="174"/>
      <c r="E53" s="174"/>
      <c r="F53" s="174"/>
      <c r="G53" s="26">
        <v>47</v>
      </c>
      <c r="H53" s="57">
        <v>0</v>
      </c>
      <c r="I53" s="57">
        <v>0</v>
      </c>
    </row>
    <row r="54" spans="1:9" ht="12.75" customHeight="1" x14ac:dyDescent="0.25">
      <c r="A54" s="173" t="s">
        <v>114</v>
      </c>
      <c r="B54" s="174"/>
      <c r="C54" s="174"/>
      <c r="D54" s="174"/>
      <c r="E54" s="174"/>
      <c r="F54" s="174"/>
      <c r="G54" s="26">
        <v>48</v>
      </c>
      <c r="H54" s="57">
        <v>0</v>
      </c>
      <c r="I54" s="57">
        <v>0</v>
      </c>
    </row>
    <row r="55" spans="1:9" ht="27" customHeight="1" x14ac:dyDescent="0.25">
      <c r="A55" s="173" t="s">
        <v>115</v>
      </c>
      <c r="B55" s="174"/>
      <c r="C55" s="174"/>
      <c r="D55" s="174"/>
      <c r="E55" s="174"/>
      <c r="F55" s="174"/>
      <c r="G55" s="26">
        <v>49</v>
      </c>
      <c r="H55" s="57">
        <v>0</v>
      </c>
      <c r="I55" s="57">
        <v>0</v>
      </c>
    </row>
    <row r="56" spans="1:9" ht="13" x14ac:dyDescent="0.25">
      <c r="A56" s="173" t="s">
        <v>116</v>
      </c>
      <c r="B56" s="174"/>
      <c r="C56" s="174"/>
      <c r="D56" s="174"/>
      <c r="E56" s="174"/>
      <c r="F56" s="174"/>
      <c r="G56" s="26">
        <v>50</v>
      </c>
      <c r="H56" s="57">
        <v>0</v>
      </c>
      <c r="I56" s="57">
        <v>0</v>
      </c>
    </row>
    <row r="57" spans="1:9" ht="28.9" customHeight="1" x14ac:dyDescent="0.25">
      <c r="A57" s="173" t="s">
        <v>117</v>
      </c>
      <c r="B57" s="174"/>
      <c r="C57" s="174"/>
      <c r="D57" s="174"/>
      <c r="E57" s="174"/>
      <c r="F57" s="174"/>
      <c r="G57" s="26">
        <v>51</v>
      </c>
      <c r="H57" s="57">
        <v>0</v>
      </c>
      <c r="I57" s="57">
        <v>0</v>
      </c>
    </row>
    <row r="58" spans="1:9" ht="13" x14ac:dyDescent="0.25">
      <c r="A58" s="173" t="s">
        <v>118</v>
      </c>
      <c r="B58" s="174"/>
      <c r="C58" s="174"/>
      <c r="D58" s="174"/>
      <c r="E58" s="174"/>
      <c r="F58" s="174"/>
      <c r="G58" s="26">
        <v>52</v>
      </c>
      <c r="H58" s="57">
        <v>0</v>
      </c>
      <c r="I58" s="57">
        <v>0</v>
      </c>
    </row>
    <row r="59" spans="1:9" ht="13" x14ac:dyDescent="0.25">
      <c r="A59" s="183" t="s">
        <v>119</v>
      </c>
      <c r="B59" s="184"/>
      <c r="C59" s="184"/>
      <c r="D59" s="184"/>
      <c r="E59" s="184"/>
      <c r="F59" s="184"/>
      <c r="G59" s="28">
        <v>53</v>
      </c>
      <c r="H59" s="56">
        <f>H53+H54+H55+H56+H57-H58</f>
        <v>0</v>
      </c>
      <c r="I59" s="56">
        <f>I53+I54+I55+I56+I57-I58</f>
        <v>0</v>
      </c>
    </row>
    <row r="60" spans="1:9" ht="13" x14ac:dyDescent="0.25">
      <c r="A60" s="183" t="s">
        <v>120</v>
      </c>
      <c r="B60" s="184"/>
      <c r="C60" s="184"/>
      <c r="D60" s="184"/>
      <c r="E60" s="184"/>
      <c r="F60" s="184"/>
      <c r="G60" s="28">
        <v>54</v>
      </c>
      <c r="H60" s="56">
        <f>H52+H59</f>
        <v>1310533</v>
      </c>
      <c r="I60" s="56">
        <f>I52+I59</f>
        <v>1193751</v>
      </c>
    </row>
    <row r="61" spans="1:9" ht="13" x14ac:dyDescent="0.25">
      <c r="A61" s="173" t="s">
        <v>121</v>
      </c>
      <c r="B61" s="174"/>
      <c r="C61" s="174"/>
      <c r="D61" s="174"/>
      <c r="E61" s="174"/>
      <c r="F61" s="174"/>
      <c r="G61" s="26">
        <v>55</v>
      </c>
      <c r="H61" s="57">
        <v>0</v>
      </c>
      <c r="I61" s="57">
        <v>0</v>
      </c>
    </row>
    <row r="62" spans="1:9" x14ac:dyDescent="0.25">
      <c r="A62" s="173" t="s">
        <v>68</v>
      </c>
      <c r="B62" s="174"/>
      <c r="C62" s="174"/>
      <c r="D62" s="174"/>
      <c r="E62" s="174"/>
      <c r="F62" s="174"/>
      <c r="G62" s="174"/>
      <c r="H62" s="174"/>
      <c r="I62" s="174"/>
    </row>
    <row r="63" spans="1:9" ht="13" x14ac:dyDescent="0.25">
      <c r="A63" s="173" t="s">
        <v>69</v>
      </c>
      <c r="B63" s="174"/>
      <c r="C63" s="174"/>
      <c r="D63" s="174"/>
      <c r="E63" s="174"/>
      <c r="F63" s="174"/>
      <c r="G63" s="26">
        <v>56</v>
      </c>
      <c r="H63" s="57">
        <v>0</v>
      </c>
      <c r="I63" s="57">
        <v>0</v>
      </c>
    </row>
    <row r="64" spans="1:9" ht="13" x14ac:dyDescent="0.25">
      <c r="A64" s="173" t="s">
        <v>70</v>
      </c>
      <c r="B64" s="174"/>
      <c r="C64" s="174"/>
      <c r="D64" s="174"/>
      <c r="E64" s="174"/>
      <c r="F64" s="174"/>
      <c r="G64" s="26">
        <v>57</v>
      </c>
      <c r="H64" s="57">
        <v>0</v>
      </c>
      <c r="I64" s="57">
        <v>0</v>
      </c>
    </row>
  </sheetData>
  <mergeCells count="64">
    <mergeCell ref="A64:F64"/>
    <mergeCell ref="A50:F50"/>
    <mergeCell ref="A51:F51"/>
    <mergeCell ref="A52:F52"/>
    <mergeCell ref="A53:F53"/>
    <mergeCell ref="A54:F54"/>
    <mergeCell ref="A55:F55"/>
    <mergeCell ref="A56:F56"/>
    <mergeCell ref="A57:F57"/>
    <mergeCell ref="A58:F58"/>
    <mergeCell ref="A59:F59"/>
    <mergeCell ref="A60:F60"/>
    <mergeCell ref="A41:F41"/>
    <mergeCell ref="A42:F42"/>
    <mergeCell ref="A43:F43"/>
    <mergeCell ref="A63:F63"/>
    <mergeCell ref="A47:F47"/>
    <mergeCell ref="A48:F48"/>
    <mergeCell ref="A49:F49"/>
    <mergeCell ref="A44:F44"/>
    <mergeCell ref="A45:F45"/>
    <mergeCell ref="A46:F46"/>
    <mergeCell ref="A62:I62"/>
    <mergeCell ref="A61:F61"/>
    <mergeCell ref="A18:F18"/>
    <mergeCell ref="A19:F19"/>
    <mergeCell ref="A23:F23"/>
    <mergeCell ref="A24:F24"/>
    <mergeCell ref="A25:F25"/>
    <mergeCell ref="A26:F26"/>
    <mergeCell ref="A27:F27"/>
    <mergeCell ref="A28:F28"/>
    <mergeCell ref="A29:F29"/>
    <mergeCell ref="A30:F30"/>
    <mergeCell ref="A31:F31"/>
    <mergeCell ref="A32:F32"/>
    <mergeCell ref="A33:F33"/>
    <mergeCell ref="A39:F39"/>
    <mergeCell ref="A40:F40"/>
    <mergeCell ref="A35:F35"/>
    <mergeCell ref="A36:F36"/>
    <mergeCell ref="A37:F37"/>
    <mergeCell ref="A38:F38"/>
    <mergeCell ref="A13:F13"/>
    <mergeCell ref="A14:F14"/>
    <mergeCell ref="A15:F15"/>
    <mergeCell ref="A16:F16"/>
    <mergeCell ref="A17:F17"/>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s>
  <dataValidations count="3">
    <dataValidation type="whole" operator="greaterThanOrEqual" allowBlank="1" showInputMessage="1" showErrorMessage="1" errorTitle="Pogrešan unos" error="Mogu se unijeti samo cjelobrojne pozitivne vrijednosti." sqref="H65380:I65414 IX65380:IY65414 ST65380:SU65414 ACP65380:ACQ65414 AML65380:AMM65414 AWH65380:AWI65414 BGD65380:BGE65414 BPZ65380:BQA65414 BZV65380:BZW65414 CJR65380:CJS65414 CTN65380:CTO65414 DDJ65380:DDK65414 DNF65380:DNG65414 DXB65380:DXC65414 EGX65380:EGY65414 EQT65380:EQU65414 FAP65380:FAQ65414 FKL65380:FKM65414 FUH65380:FUI65414 GED65380:GEE65414 GNZ65380:GOA65414 GXV65380:GXW65414 HHR65380:HHS65414 HRN65380:HRO65414 IBJ65380:IBK65414 ILF65380:ILG65414 IVB65380:IVC65414 JEX65380:JEY65414 JOT65380:JOU65414 JYP65380:JYQ65414 KIL65380:KIM65414 KSH65380:KSI65414 LCD65380:LCE65414 LLZ65380:LMA65414 LVV65380:LVW65414 MFR65380:MFS65414 MPN65380:MPO65414 MZJ65380:MZK65414 NJF65380:NJG65414 NTB65380:NTC65414 OCX65380:OCY65414 OMT65380:OMU65414 OWP65380:OWQ65414 PGL65380:PGM65414 PQH65380:PQI65414 QAD65380:QAE65414 QJZ65380:QKA65414 QTV65380:QTW65414 RDR65380:RDS65414 RNN65380:RNO65414 RXJ65380:RXK65414 SHF65380:SHG65414 SRB65380:SRC65414 TAX65380:TAY65414 TKT65380:TKU65414 TUP65380:TUQ65414 UEL65380:UEM65414 UOH65380:UOI65414 UYD65380:UYE65414 VHZ65380:VIA65414 VRV65380:VRW65414 WBR65380:WBS65414 WLN65380:WLO65414 WVJ65380:WVK65414 H130916:I130950 IX130916:IY130950 ST130916:SU130950 ACP130916:ACQ130950 AML130916:AMM130950 AWH130916:AWI130950 BGD130916:BGE130950 BPZ130916:BQA130950 BZV130916:BZW130950 CJR130916:CJS130950 CTN130916:CTO130950 DDJ130916:DDK130950 DNF130916:DNG130950 DXB130916:DXC130950 EGX130916:EGY130950 EQT130916:EQU130950 FAP130916:FAQ130950 FKL130916:FKM130950 FUH130916:FUI130950 GED130916:GEE130950 GNZ130916:GOA130950 GXV130916:GXW130950 HHR130916:HHS130950 HRN130916:HRO130950 IBJ130916:IBK130950 ILF130916:ILG130950 IVB130916:IVC130950 JEX130916:JEY130950 JOT130916:JOU130950 JYP130916:JYQ130950 KIL130916:KIM130950 KSH130916:KSI130950 LCD130916:LCE130950 LLZ130916:LMA130950 LVV130916:LVW130950 MFR130916:MFS130950 MPN130916:MPO130950 MZJ130916:MZK130950 NJF130916:NJG130950 NTB130916:NTC130950 OCX130916:OCY130950 OMT130916:OMU130950 OWP130916:OWQ130950 PGL130916:PGM130950 PQH130916:PQI130950 QAD130916:QAE130950 QJZ130916:QKA130950 QTV130916:QTW130950 RDR130916:RDS130950 RNN130916:RNO130950 RXJ130916:RXK130950 SHF130916:SHG130950 SRB130916:SRC130950 TAX130916:TAY130950 TKT130916:TKU130950 TUP130916:TUQ130950 UEL130916:UEM130950 UOH130916:UOI130950 UYD130916:UYE130950 VHZ130916:VIA130950 VRV130916:VRW130950 WBR130916:WBS130950 WLN130916:WLO130950 WVJ130916:WVK130950 H196452:I196486 IX196452:IY196486 ST196452:SU196486 ACP196452:ACQ196486 AML196452:AMM196486 AWH196452:AWI196486 BGD196452:BGE196486 BPZ196452:BQA196486 BZV196452:BZW196486 CJR196452:CJS196486 CTN196452:CTO196486 DDJ196452:DDK196486 DNF196452:DNG196486 DXB196452:DXC196486 EGX196452:EGY196486 EQT196452:EQU196486 FAP196452:FAQ196486 FKL196452:FKM196486 FUH196452:FUI196486 GED196452:GEE196486 GNZ196452:GOA196486 GXV196452:GXW196486 HHR196452:HHS196486 HRN196452:HRO196486 IBJ196452:IBK196486 ILF196452:ILG196486 IVB196452:IVC196486 JEX196452:JEY196486 JOT196452:JOU196486 JYP196452:JYQ196486 KIL196452:KIM196486 KSH196452:KSI196486 LCD196452:LCE196486 LLZ196452:LMA196486 LVV196452:LVW196486 MFR196452:MFS196486 MPN196452:MPO196486 MZJ196452:MZK196486 NJF196452:NJG196486 NTB196452:NTC196486 OCX196452:OCY196486 OMT196452:OMU196486 OWP196452:OWQ196486 PGL196452:PGM196486 PQH196452:PQI196486 QAD196452:QAE196486 QJZ196452:QKA196486 QTV196452:QTW196486 RDR196452:RDS196486 RNN196452:RNO196486 RXJ196452:RXK196486 SHF196452:SHG196486 SRB196452:SRC196486 TAX196452:TAY196486 TKT196452:TKU196486 TUP196452:TUQ196486 UEL196452:UEM196486 UOH196452:UOI196486 UYD196452:UYE196486 VHZ196452:VIA196486 VRV196452:VRW196486 WBR196452:WBS196486 WLN196452:WLO196486 WVJ196452:WVK196486 H261988:I262022 IX261988:IY262022 ST261988:SU262022 ACP261988:ACQ262022 AML261988:AMM262022 AWH261988:AWI262022 BGD261988:BGE262022 BPZ261988:BQA262022 BZV261988:BZW262022 CJR261988:CJS262022 CTN261988:CTO262022 DDJ261988:DDK262022 DNF261988:DNG262022 DXB261988:DXC262022 EGX261988:EGY262022 EQT261988:EQU262022 FAP261988:FAQ262022 FKL261988:FKM262022 FUH261988:FUI262022 GED261988:GEE262022 GNZ261988:GOA262022 GXV261988:GXW262022 HHR261988:HHS262022 HRN261988:HRO262022 IBJ261988:IBK262022 ILF261988:ILG262022 IVB261988:IVC262022 JEX261988:JEY262022 JOT261988:JOU262022 JYP261988:JYQ262022 KIL261988:KIM262022 KSH261988:KSI262022 LCD261988:LCE262022 LLZ261988:LMA262022 LVV261988:LVW262022 MFR261988:MFS262022 MPN261988:MPO262022 MZJ261988:MZK262022 NJF261988:NJG262022 NTB261988:NTC262022 OCX261988:OCY262022 OMT261988:OMU262022 OWP261988:OWQ262022 PGL261988:PGM262022 PQH261988:PQI262022 QAD261988:QAE262022 QJZ261988:QKA262022 QTV261988:QTW262022 RDR261988:RDS262022 RNN261988:RNO262022 RXJ261988:RXK262022 SHF261988:SHG262022 SRB261988:SRC262022 TAX261988:TAY262022 TKT261988:TKU262022 TUP261988:TUQ262022 UEL261988:UEM262022 UOH261988:UOI262022 UYD261988:UYE262022 VHZ261988:VIA262022 VRV261988:VRW262022 WBR261988:WBS262022 WLN261988:WLO262022 WVJ261988:WVK262022 H327524:I327558 IX327524:IY327558 ST327524:SU327558 ACP327524:ACQ327558 AML327524:AMM327558 AWH327524:AWI327558 BGD327524:BGE327558 BPZ327524:BQA327558 BZV327524:BZW327558 CJR327524:CJS327558 CTN327524:CTO327558 DDJ327524:DDK327558 DNF327524:DNG327558 DXB327524:DXC327558 EGX327524:EGY327558 EQT327524:EQU327558 FAP327524:FAQ327558 FKL327524:FKM327558 FUH327524:FUI327558 GED327524:GEE327558 GNZ327524:GOA327558 GXV327524:GXW327558 HHR327524:HHS327558 HRN327524:HRO327558 IBJ327524:IBK327558 ILF327524:ILG327558 IVB327524:IVC327558 JEX327524:JEY327558 JOT327524:JOU327558 JYP327524:JYQ327558 KIL327524:KIM327558 KSH327524:KSI327558 LCD327524:LCE327558 LLZ327524:LMA327558 LVV327524:LVW327558 MFR327524:MFS327558 MPN327524:MPO327558 MZJ327524:MZK327558 NJF327524:NJG327558 NTB327524:NTC327558 OCX327524:OCY327558 OMT327524:OMU327558 OWP327524:OWQ327558 PGL327524:PGM327558 PQH327524:PQI327558 QAD327524:QAE327558 QJZ327524:QKA327558 QTV327524:QTW327558 RDR327524:RDS327558 RNN327524:RNO327558 RXJ327524:RXK327558 SHF327524:SHG327558 SRB327524:SRC327558 TAX327524:TAY327558 TKT327524:TKU327558 TUP327524:TUQ327558 UEL327524:UEM327558 UOH327524:UOI327558 UYD327524:UYE327558 VHZ327524:VIA327558 VRV327524:VRW327558 WBR327524:WBS327558 WLN327524:WLO327558 WVJ327524:WVK327558 H393060:I393094 IX393060:IY393094 ST393060:SU393094 ACP393060:ACQ393094 AML393060:AMM393094 AWH393060:AWI393094 BGD393060:BGE393094 BPZ393060:BQA393094 BZV393060:BZW393094 CJR393060:CJS393094 CTN393060:CTO393094 DDJ393060:DDK393094 DNF393060:DNG393094 DXB393060:DXC393094 EGX393060:EGY393094 EQT393060:EQU393094 FAP393060:FAQ393094 FKL393060:FKM393094 FUH393060:FUI393094 GED393060:GEE393094 GNZ393060:GOA393094 GXV393060:GXW393094 HHR393060:HHS393094 HRN393060:HRO393094 IBJ393060:IBK393094 ILF393060:ILG393094 IVB393060:IVC393094 JEX393060:JEY393094 JOT393060:JOU393094 JYP393060:JYQ393094 KIL393060:KIM393094 KSH393060:KSI393094 LCD393060:LCE393094 LLZ393060:LMA393094 LVV393060:LVW393094 MFR393060:MFS393094 MPN393060:MPO393094 MZJ393060:MZK393094 NJF393060:NJG393094 NTB393060:NTC393094 OCX393060:OCY393094 OMT393060:OMU393094 OWP393060:OWQ393094 PGL393060:PGM393094 PQH393060:PQI393094 QAD393060:QAE393094 QJZ393060:QKA393094 QTV393060:QTW393094 RDR393060:RDS393094 RNN393060:RNO393094 RXJ393060:RXK393094 SHF393060:SHG393094 SRB393060:SRC393094 TAX393060:TAY393094 TKT393060:TKU393094 TUP393060:TUQ393094 UEL393060:UEM393094 UOH393060:UOI393094 UYD393060:UYE393094 VHZ393060:VIA393094 VRV393060:VRW393094 WBR393060:WBS393094 WLN393060:WLO393094 WVJ393060:WVK393094 H458596:I458630 IX458596:IY458630 ST458596:SU458630 ACP458596:ACQ458630 AML458596:AMM458630 AWH458596:AWI458630 BGD458596:BGE458630 BPZ458596:BQA458630 BZV458596:BZW458630 CJR458596:CJS458630 CTN458596:CTO458630 DDJ458596:DDK458630 DNF458596:DNG458630 DXB458596:DXC458630 EGX458596:EGY458630 EQT458596:EQU458630 FAP458596:FAQ458630 FKL458596:FKM458630 FUH458596:FUI458630 GED458596:GEE458630 GNZ458596:GOA458630 GXV458596:GXW458630 HHR458596:HHS458630 HRN458596:HRO458630 IBJ458596:IBK458630 ILF458596:ILG458630 IVB458596:IVC458630 JEX458596:JEY458630 JOT458596:JOU458630 JYP458596:JYQ458630 KIL458596:KIM458630 KSH458596:KSI458630 LCD458596:LCE458630 LLZ458596:LMA458630 LVV458596:LVW458630 MFR458596:MFS458630 MPN458596:MPO458630 MZJ458596:MZK458630 NJF458596:NJG458630 NTB458596:NTC458630 OCX458596:OCY458630 OMT458596:OMU458630 OWP458596:OWQ458630 PGL458596:PGM458630 PQH458596:PQI458630 QAD458596:QAE458630 QJZ458596:QKA458630 QTV458596:QTW458630 RDR458596:RDS458630 RNN458596:RNO458630 RXJ458596:RXK458630 SHF458596:SHG458630 SRB458596:SRC458630 TAX458596:TAY458630 TKT458596:TKU458630 TUP458596:TUQ458630 UEL458596:UEM458630 UOH458596:UOI458630 UYD458596:UYE458630 VHZ458596:VIA458630 VRV458596:VRW458630 WBR458596:WBS458630 WLN458596:WLO458630 WVJ458596:WVK458630 H524132:I524166 IX524132:IY524166 ST524132:SU524166 ACP524132:ACQ524166 AML524132:AMM524166 AWH524132:AWI524166 BGD524132:BGE524166 BPZ524132:BQA524166 BZV524132:BZW524166 CJR524132:CJS524166 CTN524132:CTO524166 DDJ524132:DDK524166 DNF524132:DNG524166 DXB524132:DXC524166 EGX524132:EGY524166 EQT524132:EQU524166 FAP524132:FAQ524166 FKL524132:FKM524166 FUH524132:FUI524166 GED524132:GEE524166 GNZ524132:GOA524166 GXV524132:GXW524166 HHR524132:HHS524166 HRN524132:HRO524166 IBJ524132:IBK524166 ILF524132:ILG524166 IVB524132:IVC524166 JEX524132:JEY524166 JOT524132:JOU524166 JYP524132:JYQ524166 KIL524132:KIM524166 KSH524132:KSI524166 LCD524132:LCE524166 LLZ524132:LMA524166 LVV524132:LVW524166 MFR524132:MFS524166 MPN524132:MPO524166 MZJ524132:MZK524166 NJF524132:NJG524166 NTB524132:NTC524166 OCX524132:OCY524166 OMT524132:OMU524166 OWP524132:OWQ524166 PGL524132:PGM524166 PQH524132:PQI524166 QAD524132:QAE524166 QJZ524132:QKA524166 QTV524132:QTW524166 RDR524132:RDS524166 RNN524132:RNO524166 RXJ524132:RXK524166 SHF524132:SHG524166 SRB524132:SRC524166 TAX524132:TAY524166 TKT524132:TKU524166 TUP524132:TUQ524166 UEL524132:UEM524166 UOH524132:UOI524166 UYD524132:UYE524166 VHZ524132:VIA524166 VRV524132:VRW524166 WBR524132:WBS524166 WLN524132:WLO524166 WVJ524132:WVK524166 H589668:I589702 IX589668:IY589702 ST589668:SU589702 ACP589668:ACQ589702 AML589668:AMM589702 AWH589668:AWI589702 BGD589668:BGE589702 BPZ589668:BQA589702 BZV589668:BZW589702 CJR589668:CJS589702 CTN589668:CTO589702 DDJ589668:DDK589702 DNF589668:DNG589702 DXB589668:DXC589702 EGX589668:EGY589702 EQT589668:EQU589702 FAP589668:FAQ589702 FKL589668:FKM589702 FUH589668:FUI589702 GED589668:GEE589702 GNZ589668:GOA589702 GXV589668:GXW589702 HHR589668:HHS589702 HRN589668:HRO589702 IBJ589668:IBK589702 ILF589668:ILG589702 IVB589668:IVC589702 JEX589668:JEY589702 JOT589668:JOU589702 JYP589668:JYQ589702 KIL589668:KIM589702 KSH589668:KSI589702 LCD589668:LCE589702 LLZ589668:LMA589702 LVV589668:LVW589702 MFR589668:MFS589702 MPN589668:MPO589702 MZJ589668:MZK589702 NJF589668:NJG589702 NTB589668:NTC589702 OCX589668:OCY589702 OMT589668:OMU589702 OWP589668:OWQ589702 PGL589668:PGM589702 PQH589668:PQI589702 QAD589668:QAE589702 QJZ589668:QKA589702 QTV589668:QTW589702 RDR589668:RDS589702 RNN589668:RNO589702 RXJ589668:RXK589702 SHF589668:SHG589702 SRB589668:SRC589702 TAX589668:TAY589702 TKT589668:TKU589702 TUP589668:TUQ589702 UEL589668:UEM589702 UOH589668:UOI589702 UYD589668:UYE589702 VHZ589668:VIA589702 VRV589668:VRW589702 WBR589668:WBS589702 WLN589668:WLO589702 WVJ589668:WVK589702 H655204:I655238 IX655204:IY655238 ST655204:SU655238 ACP655204:ACQ655238 AML655204:AMM655238 AWH655204:AWI655238 BGD655204:BGE655238 BPZ655204:BQA655238 BZV655204:BZW655238 CJR655204:CJS655238 CTN655204:CTO655238 DDJ655204:DDK655238 DNF655204:DNG655238 DXB655204:DXC655238 EGX655204:EGY655238 EQT655204:EQU655238 FAP655204:FAQ655238 FKL655204:FKM655238 FUH655204:FUI655238 GED655204:GEE655238 GNZ655204:GOA655238 GXV655204:GXW655238 HHR655204:HHS655238 HRN655204:HRO655238 IBJ655204:IBK655238 ILF655204:ILG655238 IVB655204:IVC655238 JEX655204:JEY655238 JOT655204:JOU655238 JYP655204:JYQ655238 KIL655204:KIM655238 KSH655204:KSI655238 LCD655204:LCE655238 LLZ655204:LMA655238 LVV655204:LVW655238 MFR655204:MFS655238 MPN655204:MPO655238 MZJ655204:MZK655238 NJF655204:NJG655238 NTB655204:NTC655238 OCX655204:OCY655238 OMT655204:OMU655238 OWP655204:OWQ655238 PGL655204:PGM655238 PQH655204:PQI655238 QAD655204:QAE655238 QJZ655204:QKA655238 QTV655204:QTW655238 RDR655204:RDS655238 RNN655204:RNO655238 RXJ655204:RXK655238 SHF655204:SHG655238 SRB655204:SRC655238 TAX655204:TAY655238 TKT655204:TKU655238 TUP655204:TUQ655238 UEL655204:UEM655238 UOH655204:UOI655238 UYD655204:UYE655238 VHZ655204:VIA655238 VRV655204:VRW655238 WBR655204:WBS655238 WLN655204:WLO655238 WVJ655204:WVK655238 H720740:I720774 IX720740:IY720774 ST720740:SU720774 ACP720740:ACQ720774 AML720740:AMM720774 AWH720740:AWI720774 BGD720740:BGE720774 BPZ720740:BQA720774 BZV720740:BZW720774 CJR720740:CJS720774 CTN720740:CTO720774 DDJ720740:DDK720774 DNF720740:DNG720774 DXB720740:DXC720774 EGX720740:EGY720774 EQT720740:EQU720774 FAP720740:FAQ720774 FKL720740:FKM720774 FUH720740:FUI720774 GED720740:GEE720774 GNZ720740:GOA720774 GXV720740:GXW720774 HHR720740:HHS720774 HRN720740:HRO720774 IBJ720740:IBK720774 ILF720740:ILG720774 IVB720740:IVC720774 JEX720740:JEY720774 JOT720740:JOU720774 JYP720740:JYQ720774 KIL720740:KIM720774 KSH720740:KSI720774 LCD720740:LCE720774 LLZ720740:LMA720774 LVV720740:LVW720774 MFR720740:MFS720774 MPN720740:MPO720774 MZJ720740:MZK720774 NJF720740:NJG720774 NTB720740:NTC720774 OCX720740:OCY720774 OMT720740:OMU720774 OWP720740:OWQ720774 PGL720740:PGM720774 PQH720740:PQI720774 QAD720740:QAE720774 QJZ720740:QKA720774 QTV720740:QTW720774 RDR720740:RDS720774 RNN720740:RNO720774 RXJ720740:RXK720774 SHF720740:SHG720774 SRB720740:SRC720774 TAX720740:TAY720774 TKT720740:TKU720774 TUP720740:TUQ720774 UEL720740:UEM720774 UOH720740:UOI720774 UYD720740:UYE720774 VHZ720740:VIA720774 VRV720740:VRW720774 WBR720740:WBS720774 WLN720740:WLO720774 WVJ720740:WVK720774 H786276:I786310 IX786276:IY786310 ST786276:SU786310 ACP786276:ACQ786310 AML786276:AMM786310 AWH786276:AWI786310 BGD786276:BGE786310 BPZ786276:BQA786310 BZV786276:BZW786310 CJR786276:CJS786310 CTN786276:CTO786310 DDJ786276:DDK786310 DNF786276:DNG786310 DXB786276:DXC786310 EGX786276:EGY786310 EQT786276:EQU786310 FAP786276:FAQ786310 FKL786276:FKM786310 FUH786276:FUI786310 GED786276:GEE786310 GNZ786276:GOA786310 GXV786276:GXW786310 HHR786276:HHS786310 HRN786276:HRO786310 IBJ786276:IBK786310 ILF786276:ILG786310 IVB786276:IVC786310 JEX786276:JEY786310 JOT786276:JOU786310 JYP786276:JYQ786310 KIL786276:KIM786310 KSH786276:KSI786310 LCD786276:LCE786310 LLZ786276:LMA786310 LVV786276:LVW786310 MFR786276:MFS786310 MPN786276:MPO786310 MZJ786276:MZK786310 NJF786276:NJG786310 NTB786276:NTC786310 OCX786276:OCY786310 OMT786276:OMU786310 OWP786276:OWQ786310 PGL786276:PGM786310 PQH786276:PQI786310 QAD786276:QAE786310 QJZ786276:QKA786310 QTV786276:QTW786310 RDR786276:RDS786310 RNN786276:RNO786310 RXJ786276:RXK786310 SHF786276:SHG786310 SRB786276:SRC786310 TAX786276:TAY786310 TKT786276:TKU786310 TUP786276:TUQ786310 UEL786276:UEM786310 UOH786276:UOI786310 UYD786276:UYE786310 VHZ786276:VIA786310 VRV786276:VRW786310 WBR786276:WBS786310 WLN786276:WLO786310 WVJ786276:WVK786310 H851812:I851846 IX851812:IY851846 ST851812:SU851846 ACP851812:ACQ851846 AML851812:AMM851846 AWH851812:AWI851846 BGD851812:BGE851846 BPZ851812:BQA851846 BZV851812:BZW851846 CJR851812:CJS851846 CTN851812:CTO851846 DDJ851812:DDK851846 DNF851812:DNG851846 DXB851812:DXC851846 EGX851812:EGY851846 EQT851812:EQU851846 FAP851812:FAQ851846 FKL851812:FKM851846 FUH851812:FUI851846 GED851812:GEE851846 GNZ851812:GOA851846 GXV851812:GXW851846 HHR851812:HHS851846 HRN851812:HRO851846 IBJ851812:IBK851846 ILF851812:ILG851846 IVB851812:IVC851846 JEX851812:JEY851846 JOT851812:JOU851846 JYP851812:JYQ851846 KIL851812:KIM851846 KSH851812:KSI851846 LCD851812:LCE851846 LLZ851812:LMA851846 LVV851812:LVW851846 MFR851812:MFS851846 MPN851812:MPO851846 MZJ851812:MZK851846 NJF851812:NJG851846 NTB851812:NTC851846 OCX851812:OCY851846 OMT851812:OMU851846 OWP851812:OWQ851846 PGL851812:PGM851846 PQH851812:PQI851846 QAD851812:QAE851846 QJZ851812:QKA851846 QTV851812:QTW851846 RDR851812:RDS851846 RNN851812:RNO851846 RXJ851812:RXK851846 SHF851812:SHG851846 SRB851812:SRC851846 TAX851812:TAY851846 TKT851812:TKU851846 TUP851812:TUQ851846 UEL851812:UEM851846 UOH851812:UOI851846 UYD851812:UYE851846 VHZ851812:VIA851846 VRV851812:VRW851846 WBR851812:WBS851846 WLN851812:WLO851846 WVJ851812:WVK851846 H917348:I917382 IX917348:IY917382 ST917348:SU917382 ACP917348:ACQ917382 AML917348:AMM917382 AWH917348:AWI917382 BGD917348:BGE917382 BPZ917348:BQA917382 BZV917348:BZW917382 CJR917348:CJS917382 CTN917348:CTO917382 DDJ917348:DDK917382 DNF917348:DNG917382 DXB917348:DXC917382 EGX917348:EGY917382 EQT917348:EQU917382 FAP917348:FAQ917382 FKL917348:FKM917382 FUH917348:FUI917382 GED917348:GEE917382 GNZ917348:GOA917382 GXV917348:GXW917382 HHR917348:HHS917382 HRN917348:HRO917382 IBJ917348:IBK917382 ILF917348:ILG917382 IVB917348:IVC917382 JEX917348:JEY917382 JOT917348:JOU917382 JYP917348:JYQ917382 KIL917348:KIM917382 KSH917348:KSI917382 LCD917348:LCE917382 LLZ917348:LMA917382 LVV917348:LVW917382 MFR917348:MFS917382 MPN917348:MPO917382 MZJ917348:MZK917382 NJF917348:NJG917382 NTB917348:NTC917382 OCX917348:OCY917382 OMT917348:OMU917382 OWP917348:OWQ917382 PGL917348:PGM917382 PQH917348:PQI917382 QAD917348:QAE917382 QJZ917348:QKA917382 QTV917348:QTW917382 RDR917348:RDS917382 RNN917348:RNO917382 RXJ917348:RXK917382 SHF917348:SHG917382 SRB917348:SRC917382 TAX917348:TAY917382 TKT917348:TKU917382 TUP917348:TUQ917382 UEL917348:UEM917382 UOH917348:UOI917382 UYD917348:UYE917382 VHZ917348:VIA917382 VRV917348:VRW917382 WBR917348:WBS917382 WLN917348:WLO917382 WVJ917348:WVK917382 H982884:I982918 IX982884:IY982918 ST982884:SU982918 ACP982884:ACQ982918 AML982884:AMM982918 AWH982884:AWI982918 BGD982884:BGE982918 BPZ982884:BQA982918 BZV982884:BZW982918 CJR982884:CJS982918 CTN982884:CTO982918 DDJ982884:DDK982918 DNF982884:DNG982918 DXB982884:DXC982918 EGX982884:EGY982918 EQT982884:EQU982918 FAP982884:FAQ982918 FKL982884:FKM982918 FUH982884:FUI982918 GED982884:GEE982918 GNZ982884:GOA982918 GXV982884:GXW982918 HHR982884:HHS982918 HRN982884:HRO982918 IBJ982884:IBK982918 ILF982884:ILG982918 IVB982884:IVC982918 JEX982884:JEY982918 JOT982884:JOU982918 JYP982884:JYQ982918 KIL982884:KIM982918 KSH982884:KSI982918 LCD982884:LCE982918 LLZ982884:LMA982918 LVV982884:LVW982918 MFR982884:MFS982918 MPN982884:MPO982918 MZJ982884:MZK982918 NJF982884:NJG982918 NTB982884:NTC982918 OCX982884:OCY982918 OMT982884:OMU982918 OWP982884:OWQ982918 PGL982884:PGM982918 PQH982884:PQI982918 QAD982884:QAE982918 QJZ982884:QKA982918 QTV982884:QTW982918 RDR982884:RDS982918 RNN982884:RNO982918 RXJ982884:RXK982918 SHF982884:SHG982918 SRB982884:SRC982918 TAX982884:TAY982918 TKT982884:TKU982918 TUP982884:TUQ982918 UEL982884:UEM982918 UOH982884:UOI982918 UYD982884:UYE982918 VHZ982884:VIA982918 VRV982884:VRW982918 WBR982884:WBS982918 WLN982884:WLO982918 WVJ982884:WVK982918 H65416:I65418 IX65416:IY65418 ST65416:SU65418 ACP65416:ACQ65418 AML65416:AMM65418 AWH65416:AWI65418 BGD65416:BGE65418 BPZ65416:BQA65418 BZV65416:BZW65418 CJR65416:CJS65418 CTN65416:CTO65418 DDJ65416:DDK65418 DNF65416:DNG65418 DXB65416:DXC65418 EGX65416:EGY65418 EQT65416:EQU65418 FAP65416:FAQ65418 FKL65416:FKM65418 FUH65416:FUI65418 GED65416:GEE65418 GNZ65416:GOA65418 GXV65416:GXW65418 HHR65416:HHS65418 HRN65416:HRO65418 IBJ65416:IBK65418 ILF65416:ILG65418 IVB65416:IVC65418 JEX65416:JEY65418 JOT65416:JOU65418 JYP65416:JYQ65418 KIL65416:KIM65418 KSH65416:KSI65418 LCD65416:LCE65418 LLZ65416:LMA65418 LVV65416:LVW65418 MFR65416:MFS65418 MPN65416:MPO65418 MZJ65416:MZK65418 NJF65416:NJG65418 NTB65416:NTC65418 OCX65416:OCY65418 OMT65416:OMU65418 OWP65416:OWQ65418 PGL65416:PGM65418 PQH65416:PQI65418 QAD65416:QAE65418 QJZ65416:QKA65418 QTV65416:QTW65418 RDR65416:RDS65418 RNN65416:RNO65418 RXJ65416:RXK65418 SHF65416:SHG65418 SRB65416:SRC65418 TAX65416:TAY65418 TKT65416:TKU65418 TUP65416:TUQ65418 UEL65416:UEM65418 UOH65416:UOI65418 UYD65416:UYE65418 VHZ65416:VIA65418 VRV65416:VRW65418 WBR65416:WBS65418 WLN65416:WLO65418 WVJ65416:WVK65418 H130952:I130954 IX130952:IY130954 ST130952:SU130954 ACP130952:ACQ130954 AML130952:AMM130954 AWH130952:AWI130954 BGD130952:BGE130954 BPZ130952:BQA130954 BZV130952:BZW130954 CJR130952:CJS130954 CTN130952:CTO130954 DDJ130952:DDK130954 DNF130952:DNG130954 DXB130952:DXC130954 EGX130952:EGY130954 EQT130952:EQU130954 FAP130952:FAQ130954 FKL130952:FKM130954 FUH130952:FUI130954 GED130952:GEE130954 GNZ130952:GOA130954 GXV130952:GXW130954 HHR130952:HHS130954 HRN130952:HRO130954 IBJ130952:IBK130954 ILF130952:ILG130954 IVB130952:IVC130954 JEX130952:JEY130954 JOT130952:JOU130954 JYP130952:JYQ130954 KIL130952:KIM130954 KSH130952:KSI130954 LCD130952:LCE130954 LLZ130952:LMA130954 LVV130952:LVW130954 MFR130952:MFS130954 MPN130952:MPO130954 MZJ130952:MZK130954 NJF130952:NJG130954 NTB130952:NTC130954 OCX130952:OCY130954 OMT130952:OMU130954 OWP130952:OWQ130954 PGL130952:PGM130954 PQH130952:PQI130954 QAD130952:QAE130954 QJZ130952:QKA130954 QTV130952:QTW130954 RDR130952:RDS130954 RNN130952:RNO130954 RXJ130952:RXK130954 SHF130952:SHG130954 SRB130952:SRC130954 TAX130952:TAY130954 TKT130952:TKU130954 TUP130952:TUQ130954 UEL130952:UEM130954 UOH130952:UOI130954 UYD130952:UYE130954 VHZ130952:VIA130954 VRV130952:VRW130954 WBR130952:WBS130954 WLN130952:WLO130954 WVJ130952:WVK130954 H196488:I196490 IX196488:IY196490 ST196488:SU196490 ACP196488:ACQ196490 AML196488:AMM196490 AWH196488:AWI196490 BGD196488:BGE196490 BPZ196488:BQA196490 BZV196488:BZW196490 CJR196488:CJS196490 CTN196488:CTO196490 DDJ196488:DDK196490 DNF196488:DNG196490 DXB196488:DXC196490 EGX196488:EGY196490 EQT196488:EQU196490 FAP196488:FAQ196490 FKL196488:FKM196490 FUH196488:FUI196490 GED196488:GEE196490 GNZ196488:GOA196490 GXV196488:GXW196490 HHR196488:HHS196490 HRN196488:HRO196490 IBJ196488:IBK196490 ILF196488:ILG196490 IVB196488:IVC196490 JEX196488:JEY196490 JOT196488:JOU196490 JYP196488:JYQ196490 KIL196488:KIM196490 KSH196488:KSI196490 LCD196488:LCE196490 LLZ196488:LMA196490 LVV196488:LVW196490 MFR196488:MFS196490 MPN196488:MPO196490 MZJ196488:MZK196490 NJF196488:NJG196490 NTB196488:NTC196490 OCX196488:OCY196490 OMT196488:OMU196490 OWP196488:OWQ196490 PGL196488:PGM196490 PQH196488:PQI196490 QAD196488:QAE196490 QJZ196488:QKA196490 QTV196488:QTW196490 RDR196488:RDS196490 RNN196488:RNO196490 RXJ196488:RXK196490 SHF196488:SHG196490 SRB196488:SRC196490 TAX196488:TAY196490 TKT196488:TKU196490 TUP196488:TUQ196490 UEL196488:UEM196490 UOH196488:UOI196490 UYD196488:UYE196490 VHZ196488:VIA196490 VRV196488:VRW196490 WBR196488:WBS196490 WLN196488:WLO196490 WVJ196488:WVK196490 H262024:I262026 IX262024:IY262026 ST262024:SU262026 ACP262024:ACQ262026 AML262024:AMM262026 AWH262024:AWI262026 BGD262024:BGE262026 BPZ262024:BQA262026 BZV262024:BZW262026 CJR262024:CJS262026 CTN262024:CTO262026 DDJ262024:DDK262026 DNF262024:DNG262026 DXB262024:DXC262026 EGX262024:EGY262026 EQT262024:EQU262026 FAP262024:FAQ262026 FKL262024:FKM262026 FUH262024:FUI262026 GED262024:GEE262026 GNZ262024:GOA262026 GXV262024:GXW262026 HHR262024:HHS262026 HRN262024:HRO262026 IBJ262024:IBK262026 ILF262024:ILG262026 IVB262024:IVC262026 JEX262024:JEY262026 JOT262024:JOU262026 JYP262024:JYQ262026 KIL262024:KIM262026 KSH262024:KSI262026 LCD262024:LCE262026 LLZ262024:LMA262026 LVV262024:LVW262026 MFR262024:MFS262026 MPN262024:MPO262026 MZJ262024:MZK262026 NJF262024:NJG262026 NTB262024:NTC262026 OCX262024:OCY262026 OMT262024:OMU262026 OWP262024:OWQ262026 PGL262024:PGM262026 PQH262024:PQI262026 QAD262024:QAE262026 QJZ262024:QKA262026 QTV262024:QTW262026 RDR262024:RDS262026 RNN262024:RNO262026 RXJ262024:RXK262026 SHF262024:SHG262026 SRB262024:SRC262026 TAX262024:TAY262026 TKT262024:TKU262026 TUP262024:TUQ262026 UEL262024:UEM262026 UOH262024:UOI262026 UYD262024:UYE262026 VHZ262024:VIA262026 VRV262024:VRW262026 WBR262024:WBS262026 WLN262024:WLO262026 WVJ262024:WVK262026 H327560:I327562 IX327560:IY327562 ST327560:SU327562 ACP327560:ACQ327562 AML327560:AMM327562 AWH327560:AWI327562 BGD327560:BGE327562 BPZ327560:BQA327562 BZV327560:BZW327562 CJR327560:CJS327562 CTN327560:CTO327562 DDJ327560:DDK327562 DNF327560:DNG327562 DXB327560:DXC327562 EGX327560:EGY327562 EQT327560:EQU327562 FAP327560:FAQ327562 FKL327560:FKM327562 FUH327560:FUI327562 GED327560:GEE327562 GNZ327560:GOA327562 GXV327560:GXW327562 HHR327560:HHS327562 HRN327560:HRO327562 IBJ327560:IBK327562 ILF327560:ILG327562 IVB327560:IVC327562 JEX327560:JEY327562 JOT327560:JOU327562 JYP327560:JYQ327562 KIL327560:KIM327562 KSH327560:KSI327562 LCD327560:LCE327562 LLZ327560:LMA327562 LVV327560:LVW327562 MFR327560:MFS327562 MPN327560:MPO327562 MZJ327560:MZK327562 NJF327560:NJG327562 NTB327560:NTC327562 OCX327560:OCY327562 OMT327560:OMU327562 OWP327560:OWQ327562 PGL327560:PGM327562 PQH327560:PQI327562 QAD327560:QAE327562 QJZ327560:QKA327562 QTV327560:QTW327562 RDR327560:RDS327562 RNN327560:RNO327562 RXJ327560:RXK327562 SHF327560:SHG327562 SRB327560:SRC327562 TAX327560:TAY327562 TKT327560:TKU327562 TUP327560:TUQ327562 UEL327560:UEM327562 UOH327560:UOI327562 UYD327560:UYE327562 VHZ327560:VIA327562 VRV327560:VRW327562 WBR327560:WBS327562 WLN327560:WLO327562 WVJ327560:WVK327562 H393096:I393098 IX393096:IY393098 ST393096:SU393098 ACP393096:ACQ393098 AML393096:AMM393098 AWH393096:AWI393098 BGD393096:BGE393098 BPZ393096:BQA393098 BZV393096:BZW393098 CJR393096:CJS393098 CTN393096:CTO393098 DDJ393096:DDK393098 DNF393096:DNG393098 DXB393096:DXC393098 EGX393096:EGY393098 EQT393096:EQU393098 FAP393096:FAQ393098 FKL393096:FKM393098 FUH393096:FUI393098 GED393096:GEE393098 GNZ393096:GOA393098 GXV393096:GXW393098 HHR393096:HHS393098 HRN393096:HRO393098 IBJ393096:IBK393098 ILF393096:ILG393098 IVB393096:IVC393098 JEX393096:JEY393098 JOT393096:JOU393098 JYP393096:JYQ393098 KIL393096:KIM393098 KSH393096:KSI393098 LCD393096:LCE393098 LLZ393096:LMA393098 LVV393096:LVW393098 MFR393096:MFS393098 MPN393096:MPO393098 MZJ393096:MZK393098 NJF393096:NJG393098 NTB393096:NTC393098 OCX393096:OCY393098 OMT393096:OMU393098 OWP393096:OWQ393098 PGL393096:PGM393098 PQH393096:PQI393098 QAD393096:QAE393098 QJZ393096:QKA393098 QTV393096:QTW393098 RDR393096:RDS393098 RNN393096:RNO393098 RXJ393096:RXK393098 SHF393096:SHG393098 SRB393096:SRC393098 TAX393096:TAY393098 TKT393096:TKU393098 TUP393096:TUQ393098 UEL393096:UEM393098 UOH393096:UOI393098 UYD393096:UYE393098 VHZ393096:VIA393098 VRV393096:VRW393098 WBR393096:WBS393098 WLN393096:WLO393098 WVJ393096:WVK393098 H458632:I458634 IX458632:IY458634 ST458632:SU458634 ACP458632:ACQ458634 AML458632:AMM458634 AWH458632:AWI458634 BGD458632:BGE458634 BPZ458632:BQA458634 BZV458632:BZW458634 CJR458632:CJS458634 CTN458632:CTO458634 DDJ458632:DDK458634 DNF458632:DNG458634 DXB458632:DXC458634 EGX458632:EGY458634 EQT458632:EQU458634 FAP458632:FAQ458634 FKL458632:FKM458634 FUH458632:FUI458634 GED458632:GEE458634 GNZ458632:GOA458634 GXV458632:GXW458634 HHR458632:HHS458634 HRN458632:HRO458634 IBJ458632:IBK458634 ILF458632:ILG458634 IVB458632:IVC458634 JEX458632:JEY458634 JOT458632:JOU458634 JYP458632:JYQ458634 KIL458632:KIM458634 KSH458632:KSI458634 LCD458632:LCE458634 LLZ458632:LMA458634 LVV458632:LVW458634 MFR458632:MFS458634 MPN458632:MPO458634 MZJ458632:MZK458634 NJF458632:NJG458634 NTB458632:NTC458634 OCX458632:OCY458634 OMT458632:OMU458634 OWP458632:OWQ458634 PGL458632:PGM458634 PQH458632:PQI458634 QAD458632:QAE458634 QJZ458632:QKA458634 QTV458632:QTW458634 RDR458632:RDS458634 RNN458632:RNO458634 RXJ458632:RXK458634 SHF458632:SHG458634 SRB458632:SRC458634 TAX458632:TAY458634 TKT458632:TKU458634 TUP458632:TUQ458634 UEL458632:UEM458634 UOH458632:UOI458634 UYD458632:UYE458634 VHZ458632:VIA458634 VRV458632:VRW458634 WBR458632:WBS458634 WLN458632:WLO458634 WVJ458632:WVK458634 H524168:I524170 IX524168:IY524170 ST524168:SU524170 ACP524168:ACQ524170 AML524168:AMM524170 AWH524168:AWI524170 BGD524168:BGE524170 BPZ524168:BQA524170 BZV524168:BZW524170 CJR524168:CJS524170 CTN524168:CTO524170 DDJ524168:DDK524170 DNF524168:DNG524170 DXB524168:DXC524170 EGX524168:EGY524170 EQT524168:EQU524170 FAP524168:FAQ524170 FKL524168:FKM524170 FUH524168:FUI524170 GED524168:GEE524170 GNZ524168:GOA524170 GXV524168:GXW524170 HHR524168:HHS524170 HRN524168:HRO524170 IBJ524168:IBK524170 ILF524168:ILG524170 IVB524168:IVC524170 JEX524168:JEY524170 JOT524168:JOU524170 JYP524168:JYQ524170 KIL524168:KIM524170 KSH524168:KSI524170 LCD524168:LCE524170 LLZ524168:LMA524170 LVV524168:LVW524170 MFR524168:MFS524170 MPN524168:MPO524170 MZJ524168:MZK524170 NJF524168:NJG524170 NTB524168:NTC524170 OCX524168:OCY524170 OMT524168:OMU524170 OWP524168:OWQ524170 PGL524168:PGM524170 PQH524168:PQI524170 QAD524168:QAE524170 QJZ524168:QKA524170 QTV524168:QTW524170 RDR524168:RDS524170 RNN524168:RNO524170 RXJ524168:RXK524170 SHF524168:SHG524170 SRB524168:SRC524170 TAX524168:TAY524170 TKT524168:TKU524170 TUP524168:TUQ524170 UEL524168:UEM524170 UOH524168:UOI524170 UYD524168:UYE524170 VHZ524168:VIA524170 VRV524168:VRW524170 WBR524168:WBS524170 WLN524168:WLO524170 WVJ524168:WVK524170 H589704:I589706 IX589704:IY589706 ST589704:SU589706 ACP589704:ACQ589706 AML589704:AMM589706 AWH589704:AWI589706 BGD589704:BGE589706 BPZ589704:BQA589706 BZV589704:BZW589706 CJR589704:CJS589706 CTN589704:CTO589706 DDJ589704:DDK589706 DNF589704:DNG589706 DXB589704:DXC589706 EGX589704:EGY589706 EQT589704:EQU589706 FAP589704:FAQ589706 FKL589704:FKM589706 FUH589704:FUI589706 GED589704:GEE589706 GNZ589704:GOA589706 GXV589704:GXW589706 HHR589704:HHS589706 HRN589704:HRO589706 IBJ589704:IBK589706 ILF589704:ILG589706 IVB589704:IVC589706 JEX589704:JEY589706 JOT589704:JOU589706 JYP589704:JYQ589706 KIL589704:KIM589706 KSH589704:KSI589706 LCD589704:LCE589706 LLZ589704:LMA589706 LVV589704:LVW589706 MFR589704:MFS589706 MPN589704:MPO589706 MZJ589704:MZK589706 NJF589704:NJG589706 NTB589704:NTC589706 OCX589704:OCY589706 OMT589704:OMU589706 OWP589704:OWQ589706 PGL589704:PGM589706 PQH589704:PQI589706 QAD589704:QAE589706 QJZ589704:QKA589706 QTV589704:QTW589706 RDR589704:RDS589706 RNN589704:RNO589706 RXJ589704:RXK589706 SHF589704:SHG589706 SRB589704:SRC589706 TAX589704:TAY589706 TKT589704:TKU589706 TUP589704:TUQ589706 UEL589704:UEM589706 UOH589704:UOI589706 UYD589704:UYE589706 VHZ589704:VIA589706 VRV589704:VRW589706 WBR589704:WBS589706 WLN589704:WLO589706 WVJ589704:WVK589706 H655240:I655242 IX655240:IY655242 ST655240:SU655242 ACP655240:ACQ655242 AML655240:AMM655242 AWH655240:AWI655242 BGD655240:BGE655242 BPZ655240:BQA655242 BZV655240:BZW655242 CJR655240:CJS655242 CTN655240:CTO655242 DDJ655240:DDK655242 DNF655240:DNG655242 DXB655240:DXC655242 EGX655240:EGY655242 EQT655240:EQU655242 FAP655240:FAQ655242 FKL655240:FKM655242 FUH655240:FUI655242 GED655240:GEE655242 GNZ655240:GOA655242 GXV655240:GXW655242 HHR655240:HHS655242 HRN655240:HRO655242 IBJ655240:IBK655242 ILF655240:ILG655242 IVB655240:IVC655242 JEX655240:JEY655242 JOT655240:JOU655242 JYP655240:JYQ655242 KIL655240:KIM655242 KSH655240:KSI655242 LCD655240:LCE655242 LLZ655240:LMA655242 LVV655240:LVW655242 MFR655240:MFS655242 MPN655240:MPO655242 MZJ655240:MZK655242 NJF655240:NJG655242 NTB655240:NTC655242 OCX655240:OCY655242 OMT655240:OMU655242 OWP655240:OWQ655242 PGL655240:PGM655242 PQH655240:PQI655242 QAD655240:QAE655242 QJZ655240:QKA655242 QTV655240:QTW655242 RDR655240:RDS655242 RNN655240:RNO655242 RXJ655240:RXK655242 SHF655240:SHG655242 SRB655240:SRC655242 TAX655240:TAY655242 TKT655240:TKU655242 TUP655240:TUQ655242 UEL655240:UEM655242 UOH655240:UOI655242 UYD655240:UYE655242 VHZ655240:VIA655242 VRV655240:VRW655242 WBR655240:WBS655242 WLN655240:WLO655242 WVJ655240:WVK655242 H720776:I720778 IX720776:IY720778 ST720776:SU720778 ACP720776:ACQ720778 AML720776:AMM720778 AWH720776:AWI720778 BGD720776:BGE720778 BPZ720776:BQA720778 BZV720776:BZW720778 CJR720776:CJS720778 CTN720776:CTO720778 DDJ720776:DDK720778 DNF720776:DNG720778 DXB720776:DXC720778 EGX720776:EGY720778 EQT720776:EQU720778 FAP720776:FAQ720778 FKL720776:FKM720778 FUH720776:FUI720778 GED720776:GEE720778 GNZ720776:GOA720778 GXV720776:GXW720778 HHR720776:HHS720778 HRN720776:HRO720778 IBJ720776:IBK720778 ILF720776:ILG720778 IVB720776:IVC720778 JEX720776:JEY720778 JOT720776:JOU720778 JYP720776:JYQ720778 KIL720776:KIM720778 KSH720776:KSI720778 LCD720776:LCE720778 LLZ720776:LMA720778 LVV720776:LVW720778 MFR720776:MFS720778 MPN720776:MPO720778 MZJ720776:MZK720778 NJF720776:NJG720778 NTB720776:NTC720778 OCX720776:OCY720778 OMT720776:OMU720778 OWP720776:OWQ720778 PGL720776:PGM720778 PQH720776:PQI720778 QAD720776:QAE720778 QJZ720776:QKA720778 QTV720776:QTW720778 RDR720776:RDS720778 RNN720776:RNO720778 RXJ720776:RXK720778 SHF720776:SHG720778 SRB720776:SRC720778 TAX720776:TAY720778 TKT720776:TKU720778 TUP720776:TUQ720778 UEL720776:UEM720778 UOH720776:UOI720778 UYD720776:UYE720778 VHZ720776:VIA720778 VRV720776:VRW720778 WBR720776:WBS720778 WLN720776:WLO720778 WVJ720776:WVK720778 H786312:I786314 IX786312:IY786314 ST786312:SU786314 ACP786312:ACQ786314 AML786312:AMM786314 AWH786312:AWI786314 BGD786312:BGE786314 BPZ786312:BQA786314 BZV786312:BZW786314 CJR786312:CJS786314 CTN786312:CTO786314 DDJ786312:DDK786314 DNF786312:DNG786314 DXB786312:DXC786314 EGX786312:EGY786314 EQT786312:EQU786314 FAP786312:FAQ786314 FKL786312:FKM786314 FUH786312:FUI786314 GED786312:GEE786314 GNZ786312:GOA786314 GXV786312:GXW786314 HHR786312:HHS786314 HRN786312:HRO786314 IBJ786312:IBK786314 ILF786312:ILG786314 IVB786312:IVC786314 JEX786312:JEY786314 JOT786312:JOU786314 JYP786312:JYQ786314 KIL786312:KIM786314 KSH786312:KSI786314 LCD786312:LCE786314 LLZ786312:LMA786314 LVV786312:LVW786314 MFR786312:MFS786314 MPN786312:MPO786314 MZJ786312:MZK786314 NJF786312:NJG786314 NTB786312:NTC786314 OCX786312:OCY786314 OMT786312:OMU786314 OWP786312:OWQ786314 PGL786312:PGM786314 PQH786312:PQI786314 QAD786312:QAE786314 QJZ786312:QKA786314 QTV786312:QTW786314 RDR786312:RDS786314 RNN786312:RNO786314 RXJ786312:RXK786314 SHF786312:SHG786314 SRB786312:SRC786314 TAX786312:TAY786314 TKT786312:TKU786314 TUP786312:TUQ786314 UEL786312:UEM786314 UOH786312:UOI786314 UYD786312:UYE786314 VHZ786312:VIA786314 VRV786312:VRW786314 WBR786312:WBS786314 WLN786312:WLO786314 WVJ786312:WVK786314 H851848:I851850 IX851848:IY851850 ST851848:SU851850 ACP851848:ACQ851850 AML851848:AMM851850 AWH851848:AWI851850 BGD851848:BGE851850 BPZ851848:BQA851850 BZV851848:BZW851850 CJR851848:CJS851850 CTN851848:CTO851850 DDJ851848:DDK851850 DNF851848:DNG851850 DXB851848:DXC851850 EGX851848:EGY851850 EQT851848:EQU851850 FAP851848:FAQ851850 FKL851848:FKM851850 FUH851848:FUI851850 GED851848:GEE851850 GNZ851848:GOA851850 GXV851848:GXW851850 HHR851848:HHS851850 HRN851848:HRO851850 IBJ851848:IBK851850 ILF851848:ILG851850 IVB851848:IVC851850 JEX851848:JEY851850 JOT851848:JOU851850 JYP851848:JYQ851850 KIL851848:KIM851850 KSH851848:KSI851850 LCD851848:LCE851850 LLZ851848:LMA851850 LVV851848:LVW851850 MFR851848:MFS851850 MPN851848:MPO851850 MZJ851848:MZK851850 NJF851848:NJG851850 NTB851848:NTC851850 OCX851848:OCY851850 OMT851848:OMU851850 OWP851848:OWQ851850 PGL851848:PGM851850 PQH851848:PQI851850 QAD851848:QAE851850 QJZ851848:QKA851850 QTV851848:QTW851850 RDR851848:RDS851850 RNN851848:RNO851850 RXJ851848:RXK851850 SHF851848:SHG851850 SRB851848:SRC851850 TAX851848:TAY851850 TKT851848:TKU851850 TUP851848:TUQ851850 UEL851848:UEM851850 UOH851848:UOI851850 UYD851848:UYE851850 VHZ851848:VIA851850 VRV851848:VRW851850 WBR851848:WBS851850 WLN851848:WLO851850 WVJ851848:WVK851850 H917384:I917386 IX917384:IY917386 ST917384:SU917386 ACP917384:ACQ917386 AML917384:AMM917386 AWH917384:AWI917386 BGD917384:BGE917386 BPZ917384:BQA917386 BZV917384:BZW917386 CJR917384:CJS917386 CTN917384:CTO917386 DDJ917384:DDK917386 DNF917384:DNG917386 DXB917384:DXC917386 EGX917384:EGY917386 EQT917384:EQU917386 FAP917384:FAQ917386 FKL917384:FKM917386 FUH917384:FUI917386 GED917384:GEE917386 GNZ917384:GOA917386 GXV917384:GXW917386 HHR917384:HHS917386 HRN917384:HRO917386 IBJ917384:IBK917386 ILF917384:ILG917386 IVB917384:IVC917386 JEX917384:JEY917386 JOT917384:JOU917386 JYP917384:JYQ917386 KIL917384:KIM917386 KSH917384:KSI917386 LCD917384:LCE917386 LLZ917384:LMA917386 LVV917384:LVW917386 MFR917384:MFS917386 MPN917384:MPO917386 MZJ917384:MZK917386 NJF917384:NJG917386 NTB917384:NTC917386 OCX917384:OCY917386 OMT917384:OMU917386 OWP917384:OWQ917386 PGL917384:PGM917386 PQH917384:PQI917386 QAD917384:QAE917386 QJZ917384:QKA917386 QTV917384:QTW917386 RDR917384:RDS917386 RNN917384:RNO917386 RXJ917384:RXK917386 SHF917384:SHG917386 SRB917384:SRC917386 TAX917384:TAY917386 TKT917384:TKU917386 TUP917384:TUQ917386 UEL917384:UEM917386 UOH917384:UOI917386 UYD917384:UYE917386 VHZ917384:VIA917386 VRV917384:VRW917386 WBR917384:WBS917386 WLN917384:WLO917386 WVJ917384:WVK917386 H982920:I982922 IX982920:IY982922 ST982920:SU982922 ACP982920:ACQ982922 AML982920:AMM982922 AWH982920:AWI982922 BGD982920:BGE982922 BPZ982920:BQA982922 BZV982920:BZW982922 CJR982920:CJS982922 CTN982920:CTO982922 DDJ982920:DDK982922 DNF982920:DNG982922 DXB982920:DXC982922 EGX982920:EGY982922 EQT982920:EQU982922 FAP982920:FAQ982922 FKL982920:FKM982922 FUH982920:FUI982922 GED982920:GEE982922 GNZ982920:GOA982922 GXV982920:GXW982922 HHR982920:HHS982922 HRN982920:HRO982922 IBJ982920:IBK982922 ILF982920:ILG982922 IVB982920:IVC982922 JEX982920:JEY982922 JOT982920:JOU982922 JYP982920:JYQ982922 KIL982920:KIM982922 KSH982920:KSI982922 LCD982920:LCE982922 LLZ982920:LMA982922 LVV982920:LVW982922 MFR982920:MFS982922 MPN982920:MPO982922 MZJ982920:MZK982922 NJF982920:NJG982922 NTB982920:NTC982922 OCX982920:OCY982922 OMT982920:OMU982922 OWP982920:OWQ982922 PGL982920:PGM982922 PQH982920:PQI982922 QAD982920:QAE982922 QJZ982920:QKA982922 QTV982920:QTW982922 RDR982920:RDS982922 RNN982920:RNO982922 RXJ982920:RXK982922 SHF982920:SHG982922 SRB982920:SRC982922 TAX982920:TAY982922 TKT982920:TKU982922 TUP982920:TUQ982922 UEL982920:UEM982922 UOH982920:UOI982922 UYD982920:UYE982922 VHZ982920:VIA982922 VRV982920:VRW982922 WBR982920:WBS982922 WLN982920:WLO982922 WVJ982920:WVK982922 H65375:I65378 IX65375:IY65378 ST65375:SU65378 ACP65375:ACQ65378 AML65375:AMM65378 AWH65375:AWI65378 BGD65375:BGE65378 BPZ65375:BQA65378 BZV65375:BZW65378 CJR65375:CJS65378 CTN65375:CTO65378 DDJ65375:DDK65378 DNF65375:DNG65378 DXB65375:DXC65378 EGX65375:EGY65378 EQT65375:EQU65378 FAP65375:FAQ65378 FKL65375:FKM65378 FUH65375:FUI65378 GED65375:GEE65378 GNZ65375:GOA65378 GXV65375:GXW65378 HHR65375:HHS65378 HRN65375:HRO65378 IBJ65375:IBK65378 ILF65375:ILG65378 IVB65375:IVC65378 JEX65375:JEY65378 JOT65375:JOU65378 JYP65375:JYQ65378 KIL65375:KIM65378 KSH65375:KSI65378 LCD65375:LCE65378 LLZ65375:LMA65378 LVV65375:LVW65378 MFR65375:MFS65378 MPN65375:MPO65378 MZJ65375:MZK65378 NJF65375:NJG65378 NTB65375:NTC65378 OCX65375:OCY65378 OMT65375:OMU65378 OWP65375:OWQ65378 PGL65375:PGM65378 PQH65375:PQI65378 QAD65375:QAE65378 QJZ65375:QKA65378 QTV65375:QTW65378 RDR65375:RDS65378 RNN65375:RNO65378 RXJ65375:RXK65378 SHF65375:SHG65378 SRB65375:SRC65378 TAX65375:TAY65378 TKT65375:TKU65378 TUP65375:TUQ65378 UEL65375:UEM65378 UOH65375:UOI65378 UYD65375:UYE65378 VHZ65375:VIA65378 VRV65375:VRW65378 WBR65375:WBS65378 WLN65375:WLO65378 WVJ65375:WVK65378 H130911:I130914 IX130911:IY130914 ST130911:SU130914 ACP130911:ACQ130914 AML130911:AMM130914 AWH130911:AWI130914 BGD130911:BGE130914 BPZ130911:BQA130914 BZV130911:BZW130914 CJR130911:CJS130914 CTN130911:CTO130914 DDJ130911:DDK130914 DNF130911:DNG130914 DXB130911:DXC130914 EGX130911:EGY130914 EQT130911:EQU130914 FAP130911:FAQ130914 FKL130911:FKM130914 FUH130911:FUI130914 GED130911:GEE130914 GNZ130911:GOA130914 GXV130911:GXW130914 HHR130911:HHS130914 HRN130911:HRO130914 IBJ130911:IBK130914 ILF130911:ILG130914 IVB130911:IVC130914 JEX130911:JEY130914 JOT130911:JOU130914 JYP130911:JYQ130914 KIL130911:KIM130914 KSH130911:KSI130914 LCD130911:LCE130914 LLZ130911:LMA130914 LVV130911:LVW130914 MFR130911:MFS130914 MPN130911:MPO130914 MZJ130911:MZK130914 NJF130911:NJG130914 NTB130911:NTC130914 OCX130911:OCY130914 OMT130911:OMU130914 OWP130911:OWQ130914 PGL130911:PGM130914 PQH130911:PQI130914 QAD130911:QAE130914 QJZ130911:QKA130914 QTV130911:QTW130914 RDR130911:RDS130914 RNN130911:RNO130914 RXJ130911:RXK130914 SHF130911:SHG130914 SRB130911:SRC130914 TAX130911:TAY130914 TKT130911:TKU130914 TUP130911:TUQ130914 UEL130911:UEM130914 UOH130911:UOI130914 UYD130911:UYE130914 VHZ130911:VIA130914 VRV130911:VRW130914 WBR130911:WBS130914 WLN130911:WLO130914 WVJ130911:WVK130914 H196447:I196450 IX196447:IY196450 ST196447:SU196450 ACP196447:ACQ196450 AML196447:AMM196450 AWH196447:AWI196450 BGD196447:BGE196450 BPZ196447:BQA196450 BZV196447:BZW196450 CJR196447:CJS196450 CTN196447:CTO196450 DDJ196447:DDK196450 DNF196447:DNG196450 DXB196447:DXC196450 EGX196447:EGY196450 EQT196447:EQU196450 FAP196447:FAQ196450 FKL196447:FKM196450 FUH196447:FUI196450 GED196447:GEE196450 GNZ196447:GOA196450 GXV196447:GXW196450 HHR196447:HHS196450 HRN196447:HRO196450 IBJ196447:IBK196450 ILF196447:ILG196450 IVB196447:IVC196450 JEX196447:JEY196450 JOT196447:JOU196450 JYP196447:JYQ196450 KIL196447:KIM196450 KSH196447:KSI196450 LCD196447:LCE196450 LLZ196447:LMA196450 LVV196447:LVW196450 MFR196447:MFS196450 MPN196447:MPO196450 MZJ196447:MZK196450 NJF196447:NJG196450 NTB196447:NTC196450 OCX196447:OCY196450 OMT196447:OMU196450 OWP196447:OWQ196450 PGL196447:PGM196450 PQH196447:PQI196450 QAD196447:QAE196450 QJZ196447:QKA196450 QTV196447:QTW196450 RDR196447:RDS196450 RNN196447:RNO196450 RXJ196447:RXK196450 SHF196447:SHG196450 SRB196447:SRC196450 TAX196447:TAY196450 TKT196447:TKU196450 TUP196447:TUQ196450 UEL196447:UEM196450 UOH196447:UOI196450 UYD196447:UYE196450 VHZ196447:VIA196450 VRV196447:VRW196450 WBR196447:WBS196450 WLN196447:WLO196450 WVJ196447:WVK196450 H261983:I261986 IX261983:IY261986 ST261983:SU261986 ACP261983:ACQ261986 AML261983:AMM261986 AWH261983:AWI261986 BGD261983:BGE261986 BPZ261983:BQA261986 BZV261983:BZW261986 CJR261983:CJS261986 CTN261983:CTO261986 DDJ261983:DDK261986 DNF261983:DNG261986 DXB261983:DXC261986 EGX261983:EGY261986 EQT261983:EQU261986 FAP261983:FAQ261986 FKL261983:FKM261986 FUH261983:FUI261986 GED261983:GEE261986 GNZ261983:GOA261986 GXV261983:GXW261986 HHR261983:HHS261986 HRN261983:HRO261986 IBJ261983:IBK261986 ILF261983:ILG261986 IVB261983:IVC261986 JEX261983:JEY261986 JOT261983:JOU261986 JYP261983:JYQ261986 KIL261983:KIM261986 KSH261983:KSI261986 LCD261983:LCE261986 LLZ261983:LMA261986 LVV261983:LVW261986 MFR261983:MFS261986 MPN261983:MPO261986 MZJ261983:MZK261986 NJF261983:NJG261986 NTB261983:NTC261986 OCX261983:OCY261986 OMT261983:OMU261986 OWP261983:OWQ261986 PGL261983:PGM261986 PQH261983:PQI261986 QAD261983:QAE261986 QJZ261983:QKA261986 QTV261983:QTW261986 RDR261983:RDS261986 RNN261983:RNO261986 RXJ261983:RXK261986 SHF261983:SHG261986 SRB261983:SRC261986 TAX261983:TAY261986 TKT261983:TKU261986 TUP261983:TUQ261986 UEL261983:UEM261986 UOH261983:UOI261986 UYD261983:UYE261986 VHZ261983:VIA261986 VRV261983:VRW261986 WBR261983:WBS261986 WLN261983:WLO261986 WVJ261983:WVK261986 H327519:I327522 IX327519:IY327522 ST327519:SU327522 ACP327519:ACQ327522 AML327519:AMM327522 AWH327519:AWI327522 BGD327519:BGE327522 BPZ327519:BQA327522 BZV327519:BZW327522 CJR327519:CJS327522 CTN327519:CTO327522 DDJ327519:DDK327522 DNF327519:DNG327522 DXB327519:DXC327522 EGX327519:EGY327522 EQT327519:EQU327522 FAP327519:FAQ327522 FKL327519:FKM327522 FUH327519:FUI327522 GED327519:GEE327522 GNZ327519:GOA327522 GXV327519:GXW327522 HHR327519:HHS327522 HRN327519:HRO327522 IBJ327519:IBK327522 ILF327519:ILG327522 IVB327519:IVC327522 JEX327519:JEY327522 JOT327519:JOU327522 JYP327519:JYQ327522 KIL327519:KIM327522 KSH327519:KSI327522 LCD327519:LCE327522 LLZ327519:LMA327522 LVV327519:LVW327522 MFR327519:MFS327522 MPN327519:MPO327522 MZJ327519:MZK327522 NJF327519:NJG327522 NTB327519:NTC327522 OCX327519:OCY327522 OMT327519:OMU327522 OWP327519:OWQ327522 PGL327519:PGM327522 PQH327519:PQI327522 QAD327519:QAE327522 QJZ327519:QKA327522 QTV327519:QTW327522 RDR327519:RDS327522 RNN327519:RNO327522 RXJ327519:RXK327522 SHF327519:SHG327522 SRB327519:SRC327522 TAX327519:TAY327522 TKT327519:TKU327522 TUP327519:TUQ327522 UEL327519:UEM327522 UOH327519:UOI327522 UYD327519:UYE327522 VHZ327519:VIA327522 VRV327519:VRW327522 WBR327519:WBS327522 WLN327519:WLO327522 WVJ327519:WVK327522 H393055:I393058 IX393055:IY393058 ST393055:SU393058 ACP393055:ACQ393058 AML393055:AMM393058 AWH393055:AWI393058 BGD393055:BGE393058 BPZ393055:BQA393058 BZV393055:BZW393058 CJR393055:CJS393058 CTN393055:CTO393058 DDJ393055:DDK393058 DNF393055:DNG393058 DXB393055:DXC393058 EGX393055:EGY393058 EQT393055:EQU393058 FAP393055:FAQ393058 FKL393055:FKM393058 FUH393055:FUI393058 GED393055:GEE393058 GNZ393055:GOA393058 GXV393055:GXW393058 HHR393055:HHS393058 HRN393055:HRO393058 IBJ393055:IBK393058 ILF393055:ILG393058 IVB393055:IVC393058 JEX393055:JEY393058 JOT393055:JOU393058 JYP393055:JYQ393058 KIL393055:KIM393058 KSH393055:KSI393058 LCD393055:LCE393058 LLZ393055:LMA393058 LVV393055:LVW393058 MFR393055:MFS393058 MPN393055:MPO393058 MZJ393055:MZK393058 NJF393055:NJG393058 NTB393055:NTC393058 OCX393055:OCY393058 OMT393055:OMU393058 OWP393055:OWQ393058 PGL393055:PGM393058 PQH393055:PQI393058 QAD393055:QAE393058 QJZ393055:QKA393058 QTV393055:QTW393058 RDR393055:RDS393058 RNN393055:RNO393058 RXJ393055:RXK393058 SHF393055:SHG393058 SRB393055:SRC393058 TAX393055:TAY393058 TKT393055:TKU393058 TUP393055:TUQ393058 UEL393055:UEM393058 UOH393055:UOI393058 UYD393055:UYE393058 VHZ393055:VIA393058 VRV393055:VRW393058 WBR393055:WBS393058 WLN393055:WLO393058 WVJ393055:WVK393058 H458591:I458594 IX458591:IY458594 ST458591:SU458594 ACP458591:ACQ458594 AML458591:AMM458594 AWH458591:AWI458594 BGD458591:BGE458594 BPZ458591:BQA458594 BZV458591:BZW458594 CJR458591:CJS458594 CTN458591:CTO458594 DDJ458591:DDK458594 DNF458591:DNG458594 DXB458591:DXC458594 EGX458591:EGY458594 EQT458591:EQU458594 FAP458591:FAQ458594 FKL458591:FKM458594 FUH458591:FUI458594 GED458591:GEE458594 GNZ458591:GOA458594 GXV458591:GXW458594 HHR458591:HHS458594 HRN458591:HRO458594 IBJ458591:IBK458594 ILF458591:ILG458594 IVB458591:IVC458594 JEX458591:JEY458594 JOT458591:JOU458594 JYP458591:JYQ458594 KIL458591:KIM458594 KSH458591:KSI458594 LCD458591:LCE458594 LLZ458591:LMA458594 LVV458591:LVW458594 MFR458591:MFS458594 MPN458591:MPO458594 MZJ458591:MZK458594 NJF458591:NJG458594 NTB458591:NTC458594 OCX458591:OCY458594 OMT458591:OMU458594 OWP458591:OWQ458594 PGL458591:PGM458594 PQH458591:PQI458594 QAD458591:QAE458594 QJZ458591:QKA458594 QTV458591:QTW458594 RDR458591:RDS458594 RNN458591:RNO458594 RXJ458591:RXK458594 SHF458591:SHG458594 SRB458591:SRC458594 TAX458591:TAY458594 TKT458591:TKU458594 TUP458591:TUQ458594 UEL458591:UEM458594 UOH458591:UOI458594 UYD458591:UYE458594 VHZ458591:VIA458594 VRV458591:VRW458594 WBR458591:WBS458594 WLN458591:WLO458594 WVJ458591:WVK458594 H524127:I524130 IX524127:IY524130 ST524127:SU524130 ACP524127:ACQ524130 AML524127:AMM524130 AWH524127:AWI524130 BGD524127:BGE524130 BPZ524127:BQA524130 BZV524127:BZW524130 CJR524127:CJS524130 CTN524127:CTO524130 DDJ524127:DDK524130 DNF524127:DNG524130 DXB524127:DXC524130 EGX524127:EGY524130 EQT524127:EQU524130 FAP524127:FAQ524130 FKL524127:FKM524130 FUH524127:FUI524130 GED524127:GEE524130 GNZ524127:GOA524130 GXV524127:GXW524130 HHR524127:HHS524130 HRN524127:HRO524130 IBJ524127:IBK524130 ILF524127:ILG524130 IVB524127:IVC524130 JEX524127:JEY524130 JOT524127:JOU524130 JYP524127:JYQ524130 KIL524127:KIM524130 KSH524127:KSI524130 LCD524127:LCE524130 LLZ524127:LMA524130 LVV524127:LVW524130 MFR524127:MFS524130 MPN524127:MPO524130 MZJ524127:MZK524130 NJF524127:NJG524130 NTB524127:NTC524130 OCX524127:OCY524130 OMT524127:OMU524130 OWP524127:OWQ524130 PGL524127:PGM524130 PQH524127:PQI524130 QAD524127:QAE524130 QJZ524127:QKA524130 QTV524127:QTW524130 RDR524127:RDS524130 RNN524127:RNO524130 RXJ524127:RXK524130 SHF524127:SHG524130 SRB524127:SRC524130 TAX524127:TAY524130 TKT524127:TKU524130 TUP524127:TUQ524130 UEL524127:UEM524130 UOH524127:UOI524130 UYD524127:UYE524130 VHZ524127:VIA524130 VRV524127:VRW524130 WBR524127:WBS524130 WLN524127:WLO524130 WVJ524127:WVK524130 H589663:I589666 IX589663:IY589666 ST589663:SU589666 ACP589663:ACQ589666 AML589663:AMM589666 AWH589663:AWI589666 BGD589663:BGE589666 BPZ589663:BQA589666 BZV589663:BZW589666 CJR589663:CJS589666 CTN589663:CTO589666 DDJ589663:DDK589666 DNF589663:DNG589666 DXB589663:DXC589666 EGX589663:EGY589666 EQT589663:EQU589666 FAP589663:FAQ589666 FKL589663:FKM589666 FUH589663:FUI589666 GED589663:GEE589666 GNZ589663:GOA589666 GXV589663:GXW589666 HHR589663:HHS589666 HRN589663:HRO589666 IBJ589663:IBK589666 ILF589663:ILG589666 IVB589663:IVC589666 JEX589663:JEY589666 JOT589663:JOU589666 JYP589663:JYQ589666 KIL589663:KIM589666 KSH589663:KSI589666 LCD589663:LCE589666 LLZ589663:LMA589666 LVV589663:LVW589666 MFR589663:MFS589666 MPN589663:MPO589666 MZJ589663:MZK589666 NJF589663:NJG589666 NTB589663:NTC589666 OCX589663:OCY589666 OMT589663:OMU589666 OWP589663:OWQ589666 PGL589663:PGM589666 PQH589663:PQI589666 QAD589663:QAE589666 QJZ589663:QKA589666 QTV589663:QTW589666 RDR589663:RDS589666 RNN589663:RNO589666 RXJ589663:RXK589666 SHF589663:SHG589666 SRB589663:SRC589666 TAX589663:TAY589666 TKT589663:TKU589666 TUP589663:TUQ589666 UEL589663:UEM589666 UOH589663:UOI589666 UYD589663:UYE589666 VHZ589663:VIA589666 VRV589663:VRW589666 WBR589663:WBS589666 WLN589663:WLO589666 WVJ589663:WVK589666 H655199:I655202 IX655199:IY655202 ST655199:SU655202 ACP655199:ACQ655202 AML655199:AMM655202 AWH655199:AWI655202 BGD655199:BGE655202 BPZ655199:BQA655202 BZV655199:BZW655202 CJR655199:CJS655202 CTN655199:CTO655202 DDJ655199:DDK655202 DNF655199:DNG655202 DXB655199:DXC655202 EGX655199:EGY655202 EQT655199:EQU655202 FAP655199:FAQ655202 FKL655199:FKM655202 FUH655199:FUI655202 GED655199:GEE655202 GNZ655199:GOA655202 GXV655199:GXW655202 HHR655199:HHS655202 HRN655199:HRO655202 IBJ655199:IBK655202 ILF655199:ILG655202 IVB655199:IVC655202 JEX655199:JEY655202 JOT655199:JOU655202 JYP655199:JYQ655202 KIL655199:KIM655202 KSH655199:KSI655202 LCD655199:LCE655202 LLZ655199:LMA655202 LVV655199:LVW655202 MFR655199:MFS655202 MPN655199:MPO655202 MZJ655199:MZK655202 NJF655199:NJG655202 NTB655199:NTC655202 OCX655199:OCY655202 OMT655199:OMU655202 OWP655199:OWQ655202 PGL655199:PGM655202 PQH655199:PQI655202 QAD655199:QAE655202 QJZ655199:QKA655202 QTV655199:QTW655202 RDR655199:RDS655202 RNN655199:RNO655202 RXJ655199:RXK655202 SHF655199:SHG655202 SRB655199:SRC655202 TAX655199:TAY655202 TKT655199:TKU655202 TUP655199:TUQ655202 UEL655199:UEM655202 UOH655199:UOI655202 UYD655199:UYE655202 VHZ655199:VIA655202 VRV655199:VRW655202 WBR655199:WBS655202 WLN655199:WLO655202 WVJ655199:WVK655202 H720735:I720738 IX720735:IY720738 ST720735:SU720738 ACP720735:ACQ720738 AML720735:AMM720738 AWH720735:AWI720738 BGD720735:BGE720738 BPZ720735:BQA720738 BZV720735:BZW720738 CJR720735:CJS720738 CTN720735:CTO720738 DDJ720735:DDK720738 DNF720735:DNG720738 DXB720735:DXC720738 EGX720735:EGY720738 EQT720735:EQU720738 FAP720735:FAQ720738 FKL720735:FKM720738 FUH720735:FUI720738 GED720735:GEE720738 GNZ720735:GOA720738 GXV720735:GXW720738 HHR720735:HHS720738 HRN720735:HRO720738 IBJ720735:IBK720738 ILF720735:ILG720738 IVB720735:IVC720738 JEX720735:JEY720738 JOT720735:JOU720738 JYP720735:JYQ720738 KIL720735:KIM720738 KSH720735:KSI720738 LCD720735:LCE720738 LLZ720735:LMA720738 LVV720735:LVW720738 MFR720735:MFS720738 MPN720735:MPO720738 MZJ720735:MZK720738 NJF720735:NJG720738 NTB720735:NTC720738 OCX720735:OCY720738 OMT720735:OMU720738 OWP720735:OWQ720738 PGL720735:PGM720738 PQH720735:PQI720738 QAD720735:QAE720738 QJZ720735:QKA720738 QTV720735:QTW720738 RDR720735:RDS720738 RNN720735:RNO720738 RXJ720735:RXK720738 SHF720735:SHG720738 SRB720735:SRC720738 TAX720735:TAY720738 TKT720735:TKU720738 TUP720735:TUQ720738 UEL720735:UEM720738 UOH720735:UOI720738 UYD720735:UYE720738 VHZ720735:VIA720738 VRV720735:VRW720738 WBR720735:WBS720738 WLN720735:WLO720738 WVJ720735:WVK720738 H786271:I786274 IX786271:IY786274 ST786271:SU786274 ACP786271:ACQ786274 AML786271:AMM786274 AWH786271:AWI786274 BGD786271:BGE786274 BPZ786271:BQA786274 BZV786271:BZW786274 CJR786271:CJS786274 CTN786271:CTO786274 DDJ786271:DDK786274 DNF786271:DNG786274 DXB786271:DXC786274 EGX786271:EGY786274 EQT786271:EQU786274 FAP786271:FAQ786274 FKL786271:FKM786274 FUH786271:FUI786274 GED786271:GEE786274 GNZ786271:GOA786274 GXV786271:GXW786274 HHR786271:HHS786274 HRN786271:HRO786274 IBJ786271:IBK786274 ILF786271:ILG786274 IVB786271:IVC786274 JEX786271:JEY786274 JOT786271:JOU786274 JYP786271:JYQ786274 KIL786271:KIM786274 KSH786271:KSI786274 LCD786271:LCE786274 LLZ786271:LMA786274 LVV786271:LVW786274 MFR786271:MFS786274 MPN786271:MPO786274 MZJ786271:MZK786274 NJF786271:NJG786274 NTB786271:NTC786274 OCX786271:OCY786274 OMT786271:OMU786274 OWP786271:OWQ786274 PGL786271:PGM786274 PQH786271:PQI786274 QAD786271:QAE786274 QJZ786271:QKA786274 QTV786271:QTW786274 RDR786271:RDS786274 RNN786271:RNO786274 RXJ786271:RXK786274 SHF786271:SHG786274 SRB786271:SRC786274 TAX786271:TAY786274 TKT786271:TKU786274 TUP786271:TUQ786274 UEL786271:UEM786274 UOH786271:UOI786274 UYD786271:UYE786274 VHZ786271:VIA786274 VRV786271:VRW786274 WBR786271:WBS786274 WLN786271:WLO786274 WVJ786271:WVK786274 H851807:I851810 IX851807:IY851810 ST851807:SU851810 ACP851807:ACQ851810 AML851807:AMM851810 AWH851807:AWI851810 BGD851807:BGE851810 BPZ851807:BQA851810 BZV851807:BZW851810 CJR851807:CJS851810 CTN851807:CTO851810 DDJ851807:DDK851810 DNF851807:DNG851810 DXB851807:DXC851810 EGX851807:EGY851810 EQT851807:EQU851810 FAP851807:FAQ851810 FKL851807:FKM851810 FUH851807:FUI851810 GED851807:GEE851810 GNZ851807:GOA851810 GXV851807:GXW851810 HHR851807:HHS851810 HRN851807:HRO851810 IBJ851807:IBK851810 ILF851807:ILG851810 IVB851807:IVC851810 JEX851807:JEY851810 JOT851807:JOU851810 JYP851807:JYQ851810 KIL851807:KIM851810 KSH851807:KSI851810 LCD851807:LCE851810 LLZ851807:LMA851810 LVV851807:LVW851810 MFR851807:MFS851810 MPN851807:MPO851810 MZJ851807:MZK851810 NJF851807:NJG851810 NTB851807:NTC851810 OCX851807:OCY851810 OMT851807:OMU851810 OWP851807:OWQ851810 PGL851807:PGM851810 PQH851807:PQI851810 QAD851807:QAE851810 QJZ851807:QKA851810 QTV851807:QTW851810 RDR851807:RDS851810 RNN851807:RNO851810 RXJ851807:RXK851810 SHF851807:SHG851810 SRB851807:SRC851810 TAX851807:TAY851810 TKT851807:TKU851810 TUP851807:TUQ851810 UEL851807:UEM851810 UOH851807:UOI851810 UYD851807:UYE851810 VHZ851807:VIA851810 VRV851807:VRW851810 WBR851807:WBS851810 WLN851807:WLO851810 WVJ851807:WVK851810 H917343:I917346 IX917343:IY917346 ST917343:SU917346 ACP917343:ACQ917346 AML917343:AMM917346 AWH917343:AWI917346 BGD917343:BGE917346 BPZ917343:BQA917346 BZV917343:BZW917346 CJR917343:CJS917346 CTN917343:CTO917346 DDJ917343:DDK917346 DNF917343:DNG917346 DXB917343:DXC917346 EGX917343:EGY917346 EQT917343:EQU917346 FAP917343:FAQ917346 FKL917343:FKM917346 FUH917343:FUI917346 GED917343:GEE917346 GNZ917343:GOA917346 GXV917343:GXW917346 HHR917343:HHS917346 HRN917343:HRO917346 IBJ917343:IBK917346 ILF917343:ILG917346 IVB917343:IVC917346 JEX917343:JEY917346 JOT917343:JOU917346 JYP917343:JYQ917346 KIL917343:KIM917346 KSH917343:KSI917346 LCD917343:LCE917346 LLZ917343:LMA917346 LVV917343:LVW917346 MFR917343:MFS917346 MPN917343:MPO917346 MZJ917343:MZK917346 NJF917343:NJG917346 NTB917343:NTC917346 OCX917343:OCY917346 OMT917343:OMU917346 OWP917343:OWQ917346 PGL917343:PGM917346 PQH917343:PQI917346 QAD917343:QAE917346 QJZ917343:QKA917346 QTV917343:QTW917346 RDR917343:RDS917346 RNN917343:RNO917346 RXJ917343:RXK917346 SHF917343:SHG917346 SRB917343:SRC917346 TAX917343:TAY917346 TKT917343:TKU917346 TUP917343:TUQ917346 UEL917343:UEM917346 UOH917343:UOI917346 UYD917343:UYE917346 VHZ917343:VIA917346 VRV917343:VRW917346 WBR917343:WBS917346 WLN917343:WLO917346 WVJ917343:WVK917346 H982879:I982882 IX982879:IY982882 ST982879:SU982882 ACP982879:ACQ982882 AML982879:AMM982882 AWH982879:AWI982882 BGD982879:BGE982882 BPZ982879:BQA982882 BZV982879:BZW982882 CJR982879:CJS982882 CTN982879:CTO982882 DDJ982879:DDK982882 DNF982879:DNG982882 DXB982879:DXC982882 EGX982879:EGY982882 EQT982879:EQU982882 FAP982879:FAQ982882 FKL982879:FKM982882 FUH982879:FUI982882 GED982879:GEE982882 GNZ982879:GOA982882 GXV982879:GXW982882 HHR982879:HHS982882 HRN982879:HRO982882 IBJ982879:IBK982882 ILF982879:ILG982882 IVB982879:IVC982882 JEX982879:JEY982882 JOT982879:JOU982882 JYP982879:JYQ982882 KIL982879:KIM982882 KSH982879:KSI982882 LCD982879:LCE982882 LLZ982879:LMA982882 LVV982879:LVW982882 MFR982879:MFS982882 MPN982879:MPO982882 MZJ982879:MZK982882 NJF982879:NJG982882 NTB982879:NTC982882 OCX982879:OCY982882 OMT982879:OMU982882 OWP982879:OWQ982882 PGL982879:PGM982882 PQH982879:PQI982882 QAD982879:QAE982882 QJZ982879:QKA982882 QTV982879:QTW982882 RDR982879:RDS982882 RNN982879:RNO982882 RXJ982879:RXK982882 SHF982879:SHG982882 SRB982879:SRC982882 TAX982879:TAY982882 TKT982879:TKU982882 TUP982879:TUQ982882 UEL982879:UEM982882 UOH982879:UOI982882 UYD982879:UYE982882 VHZ982879:VIA982882 VRV982879:VRW982882 WBR982879:WBS982882 WLN982879:WLO982882 WVJ982879:WVK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IX65379:IY65379 ST65379:SU65379 ACP65379:ACQ65379 AML65379:AMM65379 AWH65379:AWI65379 BGD65379:BGE65379 BPZ65379:BQA65379 BZV65379:BZW65379 CJR65379:CJS65379 CTN65379:CTO65379 DDJ65379:DDK65379 DNF65379:DNG65379 DXB65379:DXC65379 EGX65379:EGY65379 EQT65379:EQU65379 FAP65379:FAQ65379 FKL65379:FKM65379 FUH65379:FUI65379 GED65379:GEE65379 GNZ65379:GOA65379 GXV65379:GXW65379 HHR65379:HHS65379 HRN65379:HRO65379 IBJ65379:IBK65379 ILF65379:ILG65379 IVB65379:IVC65379 JEX65379:JEY65379 JOT65379:JOU65379 JYP65379:JYQ65379 KIL65379:KIM65379 KSH65379:KSI65379 LCD65379:LCE65379 LLZ65379:LMA65379 LVV65379:LVW65379 MFR65379:MFS65379 MPN65379:MPO65379 MZJ65379:MZK65379 NJF65379:NJG65379 NTB65379:NTC65379 OCX65379:OCY65379 OMT65379:OMU65379 OWP65379:OWQ65379 PGL65379:PGM65379 PQH65379:PQI65379 QAD65379:QAE65379 QJZ65379:QKA65379 QTV65379:QTW65379 RDR65379:RDS65379 RNN65379:RNO65379 RXJ65379:RXK65379 SHF65379:SHG65379 SRB65379:SRC65379 TAX65379:TAY65379 TKT65379:TKU65379 TUP65379:TUQ65379 UEL65379:UEM65379 UOH65379:UOI65379 UYD65379:UYE65379 VHZ65379:VIA65379 VRV65379:VRW65379 WBR65379:WBS65379 WLN65379:WLO65379 WVJ65379:WVK65379 H130915:I130915 IX130915:IY130915 ST130915:SU130915 ACP130915:ACQ130915 AML130915:AMM130915 AWH130915:AWI130915 BGD130915:BGE130915 BPZ130915:BQA130915 BZV130915:BZW130915 CJR130915:CJS130915 CTN130915:CTO130915 DDJ130915:DDK130915 DNF130915:DNG130915 DXB130915:DXC130915 EGX130915:EGY130915 EQT130915:EQU130915 FAP130915:FAQ130915 FKL130915:FKM130915 FUH130915:FUI130915 GED130915:GEE130915 GNZ130915:GOA130915 GXV130915:GXW130915 HHR130915:HHS130915 HRN130915:HRO130915 IBJ130915:IBK130915 ILF130915:ILG130915 IVB130915:IVC130915 JEX130915:JEY130915 JOT130915:JOU130915 JYP130915:JYQ130915 KIL130915:KIM130915 KSH130915:KSI130915 LCD130915:LCE130915 LLZ130915:LMA130915 LVV130915:LVW130915 MFR130915:MFS130915 MPN130915:MPO130915 MZJ130915:MZK130915 NJF130915:NJG130915 NTB130915:NTC130915 OCX130915:OCY130915 OMT130915:OMU130915 OWP130915:OWQ130915 PGL130915:PGM130915 PQH130915:PQI130915 QAD130915:QAE130915 QJZ130915:QKA130915 QTV130915:QTW130915 RDR130915:RDS130915 RNN130915:RNO130915 RXJ130915:RXK130915 SHF130915:SHG130915 SRB130915:SRC130915 TAX130915:TAY130915 TKT130915:TKU130915 TUP130915:TUQ130915 UEL130915:UEM130915 UOH130915:UOI130915 UYD130915:UYE130915 VHZ130915:VIA130915 VRV130915:VRW130915 WBR130915:WBS130915 WLN130915:WLO130915 WVJ130915:WVK130915 H196451:I196451 IX196451:IY196451 ST196451:SU196451 ACP196451:ACQ196451 AML196451:AMM196451 AWH196451:AWI196451 BGD196451:BGE196451 BPZ196451:BQA196451 BZV196451:BZW196451 CJR196451:CJS196451 CTN196451:CTO196451 DDJ196451:DDK196451 DNF196451:DNG196451 DXB196451:DXC196451 EGX196451:EGY196451 EQT196451:EQU196451 FAP196451:FAQ196451 FKL196451:FKM196451 FUH196451:FUI196451 GED196451:GEE196451 GNZ196451:GOA196451 GXV196451:GXW196451 HHR196451:HHS196451 HRN196451:HRO196451 IBJ196451:IBK196451 ILF196451:ILG196451 IVB196451:IVC196451 JEX196451:JEY196451 JOT196451:JOU196451 JYP196451:JYQ196451 KIL196451:KIM196451 KSH196451:KSI196451 LCD196451:LCE196451 LLZ196451:LMA196451 LVV196451:LVW196451 MFR196451:MFS196451 MPN196451:MPO196451 MZJ196451:MZK196451 NJF196451:NJG196451 NTB196451:NTC196451 OCX196451:OCY196451 OMT196451:OMU196451 OWP196451:OWQ196451 PGL196451:PGM196451 PQH196451:PQI196451 QAD196451:QAE196451 QJZ196451:QKA196451 QTV196451:QTW196451 RDR196451:RDS196451 RNN196451:RNO196451 RXJ196451:RXK196451 SHF196451:SHG196451 SRB196451:SRC196451 TAX196451:TAY196451 TKT196451:TKU196451 TUP196451:TUQ196451 UEL196451:UEM196451 UOH196451:UOI196451 UYD196451:UYE196451 VHZ196451:VIA196451 VRV196451:VRW196451 WBR196451:WBS196451 WLN196451:WLO196451 WVJ196451:WVK196451 H261987:I261987 IX261987:IY261987 ST261987:SU261987 ACP261987:ACQ261987 AML261987:AMM261987 AWH261987:AWI261987 BGD261987:BGE261987 BPZ261987:BQA261987 BZV261987:BZW261987 CJR261987:CJS261987 CTN261987:CTO261987 DDJ261987:DDK261987 DNF261987:DNG261987 DXB261987:DXC261987 EGX261987:EGY261987 EQT261987:EQU261987 FAP261987:FAQ261987 FKL261987:FKM261987 FUH261987:FUI261987 GED261987:GEE261987 GNZ261987:GOA261987 GXV261987:GXW261987 HHR261987:HHS261987 HRN261987:HRO261987 IBJ261987:IBK261987 ILF261987:ILG261987 IVB261987:IVC261987 JEX261987:JEY261987 JOT261987:JOU261987 JYP261987:JYQ261987 KIL261987:KIM261987 KSH261987:KSI261987 LCD261987:LCE261987 LLZ261987:LMA261987 LVV261987:LVW261987 MFR261987:MFS261987 MPN261987:MPO261987 MZJ261987:MZK261987 NJF261987:NJG261987 NTB261987:NTC261987 OCX261987:OCY261987 OMT261987:OMU261987 OWP261987:OWQ261987 PGL261987:PGM261987 PQH261987:PQI261987 QAD261987:QAE261987 QJZ261987:QKA261987 QTV261987:QTW261987 RDR261987:RDS261987 RNN261987:RNO261987 RXJ261987:RXK261987 SHF261987:SHG261987 SRB261987:SRC261987 TAX261987:TAY261987 TKT261987:TKU261987 TUP261987:TUQ261987 UEL261987:UEM261987 UOH261987:UOI261987 UYD261987:UYE261987 VHZ261987:VIA261987 VRV261987:VRW261987 WBR261987:WBS261987 WLN261987:WLO261987 WVJ261987:WVK261987 H327523:I327523 IX327523:IY327523 ST327523:SU327523 ACP327523:ACQ327523 AML327523:AMM327523 AWH327523:AWI327523 BGD327523:BGE327523 BPZ327523:BQA327523 BZV327523:BZW327523 CJR327523:CJS327523 CTN327523:CTO327523 DDJ327523:DDK327523 DNF327523:DNG327523 DXB327523:DXC327523 EGX327523:EGY327523 EQT327523:EQU327523 FAP327523:FAQ327523 FKL327523:FKM327523 FUH327523:FUI327523 GED327523:GEE327523 GNZ327523:GOA327523 GXV327523:GXW327523 HHR327523:HHS327523 HRN327523:HRO327523 IBJ327523:IBK327523 ILF327523:ILG327523 IVB327523:IVC327523 JEX327523:JEY327523 JOT327523:JOU327523 JYP327523:JYQ327523 KIL327523:KIM327523 KSH327523:KSI327523 LCD327523:LCE327523 LLZ327523:LMA327523 LVV327523:LVW327523 MFR327523:MFS327523 MPN327523:MPO327523 MZJ327523:MZK327523 NJF327523:NJG327523 NTB327523:NTC327523 OCX327523:OCY327523 OMT327523:OMU327523 OWP327523:OWQ327523 PGL327523:PGM327523 PQH327523:PQI327523 QAD327523:QAE327523 QJZ327523:QKA327523 QTV327523:QTW327523 RDR327523:RDS327523 RNN327523:RNO327523 RXJ327523:RXK327523 SHF327523:SHG327523 SRB327523:SRC327523 TAX327523:TAY327523 TKT327523:TKU327523 TUP327523:TUQ327523 UEL327523:UEM327523 UOH327523:UOI327523 UYD327523:UYE327523 VHZ327523:VIA327523 VRV327523:VRW327523 WBR327523:WBS327523 WLN327523:WLO327523 WVJ327523:WVK327523 H393059:I393059 IX393059:IY393059 ST393059:SU393059 ACP393059:ACQ393059 AML393059:AMM393059 AWH393059:AWI393059 BGD393059:BGE393059 BPZ393059:BQA393059 BZV393059:BZW393059 CJR393059:CJS393059 CTN393059:CTO393059 DDJ393059:DDK393059 DNF393059:DNG393059 DXB393059:DXC393059 EGX393059:EGY393059 EQT393059:EQU393059 FAP393059:FAQ393059 FKL393059:FKM393059 FUH393059:FUI393059 GED393059:GEE393059 GNZ393059:GOA393059 GXV393059:GXW393059 HHR393059:HHS393059 HRN393059:HRO393059 IBJ393059:IBK393059 ILF393059:ILG393059 IVB393059:IVC393059 JEX393059:JEY393059 JOT393059:JOU393059 JYP393059:JYQ393059 KIL393059:KIM393059 KSH393059:KSI393059 LCD393059:LCE393059 LLZ393059:LMA393059 LVV393059:LVW393059 MFR393059:MFS393059 MPN393059:MPO393059 MZJ393059:MZK393059 NJF393059:NJG393059 NTB393059:NTC393059 OCX393059:OCY393059 OMT393059:OMU393059 OWP393059:OWQ393059 PGL393059:PGM393059 PQH393059:PQI393059 QAD393059:QAE393059 QJZ393059:QKA393059 QTV393059:QTW393059 RDR393059:RDS393059 RNN393059:RNO393059 RXJ393059:RXK393059 SHF393059:SHG393059 SRB393059:SRC393059 TAX393059:TAY393059 TKT393059:TKU393059 TUP393059:TUQ393059 UEL393059:UEM393059 UOH393059:UOI393059 UYD393059:UYE393059 VHZ393059:VIA393059 VRV393059:VRW393059 WBR393059:WBS393059 WLN393059:WLO393059 WVJ393059:WVK393059 H458595:I458595 IX458595:IY458595 ST458595:SU458595 ACP458595:ACQ458595 AML458595:AMM458595 AWH458595:AWI458595 BGD458595:BGE458595 BPZ458595:BQA458595 BZV458595:BZW458595 CJR458595:CJS458595 CTN458595:CTO458595 DDJ458595:DDK458595 DNF458595:DNG458595 DXB458595:DXC458595 EGX458595:EGY458595 EQT458595:EQU458595 FAP458595:FAQ458595 FKL458595:FKM458595 FUH458595:FUI458595 GED458595:GEE458595 GNZ458595:GOA458595 GXV458595:GXW458595 HHR458595:HHS458595 HRN458595:HRO458595 IBJ458595:IBK458595 ILF458595:ILG458595 IVB458595:IVC458595 JEX458595:JEY458595 JOT458595:JOU458595 JYP458595:JYQ458595 KIL458595:KIM458595 KSH458595:KSI458595 LCD458595:LCE458595 LLZ458595:LMA458595 LVV458595:LVW458595 MFR458595:MFS458595 MPN458595:MPO458595 MZJ458595:MZK458595 NJF458595:NJG458595 NTB458595:NTC458595 OCX458595:OCY458595 OMT458595:OMU458595 OWP458595:OWQ458595 PGL458595:PGM458595 PQH458595:PQI458595 QAD458595:QAE458595 QJZ458595:QKA458595 QTV458595:QTW458595 RDR458595:RDS458595 RNN458595:RNO458595 RXJ458595:RXK458595 SHF458595:SHG458595 SRB458595:SRC458595 TAX458595:TAY458595 TKT458595:TKU458595 TUP458595:TUQ458595 UEL458595:UEM458595 UOH458595:UOI458595 UYD458595:UYE458595 VHZ458595:VIA458595 VRV458595:VRW458595 WBR458595:WBS458595 WLN458595:WLO458595 WVJ458595:WVK458595 H524131:I524131 IX524131:IY524131 ST524131:SU524131 ACP524131:ACQ524131 AML524131:AMM524131 AWH524131:AWI524131 BGD524131:BGE524131 BPZ524131:BQA524131 BZV524131:BZW524131 CJR524131:CJS524131 CTN524131:CTO524131 DDJ524131:DDK524131 DNF524131:DNG524131 DXB524131:DXC524131 EGX524131:EGY524131 EQT524131:EQU524131 FAP524131:FAQ524131 FKL524131:FKM524131 FUH524131:FUI524131 GED524131:GEE524131 GNZ524131:GOA524131 GXV524131:GXW524131 HHR524131:HHS524131 HRN524131:HRO524131 IBJ524131:IBK524131 ILF524131:ILG524131 IVB524131:IVC524131 JEX524131:JEY524131 JOT524131:JOU524131 JYP524131:JYQ524131 KIL524131:KIM524131 KSH524131:KSI524131 LCD524131:LCE524131 LLZ524131:LMA524131 LVV524131:LVW524131 MFR524131:MFS524131 MPN524131:MPO524131 MZJ524131:MZK524131 NJF524131:NJG524131 NTB524131:NTC524131 OCX524131:OCY524131 OMT524131:OMU524131 OWP524131:OWQ524131 PGL524131:PGM524131 PQH524131:PQI524131 QAD524131:QAE524131 QJZ524131:QKA524131 QTV524131:QTW524131 RDR524131:RDS524131 RNN524131:RNO524131 RXJ524131:RXK524131 SHF524131:SHG524131 SRB524131:SRC524131 TAX524131:TAY524131 TKT524131:TKU524131 TUP524131:TUQ524131 UEL524131:UEM524131 UOH524131:UOI524131 UYD524131:UYE524131 VHZ524131:VIA524131 VRV524131:VRW524131 WBR524131:WBS524131 WLN524131:WLO524131 WVJ524131:WVK524131 H589667:I589667 IX589667:IY589667 ST589667:SU589667 ACP589667:ACQ589667 AML589667:AMM589667 AWH589667:AWI589667 BGD589667:BGE589667 BPZ589667:BQA589667 BZV589667:BZW589667 CJR589667:CJS589667 CTN589667:CTO589667 DDJ589667:DDK589667 DNF589667:DNG589667 DXB589667:DXC589667 EGX589667:EGY589667 EQT589667:EQU589667 FAP589667:FAQ589667 FKL589667:FKM589667 FUH589667:FUI589667 GED589667:GEE589667 GNZ589667:GOA589667 GXV589667:GXW589667 HHR589667:HHS589667 HRN589667:HRO589667 IBJ589667:IBK589667 ILF589667:ILG589667 IVB589667:IVC589667 JEX589667:JEY589667 JOT589667:JOU589667 JYP589667:JYQ589667 KIL589667:KIM589667 KSH589667:KSI589667 LCD589667:LCE589667 LLZ589667:LMA589667 LVV589667:LVW589667 MFR589667:MFS589667 MPN589667:MPO589667 MZJ589667:MZK589667 NJF589667:NJG589667 NTB589667:NTC589667 OCX589667:OCY589667 OMT589667:OMU589667 OWP589667:OWQ589667 PGL589667:PGM589667 PQH589667:PQI589667 QAD589667:QAE589667 QJZ589667:QKA589667 QTV589667:QTW589667 RDR589667:RDS589667 RNN589667:RNO589667 RXJ589667:RXK589667 SHF589667:SHG589667 SRB589667:SRC589667 TAX589667:TAY589667 TKT589667:TKU589667 TUP589667:TUQ589667 UEL589667:UEM589667 UOH589667:UOI589667 UYD589667:UYE589667 VHZ589667:VIA589667 VRV589667:VRW589667 WBR589667:WBS589667 WLN589667:WLO589667 WVJ589667:WVK589667 H655203:I655203 IX655203:IY655203 ST655203:SU655203 ACP655203:ACQ655203 AML655203:AMM655203 AWH655203:AWI655203 BGD655203:BGE655203 BPZ655203:BQA655203 BZV655203:BZW655203 CJR655203:CJS655203 CTN655203:CTO655203 DDJ655203:DDK655203 DNF655203:DNG655203 DXB655203:DXC655203 EGX655203:EGY655203 EQT655203:EQU655203 FAP655203:FAQ655203 FKL655203:FKM655203 FUH655203:FUI655203 GED655203:GEE655203 GNZ655203:GOA655203 GXV655203:GXW655203 HHR655203:HHS655203 HRN655203:HRO655203 IBJ655203:IBK655203 ILF655203:ILG655203 IVB655203:IVC655203 JEX655203:JEY655203 JOT655203:JOU655203 JYP655203:JYQ655203 KIL655203:KIM655203 KSH655203:KSI655203 LCD655203:LCE655203 LLZ655203:LMA655203 LVV655203:LVW655203 MFR655203:MFS655203 MPN655203:MPO655203 MZJ655203:MZK655203 NJF655203:NJG655203 NTB655203:NTC655203 OCX655203:OCY655203 OMT655203:OMU655203 OWP655203:OWQ655203 PGL655203:PGM655203 PQH655203:PQI655203 QAD655203:QAE655203 QJZ655203:QKA655203 QTV655203:QTW655203 RDR655203:RDS655203 RNN655203:RNO655203 RXJ655203:RXK655203 SHF655203:SHG655203 SRB655203:SRC655203 TAX655203:TAY655203 TKT655203:TKU655203 TUP655203:TUQ655203 UEL655203:UEM655203 UOH655203:UOI655203 UYD655203:UYE655203 VHZ655203:VIA655203 VRV655203:VRW655203 WBR655203:WBS655203 WLN655203:WLO655203 WVJ655203:WVK655203 H720739:I720739 IX720739:IY720739 ST720739:SU720739 ACP720739:ACQ720739 AML720739:AMM720739 AWH720739:AWI720739 BGD720739:BGE720739 BPZ720739:BQA720739 BZV720739:BZW720739 CJR720739:CJS720739 CTN720739:CTO720739 DDJ720739:DDK720739 DNF720739:DNG720739 DXB720739:DXC720739 EGX720739:EGY720739 EQT720739:EQU720739 FAP720739:FAQ720739 FKL720739:FKM720739 FUH720739:FUI720739 GED720739:GEE720739 GNZ720739:GOA720739 GXV720739:GXW720739 HHR720739:HHS720739 HRN720739:HRO720739 IBJ720739:IBK720739 ILF720739:ILG720739 IVB720739:IVC720739 JEX720739:JEY720739 JOT720739:JOU720739 JYP720739:JYQ720739 KIL720739:KIM720739 KSH720739:KSI720739 LCD720739:LCE720739 LLZ720739:LMA720739 LVV720739:LVW720739 MFR720739:MFS720739 MPN720739:MPO720739 MZJ720739:MZK720739 NJF720739:NJG720739 NTB720739:NTC720739 OCX720739:OCY720739 OMT720739:OMU720739 OWP720739:OWQ720739 PGL720739:PGM720739 PQH720739:PQI720739 QAD720739:QAE720739 QJZ720739:QKA720739 QTV720739:QTW720739 RDR720739:RDS720739 RNN720739:RNO720739 RXJ720739:RXK720739 SHF720739:SHG720739 SRB720739:SRC720739 TAX720739:TAY720739 TKT720739:TKU720739 TUP720739:TUQ720739 UEL720739:UEM720739 UOH720739:UOI720739 UYD720739:UYE720739 VHZ720739:VIA720739 VRV720739:VRW720739 WBR720739:WBS720739 WLN720739:WLO720739 WVJ720739:WVK720739 H786275:I786275 IX786275:IY786275 ST786275:SU786275 ACP786275:ACQ786275 AML786275:AMM786275 AWH786275:AWI786275 BGD786275:BGE786275 BPZ786275:BQA786275 BZV786275:BZW786275 CJR786275:CJS786275 CTN786275:CTO786275 DDJ786275:DDK786275 DNF786275:DNG786275 DXB786275:DXC786275 EGX786275:EGY786275 EQT786275:EQU786275 FAP786275:FAQ786275 FKL786275:FKM786275 FUH786275:FUI786275 GED786275:GEE786275 GNZ786275:GOA786275 GXV786275:GXW786275 HHR786275:HHS786275 HRN786275:HRO786275 IBJ786275:IBK786275 ILF786275:ILG786275 IVB786275:IVC786275 JEX786275:JEY786275 JOT786275:JOU786275 JYP786275:JYQ786275 KIL786275:KIM786275 KSH786275:KSI786275 LCD786275:LCE786275 LLZ786275:LMA786275 LVV786275:LVW786275 MFR786275:MFS786275 MPN786275:MPO786275 MZJ786275:MZK786275 NJF786275:NJG786275 NTB786275:NTC786275 OCX786275:OCY786275 OMT786275:OMU786275 OWP786275:OWQ786275 PGL786275:PGM786275 PQH786275:PQI786275 QAD786275:QAE786275 QJZ786275:QKA786275 QTV786275:QTW786275 RDR786275:RDS786275 RNN786275:RNO786275 RXJ786275:RXK786275 SHF786275:SHG786275 SRB786275:SRC786275 TAX786275:TAY786275 TKT786275:TKU786275 TUP786275:TUQ786275 UEL786275:UEM786275 UOH786275:UOI786275 UYD786275:UYE786275 VHZ786275:VIA786275 VRV786275:VRW786275 WBR786275:WBS786275 WLN786275:WLO786275 WVJ786275:WVK786275 H851811:I851811 IX851811:IY851811 ST851811:SU851811 ACP851811:ACQ851811 AML851811:AMM851811 AWH851811:AWI851811 BGD851811:BGE851811 BPZ851811:BQA851811 BZV851811:BZW851811 CJR851811:CJS851811 CTN851811:CTO851811 DDJ851811:DDK851811 DNF851811:DNG851811 DXB851811:DXC851811 EGX851811:EGY851811 EQT851811:EQU851811 FAP851811:FAQ851811 FKL851811:FKM851811 FUH851811:FUI851811 GED851811:GEE851811 GNZ851811:GOA851811 GXV851811:GXW851811 HHR851811:HHS851811 HRN851811:HRO851811 IBJ851811:IBK851811 ILF851811:ILG851811 IVB851811:IVC851811 JEX851811:JEY851811 JOT851811:JOU851811 JYP851811:JYQ851811 KIL851811:KIM851811 KSH851811:KSI851811 LCD851811:LCE851811 LLZ851811:LMA851811 LVV851811:LVW851811 MFR851811:MFS851811 MPN851811:MPO851811 MZJ851811:MZK851811 NJF851811:NJG851811 NTB851811:NTC851811 OCX851811:OCY851811 OMT851811:OMU851811 OWP851811:OWQ851811 PGL851811:PGM851811 PQH851811:PQI851811 QAD851811:QAE851811 QJZ851811:QKA851811 QTV851811:QTW851811 RDR851811:RDS851811 RNN851811:RNO851811 RXJ851811:RXK851811 SHF851811:SHG851811 SRB851811:SRC851811 TAX851811:TAY851811 TKT851811:TKU851811 TUP851811:TUQ851811 UEL851811:UEM851811 UOH851811:UOI851811 UYD851811:UYE851811 VHZ851811:VIA851811 VRV851811:VRW851811 WBR851811:WBS851811 WLN851811:WLO851811 WVJ851811:WVK851811 H917347:I917347 IX917347:IY917347 ST917347:SU917347 ACP917347:ACQ917347 AML917347:AMM917347 AWH917347:AWI917347 BGD917347:BGE917347 BPZ917347:BQA917347 BZV917347:BZW917347 CJR917347:CJS917347 CTN917347:CTO917347 DDJ917347:DDK917347 DNF917347:DNG917347 DXB917347:DXC917347 EGX917347:EGY917347 EQT917347:EQU917347 FAP917347:FAQ917347 FKL917347:FKM917347 FUH917347:FUI917347 GED917347:GEE917347 GNZ917347:GOA917347 GXV917347:GXW917347 HHR917347:HHS917347 HRN917347:HRO917347 IBJ917347:IBK917347 ILF917347:ILG917347 IVB917347:IVC917347 JEX917347:JEY917347 JOT917347:JOU917347 JYP917347:JYQ917347 KIL917347:KIM917347 KSH917347:KSI917347 LCD917347:LCE917347 LLZ917347:LMA917347 LVV917347:LVW917347 MFR917347:MFS917347 MPN917347:MPO917347 MZJ917347:MZK917347 NJF917347:NJG917347 NTB917347:NTC917347 OCX917347:OCY917347 OMT917347:OMU917347 OWP917347:OWQ917347 PGL917347:PGM917347 PQH917347:PQI917347 QAD917347:QAE917347 QJZ917347:QKA917347 QTV917347:QTW917347 RDR917347:RDS917347 RNN917347:RNO917347 RXJ917347:RXK917347 SHF917347:SHG917347 SRB917347:SRC917347 TAX917347:TAY917347 TKT917347:TKU917347 TUP917347:TUQ917347 UEL917347:UEM917347 UOH917347:UOI917347 UYD917347:UYE917347 VHZ917347:VIA917347 VRV917347:VRW917347 WBR917347:WBS917347 WLN917347:WLO917347 WVJ917347:WVK917347 H982883:I982883 IX982883:IY982883 ST982883:SU982883 ACP982883:ACQ982883 AML982883:AMM982883 AWH982883:AWI982883 BGD982883:BGE982883 BPZ982883:BQA982883 BZV982883:BZW982883 CJR982883:CJS982883 CTN982883:CTO982883 DDJ982883:DDK982883 DNF982883:DNG982883 DXB982883:DXC982883 EGX982883:EGY982883 EQT982883:EQU982883 FAP982883:FAQ982883 FKL982883:FKM982883 FUH982883:FUI982883 GED982883:GEE982883 GNZ982883:GOA982883 GXV982883:GXW982883 HHR982883:HHS982883 HRN982883:HRO982883 IBJ982883:IBK982883 ILF982883:ILG982883 IVB982883:IVC982883 JEX982883:JEY982883 JOT982883:JOU982883 JYP982883:JYQ982883 KIL982883:KIM982883 KSH982883:KSI982883 LCD982883:LCE982883 LLZ982883:LMA982883 LVV982883:LVW982883 MFR982883:MFS982883 MPN982883:MPO982883 MZJ982883:MZK982883 NJF982883:NJG982883 NTB982883:NTC982883 OCX982883:OCY982883 OMT982883:OMU982883 OWP982883:OWQ982883 PGL982883:PGM982883 PQH982883:PQI982883 QAD982883:QAE982883 QJZ982883:QKA982883 QTV982883:QTW982883 RDR982883:RDS982883 RNN982883:RNO982883 RXJ982883:RXK982883 SHF982883:SHG982883 SRB982883:SRC982883 TAX982883:TAY982883 TKT982883:TKU982883 TUP982883:TUQ982883 UEL982883:UEM982883 UOH982883:UOI982883 UYD982883:UYE982883 VHZ982883:VIA982883 VRV982883:VRW982883 WBR982883:WBS982883 WLN982883:WLO982883 WVJ982883:WVK982883" xr:uid="{00000000-0002-0000-0200-000001000000}">
      <formula1>999999999999</formula1>
    </dataValidation>
    <dataValidation type="whole" operator="notEqual" allowBlank="1" showInputMessage="1" showErrorMessage="1" errorTitle="Pogrešan unos" error="Mogu se unijeti samo cjelobrojne vrijednosti." sqref="H65424:I65435 IX65424:IY65435 ST65424:SU65435 ACP65424:ACQ65435 AML65424:AMM65435 AWH65424:AWI65435 BGD65424:BGE65435 BPZ65424:BQA65435 BZV65424:BZW65435 CJR65424:CJS65435 CTN65424:CTO65435 DDJ65424:DDK65435 DNF65424:DNG65435 DXB65424:DXC65435 EGX65424:EGY65435 EQT65424:EQU65435 FAP65424:FAQ65435 FKL65424:FKM65435 FUH65424:FUI65435 GED65424:GEE65435 GNZ65424:GOA65435 GXV65424:GXW65435 HHR65424:HHS65435 HRN65424:HRO65435 IBJ65424:IBK65435 ILF65424:ILG65435 IVB65424:IVC65435 JEX65424:JEY65435 JOT65424:JOU65435 JYP65424:JYQ65435 KIL65424:KIM65435 KSH65424:KSI65435 LCD65424:LCE65435 LLZ65424:LMA65435 LVV65424:LVW65435 MFR65424:MFS65435 MPN65424:MPO65435 MZJ65424:MZK65435 NJF65424:NJG65435 NTB65424:NTC65435 OCX65424:OCY65435 OMT65424:OMU65435 OWP65424:OWQ65435 PGL65424:PGM65435 PQH65424:PQI65435 QAD65424:QAE65435 QJZ65424:QKA65435 QTV65424:QTW65435 RDR65424:RDS65435 RNN65424:RNO65435 RXJ65424:RXK65435 SHF65424:SHG65435 SRB65424:SRC65435 TAX65424:TAY65435 TKT65424:TKU65435 TUP65424:TUQ65435 UEL65424:UEM65435 UOH65424:UOI65435 UYD65424:UYE65435 VHZ65424:VIA65435 VRV65424:VRW65435 WBR65424:WBS65435 WLN65424:WLO65435 WVJ65424:WVK65435 H130960:I130971 IX130960:IY130971 ST130960:SU130971 ACP130960:ACQ130971 AML130960:AMM130971 AWH130960:AWI130971 BGD130960:BGE130971 BPZ130960:BQA130971 BZV130960:BZW130971 CJR130960:CJS130971 CTN130960:CTO130971 DDJ130960:DDK130971 DNF130960:DNG130971 DXB130960:DXC130971 EGX130960:EGY130971 EQT130960:EQU130971 FAP130960:FAQ130971 FKL130960:FKM130971 FUH130960:FUI130971 GED130960:GEE130971 GNZ130960:GOA130971 GXV130960:GXW130971 HHR130960:HHS130971 HRN130960:HRO130971 IBJ130960:IBK130971 ILF130960:ILG130971 IVB130960:IVC130971 JEX130960:JEY130971 JOT130960:JOU130971 JYP130960:JYQ130971 KIL130960:KIM130971 KSH130960:KSI130971 LCD130960:LCE130971 LLZ130960:LMA130971 LVV130960:LVW130971 MFR130960:MFS130971 MPN130960:MPO130971 MZJ130960:MZK130971 NJF130960:NJG130971 NTB130960:NTC130971 OCX130960:OCY130971 OMT130960:OMU130971 OWP130960:OWQ130971 PGL130960:PGM130971 PQH130960:PQI130971 QAD130960:QAE130971 QJZ130960:QKA130971 QTV130960:QTW130971 RDR130960:RDS130971 RNN130960:RNO130971 RXJ130960:RXK130971 SHF130960:SHG130971 SRB130960:SRC130971 TAX130960:TAY130971 TKT130960:TKU130971 TUP130960:TUQ130971 UEL130960:UEM130971 UOH130960:UOI130971 UYD130960:UYE130971 VHZ130960:VIA130971 VRV130960:VRW130971 WBR130960:WBS130971 WLN130960:WLO130971 WVJ130960:WVK130971 H196496:I196507 IX196496:IY196507 ST196496:SU196507 ACP196496:ACQ196507 AML196496:AMM196507 AWH196496:AWI196507 BGD196496:BGE196507 BPZ196496:BQA196507 BZV196496:BZW196507 CJR196496:CJS196507 CTN196496:CTO196507 DDJ196496:DDK196507 DNF196496:DNG196507 DXB196496:DXC196507 EGX196496:EGY196507 EQT196496:EQU196507 FAP196496:FAQ196507 FKL196496:FKM196507 FUH196496:FUI196507 GED196496:GEE196507 GNZ196496:GOA196507 GXV196496:GXW196507 HHR196496:HHS196507 HRN196496:HRO196507 IBJ196496:IBK196507 ILF196496:ILG196507 IVB196496:IVC196507 JEX196496:JEY196507 JOT196496:JOU196507 JYP196496:JYQ196507 KIL196496:KIM196507 KSH196496:KSI196507 LCD196496:LCE196507 LLZ196496:LMA196507 LVV196496:LVW196507 MFR196496:MFS196507 MPN196496:MPO196507 MZJ196496:MZK196507 NJF196496:NJG196507 NTB196496:NTC196507 OCX196496:OCY196507 OMT196496:OMU196507 OWP196496:OWQ196507 PGL196496:PGM196507 PQH196496:PQI196507 QAD196496:QAE196507 QJZ196496:QKA196507 QTV196496:QTW196507 RDR196496:RDS196507 RNN196496:RNO196507 RXJ196496:RXK196507 SHF196496:SHG196507 SRB196496:SRC196507 TAX196496:TAY196507 TKT196496:TKU196507 TUP196496:TUQ196507 UEL196496:UEM196507 UOH196496:UOI196507 UYD196496:UYE196507 VHZ196496:VIA196507 VRV196496:VRW196507 WBR196496:WBS196507 WLN196496:WLO196507 WVJ196496:WVK196507 H262032:I262043 IX262032:IY262043 ST262032:SU262043 ACP262032:ACQ262043 AML262032:AMM262043 AWH262032:AWI262043 BGD262032:BGE262043 BPZ262032:BQA262043 BZV262032:BZW262043 CJR262032:CJS262043 CTN262032:CTO262043 DDJ262032:DDK262043 DNF262032:DNG262043 DXB262032:DXC262043 EGX262032:EGY262043 EQT262032:EQU262043 FAP262032:FAQ262043 FKL262032:FKM262043 FUH262032:FUI262043 GED262032:GEE262043 GNZ262032:GOA262043 GXV262032:GXW262043 HHR262032:HHS262043 HRN262032:HRO262043 IBJ262032:IBK262043 ILF262032:ILG262043 IVB262032:IVC262043 JEX262032:JEY262043 JOT262032:JOU262043 JYP262032:JYQ262043 KIL262032:KIM262043 KSH262032:KSI262043 LCD262032:LCE262043 LLZ262032:LMA262043 LVV262032:LVW262043 MFR262032:MFS262043 MPN262032:MPO262043 MZJ262032:MZK262043 NJF262032:NJG262043 NTB262032:NTC262043 OCX262032:OCY262043 OMT262032:OMU262043 OWP262032:OWQ262043 PGL262032:PGM262043 PQH262032:PQI262043 QAD262032:QAE262043 QJZ262032:QKA262043 QTV262032:QTW262043 RDR262032:RDS262043 RNN262032:RNO262043 RXJ262032:RXK262043 SHF262032:SHG262043 SRB262032:SRC262043 TAX262032:TAY262043 TKT262032:TKU262043 TUP262032:TUQ262043 UEL262032:UEM262043 UOH262032:UOI262043 UYD262032:UYE262043 VHZ262032:VIA262043 VRV262032:VRW262043 WBR262032:WBS262043 WLN262032:WLO262043 WVJ262032:WVK262043 H327568:I327579 IX327568:IY327579 ST327568:SU327579 ACP327568:ACQ327579 AML327568:AMM327579 AWH327568:AWI327579 BGD327568:BGE327579 BPZ327568:BQA327579 BZV327568:BZW327579 CJR327568:CJS327579 CTN327568:CTO327579 DDJ327568:DDK327579 DNF327568:DNG327579 DXB327568:DXC327579 EGX327568:EGY327579 EQT327568:EQU327579 FAP327568:FAQ327579 FKL327568:FKM327579 FUH327568:FUI327579 GED327568:GEE327579 GNZ327568:GOA327579 GXV327568:GXW327579 HHR327568:HHS327579 HRN327568:HRO327579 IBJ327568:IBK327579 ILF327568:ILG327579 IVB327568:IVC327579 JEX327568:JEY327579 JOT327568:JOU327579 JYP327568:JYQ327579 KIL327568:KIM327579 KSH327568:KSI327579 LCD327568:LCE327579 LLZ327568:LMA327579 LVV327568:LVW327579 MFR327568:MFS327579 MPN327568:MPO327579 MZJ327568:MZK327579 NJF327568:NJG327579 NTB327568:NTC327579 OCX327568:OCY327579 OMT327568:OMU327579 OWP327568:OWQ327579 PGL327568:PGM327579 PQH327568:PQI327579 QAD327568:QAE327579 QJZ327568:QKA327579 QTV327568:QTW327579 RDR327568:RDS327579 RNN327568:RNO327579 RXJ327568:RXK327579 SHF327568:SHG327579 SRB327568:SRC327579 TAX327568:TAY327579 TKT327568:TKU327579 TUP327568:TUQ327579 UEL327568:UEM327579 UOH327568:UOI327579 UYD327568:UYE327579 VHZ327568:VIA327579 VRV327568:VRW327579 WBR327568:WBS327579 WLN327568:WLO327579 WVJ327568:WVK327579 H393104:I393115 IX393104:IY393115 ST393104:SU393115 ACP393104:ACQ393115 AML393104:AMM393115 AWH393104:AWI393115 BGD393104:BGE393115 BPZ393104:BQA393115 BZV393104:BZW393115 CJR393104:CJS393115 CTN393104:CTO393115 DDJ393104:DDK393115 DNF393104:DNG393115 DXB393104:DXC393115 EGX393104:EGY393115 EQT393104:EQU393115 FAP393104:FAQ393115 FKL393104:FKM393115 FUH393104:FUI393115 GED393104:GEE393115 GNZ393104:GOA393115 GXV393104:GXW393115 HHR393104:HHS393115 HRN393104:HRO393115 IBJ393104:IBK393115 ILF393104:ILG393115 IVB393104:IVC393115 JEX393104:JEY393115 JOT393104:JOU393115 JYP393104:JYQ393115 KIL393104:KIM393115 KSH393104:KSI393115 LCD393104:LCE393115 LLZ393104:LMA393115 LVV393104:LVW393115 MFR393104:MFS393115 MPN393104:MPO393115 MZJ393104:MZK393115 NJF393104:NJG393115 NTB393104:NTC393115 OCX393104:OCY393115 OMT393104:OMU393115 OWP393104:OWQ393115 PGL393104:PGM393115 PQH393104:PQI393115 QAD393104:QAE393115 QJZ393104:QKA393115 QTV393104:QTW393115 RDR393104:RDS393115 RNN393104:RNO393115 RXJ393104:RXK393115 SHF393104:SHG393115 SRB393104:SRC393115 TAX393104:TAY393115 TKT393104:TKU393115 TUP393104:TUQ393115 UEL393104:UEM393115 UOH393104:UOI393115 UYD393104:UYE393115 VHZ393104:VIA393115 VRV393104:VRW393115 WBR393104:WBS393115 WLN393104:WLO393115 WVJ393104:WVK393115 H458640:I458651 IX458640:IY458651 ST458640:SU458651 ACP458640:ACQ458651 AML458640:AMM458651 AWH458640:AWI458651 BGD458640:BGE458651 BPZ458640:BQA458651 BZV458640:BZW458651 CJR458640:CJS458651 CTN458640:CTO458651 DDJ458640:DDK458651 DNF458640:DNG458651 DXB458640:DXC458651 EGX458640:EGY458651 EQT458640:EQU458651 FAP458640:FAQ458651 FKL458640:FKM458651 FUH458640:FUI458651 GED458640:GEE458651 GNZ458640:GOA458651 GXV458640:GXW458651 HHR458640:HHS458651 HRN458640:HRO458651 IBJ458640:IBK458651 ILF458640:ILG458651 IVB458640:IVC458651 JEX458640:JEY458651 JOT458640:JOU458651 JYP458640:JYQ458651 KIL458640:KIM458651 KSH458640:KSI458651 LCD458640:LCE458651 LLZ458640:LMA458651 LVV458640:LVW458651 MFR458640:MFS458651 MPN458640:MPO458651 MZJ458640:MZK458651 NJF458640:NJG458651 NTB458640:NTC458651 OCX458640:OCY458651 OMT458640:OMU458651 OWP458640:OWQ458651 PGL458640:PGM458651 PQH458640:PQI458651 QAD458640:QAE458651 QJZ458640:QKA458651 QTV458640:QTW458651 RDR458640:RDS458651 RNN458640:RNO458651 RXJ458640:RXK458651 SHF458640:SHG458651 SRB458640:SRC458651 TAX458640:TAY458651 TKT458640:TKU458651 TUP458640:TUQ458651 UEL458640:UEM458651 UOH458640:UOI458651 UYD458640:UYE458651 VHZ458640:VIA458651 VRV458640:VRW458651 WBR458640:WBS458651 WLN458640:WLO458651 WVJ458640:WVK458651 H524176:I524187 IX524176:IY524187 ST524176:SU524187 ACP524176:ACQ524187 AML524176:AMM524187 AWH524176:AWI524187 BGD524176:BGE524187 BPZ524176:BQA524187 BZV524176:BZW524187 CJR524176:CJS524187 CTN524176:CTO524187 DDJ524176:DDK524187 DNF524176:DNG524187 DXB524176:DXC524187 EGX524176:EGY524187 EQT524176:EQU524187 FAP524176:FAQ524187 FKL524176:FKM524187 FUH524176:FUI524187 GED524176:GEE524187 GNZ524176:GOA524187 GXV524176:GXW524187 HHR524176:HHS524187 HRN524176:HRO524187 IBJ524176:IBK524187 ILF524176:ILG524187 IVB524176:IVC524187 JEX524176:JEY524187 JOT524176:JOU524187 JYP524176:JYQ524187 KIL524176:KIM524187 KSH524176:KSI524187 LCD524176:LCE524187 LLZ524176:LMA524187 LVV524176:LVW524187 MFR524176:MFS524187 MPN524176:MPO524187 MZJ524176:MZK524187 NJF524176:NJG524187 NTB524176:NTC524187 OCX524176:OCY524187 OMT524176:OMU524187 OWP524176:OWQ524187 PGL524176:PGM524187 PQH524176:PQI524187 QAD524176:QAE524187 QJZ524176:QKA524187 QTV524176:QTW524187 RDR524176:RDS524187 RNN524176:RNO524187 RXJ524176:RXK524187 SHF524176:SHG524187 SRB524176:SRC524187 TAX524176:TAY524187 TKT524176:TKU524187 TUP524176:TUQ524187 UEL524176:UEM524187 UOH524176:UOI524187 UYD524176:UYE524187 VHZ524176:VIA524187 VRV524176:VRW524187 WBR524176:WBS524187 WLN524176:WLO524187 WVJ524176:WVK524187 H589712:I589723 IX589712:IY589723 ST589712:SU589723 ACP589712:ACQ589723 AML589712:AMM589723 AWH589712:AWI589723 BGD589712:BGE589723 BPZ589712:BQA589723 BZV589712:BZW589723 CJR589712:CJS589723 CTN589712:CTO589723 DDJ589712:DDK589723 DNF589712:DNG589723 DXB589712:DXC589723 EGX589712:EGY589723 EQT589712:EQU589723 FAP589712:FAQ589723 FKL589712:FKM589723 FUH589712:FUI589723 GED589712:GEE589723 GNZ589712:GOA589723 GXV589712:GXW589723 HHR589712:HHS589723 HRN589712:HRO589723 IBJ589712:IBK589723 ILF589712:ILG589723 IVB589712:IVC589723 JEX589712:JEY589723 JOT589712:JOU589723 JYP589712:JYQ589723 KIL589712:KIM589723 KSH589712:KSI589723 LCD589712:LCE589723 LLZ589712:LMA589723 LVV589712:LVW589723 MFR589712:MFS589723 MPN589712:MPO589723 MZJ589712:MZK589723 NJF589712:NJG589723 NTB589712:NTC589723 OCX589712:OCY589723 OMT589712:OMU589723 OWP589712:OWQ589723 PGL589712:PGM589723 PQH589712:PQI589723 QAD589712:QAE589723 QJZ589712:QKA589723 QTV589712:QTW589723 RDR589712:RDS589723 RNN589712:RNO589723 RXJ589712:RXK589723 SHF589712:SHG589723 SRB589712:SRC589723 TAX589712:TAY589723 TKT589712:TKU589723 TUP589712:TUQ589723 UEL589712:UEM589723 UOH589712:UOI589723 UYD589712:UYE589723 VHZ589712:VIA589723 VRV589712:VRW589723 WBR589712:WBS589723 WLN589712:WLO589723 WVJ589712:WVK589723 H655248:I655259 IX655248:IY655259 ST655248:SU655259 ACP655248:ACQ655259 AML655248:AMM655259 AWH655248:AWI655259 BGD655248:BGE655259 BPZ655248:BQA655259 BZV655248:BZW655259 CJR655248:CJS655259 CTN655248:CTO655259 DDJ655248:DDK655259 DNF655248:DNG655259 DXB655248:DXC655259 EGX655248:EGY655259 EQT655248:EQU655259 FAP655248:FAQ655259 FKL655248:FKM655259 FUH655248:FUI655259 GED655248:GEE655259 GNZ655248:GOA655259 GXV655248:GXW655259 HHR655248:HHS655259 HRN655248:HRO655259 IBJ655248:IBK655259 ILF655248:ILG655259 IVB655248:IVC655259 JEX655248:JEY655259 JOT655248:JOU655259 JYP655248:JYQ655259 KIL655248:KIM655259 KSH655248:KSI655259 LCD655248:LCE655259 LLZ655248:LMA655259 LVV655248:LVW655259 MFR655248:MFS655259 MPN655248:MPO655259 MZJ655248:MZK655259 NJF655248:NJG655259 NTB655248:NTC655259 OCX655248:OCY655259 OMT655248:OMU655259 OWP655248:OWQ655259 PGL655248:PGM655259 PQH655248:PQI655259 QAD655248:QAE655259 QJZ655248:QKA655259 QTV655248:QTW655259 RDR655248:RDS655259 RNN655248:RNO655259 RXJ655248:RXK655259 SHF655248:SHG655259 SRB655248:SRC655259 TAX655248:TAY655259 TKT655248:TKU655259 TUP655248:TUQ655259 UEL655248:UEM655259 UOH655248:UOI655259 UYD655248:UYE655259 VHZ655248:VIA655259 VRV655248:VRW655259 WBR655248:WBS655259 WLN655248:WLO655259 WVJ655248:WVK655259 H720784:I720795 IX720784:IY720795 ST720784:SU720795 ACP720784:ACQ720795 AML720784:AMM720795 AWH720784:AWI720795 BGD720784:BGE720795 BPZ720784:BQA720795 BZV720784:BZW720795 CJR720784:CJS720795 CTN720784:CTO720795 DDJ720784:DDK720795 DNF720784:DNG720795 DXB720784:DXC720795 EGX720784:EGY720795 EQT720784:EQU720795 FAP720784:FAQ720795 FKL720784:FKM720795 FUH720784:FUI720795 GED720784:GEE720795 GNZ720784:GOA720795 GXV720784:GXW720795 HHR720784:HHS720795 HRN720784:HRO720795 IBJ720784:IBK720795 ILF720784:ILG720795 IVB720784:IVC720795 JEX720784:JEY720795 JOT720784:JOU720795 JYP720784:JYQ720795 KIL720784:KIM720795 KSH720784:KSI720795 LCD720784:LCE720795 LLZ720784:LMA720795 LVV720784:LVW720795 MFR720784:MFS720795 MPN720784:MPO720795 MZJ720784:MZK720795 NJF720784:NJG720795 NTB720784:NTC720795 OCX720784:OCY720795 OMT720784:OMU720795 OWP720784:OWQ720795 PGL720784:PGM720795 PQH720784:PQI720795 QAD720784:QAE720795 QJZ720784:QKA720795 QTV720784:QTW720795 RDR720784:RDS720795 RNN720784:RNO720795 RXJ720784:RXK720795 SHF720784:SHG720795 SRB720784:SRC720795 TAX720784:TAY720795 TKT720784:TKU720795 TUP720784:TUQ720795 UEL720784:UEM720795 UOH720784:UOI720795 UYD720784:UYE720795 VHZ720784:VIA720795 VRV720784:VRW720795 WBR720784:WBS720795 WLN720784:WLO720795 WVJ720784:WVK720795 H786320:I786331 IX786320:IY786331 ST786320:SU786331 ACP786320:ACQ786331 AML786320:AMM786331 AWH786320:AWI786331 BGD786320:BGE786331 BPZ786320:BQA786331 BZV786320:BZW786331 CJR786320:CJS786331 CTN786320:CTO786331 DDJ786320:DDK786331 DNF786320:DNG786331 DXB786320:DXC786331 EGX786320:EGY786331 EQT786320:EQU786331 FAP786320:FAQ786331 FKL786320:FKM786331 FUH786320:FUI786331 GED786320:GEE786331 GNZ786320:GOA786331 GXV786320:GXW786331 HHR786320:HHS786331 HRN786320:HRO786331 IBJ786320:IBK786331 ILF786320:ILG786331 IVB786320:IVC786331 JEX786320:JEY786331 JOT786320:JOU786331 JYP786320:JYQ786331 KIL786320:KIM786331 KSH786320:KSI786331 LCD786320:LCE786331 LLZ786320:LMA786331 LVV786320:LVW786331 MFR786320:MFS786331 MPN786320:MPO786331 MZJ786320:MZK786331 NJF786320:NJG786331 NTB786320:NTC786331 OCX786320:OCY786331 OMT786320:OMU786331 OWP786320:OWQ786331 PGL786320:PGM786331 PQH786320:PQI786331 QAD786320:QAE786331 QJZ786320:QKA786331 QTV786320:QTW786331 RDR786320:RDS786331 RNN786320:RNO786331 RXJ786320:RXK786331 SHF786320:SHG786331 SRB786320:SRC786331 TAX786320:TAY786331 TKT786320:TKU786331 TUP786320:TUQ786331 UEL786320:UEM786331 UOH786320:UOI786331 UYD786320:UYE786331 VHZ786320:VIA786331 VRV786320:VRW786331 WBR786320:WBS786331 WLN786320:WLO786331 WVJ786320:WVK786331 H851856:I851867 IX851856:IY851867 ST851856:SU851867 ACP851856:ACQ851867 AML851856:AMM851867 AWH851856:AWI851867 BGD851856:BGE851867 BPZ851856:BQA851867 BZV851856:BZW851867 CJR851856:CJS851867 CTN851856:CTO851867 DDJ851856:DDK851867 DNF851856:DNG851867 DXB851856:DXC851867 EGX851856:EGY851867 EQT851856:EQU851867 FAP851856:FAQ851867 FKL851856:FKM851867 FUH851856:FUI851867 GED851856:GEE851867 GNZ851856:GOA851867 GXV851856:GXW851867 HHR851856:HHS851867 HRN851856:HRO851867 IBJ851856:IBK851867 ILF851856:ILG851867 IVB851856:IVC851867 JEX851856:JEY851867 JOT851856:JOU851867 JYP851856:JYQ851867 KIL851856:KIM851867 KSH851856:KSI851867 LCD851856:LCE851867 LLZ851856:LMA851867 LVV851856:LVW851867 MFR851856:MFS851867 MPN851856:MPO851867 MZJ851856:MZK851867 NJF851856:NJG851867 NTB851856:NTC851867 OCX851856:OCY851867 OMT851856:OMU851867 OWP851856:OWQ851867 PGL851856:PGM851867 PQH851856:PQI851867 QAD851856:QAE851867 QJZ851856:QKA851867 QTV851856:QTW851867 RDR851856:RDS851867 RNN851856:RNO851867 RXJ851856:RXK851867 SHF851856:SHG851867 SRB851856:SRC851867 TAX851856:TAY851867 TKT851856:TKU851867 TUP851856:TUQ851867 UEL851856:UEM851867 UOH851856:UOI851867 UYD851856:UYE851867 VHZ851856:VIA851867 VRV851856:VRW851867 WBR851856:WBS851867 WLN851856:WLO851867 WVJ851856:WVK851867 H917392:I917403 IX917392:IY917403 ST917392:SU917403 ACP917392:ACQ917403 AML917392:AMM917403 AWH917392:AWI917403 BGD917392:BGE917403 BPZ917392:BQA917403 BZV917392:BZW917403 CJR917392:CJS917403 CTN917392:CTO917403 DDJ917392:DDK917403 DNF917392:DNG917403 DXB917392:DXC917403 EGX917392:EGY917403 EQT917392:EQU917403 FAP917392:FAQ917403 FKL917392:FKM917403 FUH917392:FUI917403 GED917392:GEE917403 GNZ917392:GOA917403 GXV917392:GXW917403 HHR917392:HHS917403 HRN917392:HRO917403 IBJ917392:IBK917403 ILF917392:ILG917403 IVB917392:IVC917403 JEX917392:JEY917403 JOT917392:JOU917403 JYP917392:JYQ917403 KIL917392:KIM917403 KSH917392:KSI917403 LCD917392:LCE917403 LLZ917392:LMA917403 LVV917392:LVW917403 MFR917392:MFS917403 MPN917392:MPO917403 MZJ917392:MZK917403 NJF917392:NJG917403 NTB917392:NTC917403 OCX917392:OCY917403 OMT917392:OMU917403 OWP917392:OWQ917403 PGL917392:PGM917403 PQH917392:PQI917403 QAD917392:QAE917403 QJZ917392:QKA917403 QTV917392:QTW917403 RDR917392:RDS917403 RNN917392:RNO917403 RXJ917392:RXK917403 SHF917392:SHG917403 SRB917392:SRC917403 TAX917392:TAY917403 TKT917392:TKU917403 TUP917392:TUQ917403 UEL917392:UEM917403 UOH917392:UOI917403 UYD917392:UYE917403 VHZ917392:VIA917403 VRV917392:VRW917403 WBR917392:WBS917403 WLN917392:WLO917403 WVJ917392:WVK917403 H982928:I982939 IX982928:IY982939 ST982928:SU982939 ACP982928:ACQ982939 AML982928:AMM982939 AWH982928:AWI982939 BGD982928:BGE982939 BPZ982928:BQA982939 BZV982928:BZW982939 CJR982928:CJS982939 CTN982928:CTO982939 DDJ982928:DDK982939 DNF982928:DNG982939 DXB982928:DXC982939 EGX982928:EGY982939 EQT982928:EQU982939 FAP982928:FAQ982939 FKL982928:FKM982939 FUH982928:FUI982939 GED982928:GEE982939 GNZ982928:GOA982939 GXV982928:GXW982939 HHR982928:HHS982939 HRN982928:HRO982939 IBJ982928:IBK982939 ILF982928:ILG982939 IVB982928:IVC982939 JEX982928:JEY982939 JOT982928:JOU982939 JYP982928:JYQ982939 KIL982928:KIM982939 KSH982928:KSI982939 LCD982928:LCE982939 LLZ982928:LMA982939 LVV982928:LVW982939 MFR982928:MFS982939 MPN982928:MPO982939 MZJ982928:MZK982939 NJF982928:NJG982939 NTB982928:NTC982939 OCX982928:OCY982939 OMT982928:OMU982939 OWP982928:OWQ982939 PGL982928:PGM982939 PQH982928:PQI982939 QAD982928:QAE982939 QJZ982928:QKA982939 QTV982928:QTW982939 RDR982928:RDS982939 RNN982928:RNO982939 RXJ982928:RXK982939 SHF982928:SHG982939 SRB982928:SRC982939 TAX982928:TAY982939 TKT982928:TKU982939 TUP982928:TUQ982939 UEL982928:UEM982939 UOH982928:UOI982939 UYD982928:UYE982939 VHZ982928:VIA982939 VRV982928:VRW982939 WBR982928:WBS982939 WLN982928:WLO982939 WVJ982928:WVK982939 H65438:I65439 IX65438:IY65439 ST65438:SU65439 ACP65438:ACQ65439 AML65438:AMM65439 AWH65438:AWI65439 BGD65438:BGE65439 BPZ65438:BQA65439 BZV65438:BZW65439 CJR65438:CJS65439 CTN65438:CTO65439 DDJ65438:DDK65439 DNF65438:DNG65439 DXB65438:DXC65439 EGX65438:EGY65439 EQT65438:EQU65439 FAP65438:FAQ65439 FKL65438:FKM65439 FUH65438:FUI65439 GED65438:GEE65439 GNZ65438:GOA65439 GXV65438:GXW65439 HHR65438:HHS65439 HRN65438:HRO65439 IBJ65438:IBK65439 ILF65438:ILG65439 IVB65438:IVC65439 JEX65438:JEY65439 JOT65438:JOU65439 JYP65438:JYQ65439 KIL65438:KIM65439 KSH65438:KSI65439 LCD65438:LCE65439 LLZ65438:LMA65439 LVV65438:LVW65439 MFR65438:MFS65439 MPN65438:MPO65439 MZJ65438:MZK65439 NJF65438:NJG65439 NTB65438:NTC65439 OCX65438:OCY65439 OMT65438:OMU65439 OWP65438:OWQ65439 PGL65438:PGM65439 PQH65438:PQI65439 QAD65438:QAE65439 QJZ65438:QKA65439 QTV65438:QTW65439 RDR65438:RDS65439 RNN65438:RNO65439 RXJ65438:RXK65439 SHF65438:SHG65439 SRB65438:SRC65439 TAX65438:TAY65439 TKT65438:TKU65439 TUP65438:TUQ65439 UEL65438:UEM65439 UOH65438:UOI65439 UYD65438:UYE65439 VHZ65438:VIA65439 VRV65438:VRW65439 WBR65438:WBS65439 WLN65438:WLO65439 WVJ65438:WVK65439 H130974:I130975 IX130974:IY130975 ST130974:SU130975 ACP130974:ACQ130975 AML130974:AMM130975 AWH130974:AWI130975 BGD130974:BGE130975 BPZ130974:BQA130975 BZV130974:BZW130975 CJR130974:CJS130975 CTN130974:CTO130975 DDJ130974:DDK130975 DNF130974:DNG130975 DXB130974:DXC130975 EGX130974:EGY130975 EQT130974:EQU130975 FAP130974:FAQ130975 FKL130974:FKM130975 FUH130974:FUI130975 GED130974:GEE130975 GNZ130974:GOA130975 GXV130974:GXW130975 HHR130974:HHS130975 HRN130974:HRO130975 IBJ130974:IBK130975 ILF130974:ILG130975 IVB130974:IVC130975 JEX130974:JEY130975 JOT130974:JOU130975 JYP130974:JYQ130975 KIL130974:KIM130975 KSH130974:KSI130975 LCD130974:LCE130975 LLZ130974:LMA130975 LVV130974:LVW130975 MFR130974:MFS130975 MPN130974:MPO130975 MZJ130974:MZK130975 NJF130974:NJG130975 NTB130974:NTC130975 OCX130974:OCY130975 OMT130974:OMU130975 OWP130974:OWQ130975 PGL130974:PGM130975 PQH130974:PQI130975 QAD130974:QAE130975 QJZ130974:QKA130975 QTV130974:QTW130975 RDR130974:RDS130975 RNN130974:RNO130975 RXJ130974:RXK130975 SHF130974:SHG130975 SRB130974:SRC130975 TAX130974:TAY130975 TKT130974:TKU130975 TUP130974:TUQ130975 UEL130974:UEM130975 UOH130974:UOI130975 UYD130974:UYE130975 VHZ130974:VIA130975 VRV130974:VRW130975 WBR130974:WBS130975 WLN130974:WLO130975 WVJ130974:WVK130975 H196510:I196511 IX196510:IY196511 ST196510:SU196511 ACP196510:ACQ196511 AML196510:AMM196511 AWH196510:AWI196511 BGD196510:BGE196511 BPZ196510:BQA196511 BZV196510:BZW196511 CJR196510:CJS196511 CTN196510:CTO196511 DDJ196510:DDK196511 DNF196510:DNG196511 DXB196510:DXC196511 EGX196510:EGY196511 EQT196510:EQU196511 FAP196510:FAQ196511 FKL196510:FKM196511 FUH196510:FUI196511 GED196510:GEE196511 GNZ196510:GOA196511 GXV196510:GXW196511 HHR196510:HHS196511 HRN196510:HRO196511 IBJ196510:IBK196511 ILF196510:ILG196511 IVB196510:IVC196511 JEX196510:JEY196511 JOT196510:JOU196511 JYP196510:JYQ196511 KIL196510:KIM196511 KSH196510:KSI196511 LCD196510:LCE196511 LLZ196510:LMA196511 LVV196510:LVW196511 MFR196510:MFS196511 MPN196510:MPO196511 MZJ196510:MZK196511 NJF196510:NJG196511 NTB196510:NTC196511 OCX196510:OCY196511 OMT196510:OMU196511 OWP196510:OWQ196511 PGL196510:PGM196511 PQH196510:PQI196511 QAD196510:QAE196511 QJZ196510:QKA196511 QTV196510:QTW196511 RDR196510:RDS196511 RNN196510:RNO196511 RXJ196510:RXK196511 SHF196510:SHG196511 SRB196510:SRC196511 TAX196510:TAY196511 TKT196510:TKU196511 TUP196510:TUQ196511 UEL196510:UEM196511 UOH196510:UOI196511 UYD196510:UYE196511 VHZ196510:VIA196511 VRV196510:VRW196511 WBR196510:WBS196511 WLN196510:WLO196511 WVJ196510:WVK196511 H262046:I262047 IX262046:IY262047 ST262046:SU262047 ACP262046:ACQ262047 AML262046:AMM262047 AWH262046:AWI262047 BGD262046:BGE262047 BPZ262046:BQA262047 BZV262046:BZW262047 CJR262046:CJS262047 CTN262046:CTO262047 DDJ262046:DDK262047 DNF262046:DNG262047 DXB262046:DXC262047 EGX262046:EGY262047 EQT262046:EQU262047 FAP262046:FAQ262047 FKL262046:FKM262047 FUH262046:FUI262047 GED262046:GEE262047 GNZ262046:GOA262047 GXV262046:GXW262047 HHR262046:HHS262047 HRN262046:HRO262047 IBJ262046:IBK262047 ILF262046:ILG262047 IVB262046:IVC262047 JEX262046:JEY262047 JOT262046:JOU262047 JYP262046:JYQ262047 KIL262046:KIM262047 KSH262046:KSI262047 LCD262046:LCE262047 LLZ262046:LMA262047 LVV262046:LVW262047 MFR262046:MFS262047 MPN262046:MPO262047 MZJ262046:MZK262047 NJF262046:NJG262047 NTB262046:NTC262047 OCX262046:OCY262047 OMT262046:OMU262047 OWP262046:OWQ262047 PGL262046:PGM262047 PQH262046:PQI262047 QAD262046:QAE262047 QJZ262046:QKA262047 QTV262046:QTW262047 RDR262046:RDS262047 RNN262046:RNO262047 RXJ262046:RXK262047 SHF262046:SHG262047 SRB262046:SRC262047 TAX262046:TAY262047 TKT262046:TKU262047 TUP262046:TUQ262047 UEL262046:UEM262047 UOH262046:UOI262047 UYD262046:UYE262047 VHZ262046:VIA262047 VRV262046:VRW262047 WBR262046:WBS262047 WLN262046:WLO262047 WVJ262046:WVK262047 H327582:I327583 IX327582:IY327583 ST327582:SU327583 ACP327582:ACQ327583 AML327582:AMM327583 AWH327582:AWI327583 BGD327582:BGE327583 BPZ327582:BQA327583 BZV327582:BZW327583 CJR327582:CJS327583 CTN327582:CTO327583 DDJ327582:DDK327583 DNF327582:DNG327583 DXB327582:DXC327583 EGX327582:EGY327583 EQT327582:EQU327583 FAP327582:FAQ327583 FKL327582:FKM327583 FUH327582:FUI327583 GED327582:GEE327583 GNZ327582:GOA327583 GXV327582:GXW327583 HHR327582:HHS327583 HRN327582:HRO327583 IBJ327582:IBK327583 ILF327582:ILG327583 IVB327582:IVC327583 JEX327582:JEY327583 JOT327582:JOU327583 JYP327582:JYQ327583 KIL327582:KIM327583 KSH327582:KSI327583 LCD327582:LCE327583 LLZ327582:LMA327583 LVV327582:LVW327583 MFR327582:MFS327583 MPN327582:MPO327583 MZJ327582:MZK327583 NJF327582:NJG327583 NTB327582:NTC327583 OCX327582:OCY327583 OMT327582:OMU327583 OWP327582:OWQ327583 PGL327582:PGM327583 PQH327582:PQI327583 QAD327582:QAE327583 QJZ327582:QKA327583 QTV327582:QTW327583 RDR327582:RDS327583 RNN327582:RNO327583 RXJ327582:RXK327583 SHF327582:SHG327583 SRB327582:SRC327583 TAX327582:TAY327583 TKT327582:TKU327583 TUP327582:TUQ327583 UEL327582:UEM327583 UOH327582:UOI327583 UYD327582:UYE327583 VHZ327582:VIA327583 VRV327582:VRW327583 WBR327582:WBS327583 WLN327582:WLO327583 WVJ327582:WVK327583 H393118:I393119 IX393118:IY393119 ST393118:SU393119 ACP393118:ACQ393119 AML393118:AMM393119 AWH393118:AWI393119 BGD393118:BGE393119 BPZ393118:BQA393119 BZV393118:BZW393119 CJR393118:CJS393119 CTN393118:CTO393119 DDJ393118:DDK393119 DNF393118:DNG393119 DXB393118:DXC393119 EGX393118:EGY393119 EQT393118:EQU393119 FAP393118:FAQ393119 FKL393118:FKM393119 FUH393118:FUI393119 GED393118:GEE393119 GNZ393118:GOA393119 GXV393118:GXW393119 HHR393118:HHS393119 HRN393118:HRO393119 IBJ393118:IBK393119 ILF393118:ILG393119 IVB393118:IVC393119 JEX393118:JEY393119 JOT393118:JOU393119 JYP393118:JYQ393119 KIL393118:KIM393119 KSH393118:KSI393119 LCD393118:LCE393119 LLZ393118:LMA393119 LVV393118:LVW393119 MFR393118:MFS393119 MPN393118:MPO393119 MZJ393118:MZK393119 NJF393118:NJG393119 NTB393118:NTC393119 OCX393118:OCY393119 OMT393118:OMU393119 OWP393118:OWQ393119 PGL393118:PGM393119 PQH393118:PQI393119 QAD393118:QAE393119 QJZ393118:QKA393119 QTV393118:QTW393119 RDR393118:RDS393119 RNN393118:RNO393119 RXJ393118:RXK393119 SHF393118:SHG393119 SRB393118:SRC393119 TAX393118:TAY393119 TKT393118:TKU393119 TUP393118:TUQ393119 UEL393118:UEM393119 UOH393118:UOI393119 UYD393118:UYE393119 VHZ393118:VIA393119 VRV393118:VRW393119 WBR393118:WBS393119 WLN393118:WLO393119 WVJ393118:WVK393119 H458654:I458655 IX458654:IY458655 ST458654:SU458655 ACP458654:ACQ458655 AML458654:AMM458655 AWH458654:AWI458655 BGD458654:BGE458655 BPZ458654:BQA458655 BZV458654:BZW458655 CJR458654:CJS458655 CTN458654:CTO458655 DDJ458654:DDK458655 DNF458654:DNG458655 DXB458654:DXC458655 EGX458654:EGY458655 EQT458654:EQU458655 FAP458654:FAQ458655 FKL458654:FKM458655 FUH458654:FUI458655 GED458654:GEE458655 GNZ458654:GOA458655 GXV458654:GXW458655 HHR458654:HHS458655 HRN458654:HRO458655 IBJ458654:IBK458655 ILF458654:ILG458655 IVB458654:IVC458655 JEX458654:JEY458655 JOT458654:JOU458655 JYP458654:JYQ458655 KIL458654:KIM458655 KSH458654:KSI458655 LCD458654:LCE458655 LLZ458654:LMA458655 LVV458654:LVW458655 MFR458654:MFS458655 MPN458654:MPO458655 MZJ458654:MZK458655 NJF458654:NJG458655 NTB458654:NTC458655 OCX458654:OCY458655 OMT458654:OMU458655 OWP458654:OWQ458655 PGL458654:PGM458655 PQH458654:PQI458655 QAD458654:QAE458655 QJZ458654:QKA458655 QTV458654:QTW458655 RDR458654:RDS458655 RNN458654:RNO458655 RXJ458654:RXK458655 SHF458654:SHG458655 SRB458654:SRC458655 TAX458654:TAY458655 TKT458654:TKU458655 TUP458654:TUQ458655 UEL458654:UEM458655 UOH458654:UOI458655 UYD458654:UYE458655 VHZ458654:VIA458655 VRV458654:VRW458655 WBR458654:WBS458655 WLN458654:WLO458655 WVJ458654:WVK458655 H524190:I524191 IX524190:IY524191 ST524190:SU524191 ACP524190:ACQ524191 AML524190:AMM524191 AWH524190:AWI524191 BGD524190:BGE524191 BPZ524190:BQA524191 BZV524190:BZW524191 CJR524190:CJS524191 CTN524190:CTO524191 DDJ524190:DDK524191 DNF524190:DNG524191 DXB524190:DXC524191 EGX524190:EGY524191 EQT524190:EQU524191 FAP524190:FAQ524191 FKL524190:FKM524191 FUH524190:FUI524191 GED524190:GEE524191 GNZ524190:GOA524191 GXV524190:GXW524191 HHR524190:HHS524191 HRN524190:HRO524191 IBJ524190:IBK524191 ILF524190:ILG524191 IVB524190:IVC524191 JEX524190:JEY524191 JOT524190:JOU524191 JYP524190:JYQ524191 KIL524190:KIM524191 KSH524190:KSI524191 LCD524190:LCE524191 LLZ524190:LMA524191 LVV524190:LVW524191 MFR524190:MFS524191 MPN524190:MPO524191 MZJ524190:MZK524191 NJF524190:NJG524191 NTB524190:NTC524191 OCX524190:OCY524191 OMT524190:OMU524191 OWP524190:OWQ524191 PGL524190:PGM524191 PQH524190:PQI524191 QAD524190:QAE524191 QJZ524190:QKA524191 QTV524190:QTW524191 RDR524190:RDS524191 RNN524190:RNO524191 RXJ524190:RXK524191 SHF524190:SHG524191 SRB524190:SRC524191 TAX524190:TAY524191 TKT524190:TKU524191 TUP524190:TUQ524191 UEL524190:UEM524191 UOH524190:UOI524191 UYD524190:UYE524191 VHZ524190:VIA524191 VRV524190:VRW524191 WBR524190:WBS524191 WLN524190:WLO524191 WVJ524190:WVK524191 H589726:I589727 IX589726:IY589727 ST589726:SU589727 ACP589726:ACQ589727 AML589726:AMM589727 AWH589726:AWI589727 BGD589726:BGE589727 BPZ589726:BQA589727 BZV589726:BZW589727 CJR589726:CJS589727 CTN589726:CTO589727 DDJ589726:DDK589727 DNF589726:DNG589727 DXB589726:DXC589727 EGX589726:EGY589727 EQT589726:EQU589727 FAP589726:FAQ589727 FKL589726:FKM589727 FUH589726:FUI589727 GED589726:GEE589727 GNZ589726:GOA589727 GXV589726:GXW589727 HHR589726:HHS589727 HRN589726:HRO589727 IBJ589726:IBK589727 ILF589726:ILG589727 IVB589726:IVC589727 JEX589726:JEY589727 JOT589726:JOU589727 JYP589726:JYQ589727 KIL589726:KIM589727 KSH589726:KSI589727 LCD589726:LCE589727 LLZ589726:LMA589727 LVV589726:LVW589727 MFR589726:MFS589727 MPN589726:MPO589727 MZJ589726:MZK589727 NJF589726:NJG589727 NTB589726:NTC589727 OCX589726:OCY589727 OMT589726:OMU589727 OWP589726:OWQ589727 PGL589726:PGM589727 PQH589726:PQI589727 QAD589726:QAE589727 QJZ589726:QKA589727 QTV589726:QTW589727 RDR589726:RDS589727 RNN589726:RNO589727 RXJ589726:RXK589727 SHF589726:SHG589727 SRB589726:SRC589727 TAX589726:TAY589727 TKT589726:TKU589727 TUP589726:TUQ589727 UEL589726:UEM589727 UOH589726:UOI589727 UYD589726:UYE589727 VHZ589726:VIA589727 VRV589726:VRW589727 WBR589726:WBS589727 WLN589726:WLO589727 WVJ589726:WVK589727 H655262:I655263 IX655262:IY655263 ST655262:SU655263 ACP655262:ACQ655263 AML655262:AMM655263 AWH655262:AWI655263 BGD655262:BGE655263 BPZ655262:BQA655263 BZV655262:BZW655263 CJR655262:CJS655263 CTN655262:CTO655263 DDJ655262:DDK655263 DNF655262:DNG655263 DXB655262:DXC655263 EGX655262:EGY655263 EQT655262:EQU655263 FAP655262:FAQ655263 FKL655262:FKM655263 FUH655262:FUI655263 GED655262:GEE655263 GNZ655262:GOA655263 GXV655262:GXW655263 HHR655262:HHS655263 HRN655262:HRO655263 IBJ655262:IBK655263 ILF655262:ILG655263 IVB655262:IVC655263 JEX655262:JEY655263 JOT655262:JOU655263 JYP655262:JYQ655263 KIL655262:KIM655263 KSH655262:KSI655263 LCD655262:LCE655263 LLZ655262:LMA655263 LVV655262:LVW655263 MFR655262:MFS655263 MPN655262:MPO655263 MZJ655262:MZK655263 NJF655262:NJG655263 NTB655262:NTC655263 OCX655262:OCY655263 OMT655262:OMU655263 OWP655262:OWQ655263 PGL655262:PGM655263 PQH655262:PQI655263 QAD655262:QAE655263 QJZ655262:QKA655263 QTV655262:QTW655263 RDR655262:RDS655263 RNN655262:RNO655263 RXJ655262:RXK655263 SHF655262:SHG655263 SRB655262:SRC655263 TAX655262:TAY655263 TKT655262:TKU655263 TUP655262:TUQ655263 UEL655262:UEM655263 UOH655262:UOI655263 UYD655262:UYE655263 VHZ655262:VIA655263 VRV655262:VRW655263 WBR655262:WBS655263 WLN655262:WLO655263 WVJ655262:WVK655263 H720798:I720799 IX720798:IY720799 ST720798:SU720799 ACP720798:ACQ720799 AML720798:AMM720799 AWH720798:AWI720799 BGD720798:BGE720799 BPZ720798:BQA720799 BZV720798:BZW720799 CJR720798:CJS720799 CTN720798:CTO720799 DDJ720798:DDK720799 DNF720798:DNG720799 DXB720798:DXC720799 EGX720798:EGY720799 EQT720798:EQU720799 FAP720798:FAQ720799 FKL720798:FKM720799 FUH720798:FUI720799 GED720798:GEE720799 GNZ720798:GOA720799 GXV720798:GXW720799 HHR720798:HHS720799 HRN720798:HRO720799 IBJ720798:IBK720799 ILF720798:ILG720799 IVB720798:IVC720799 JEX720798:JEY720799 JOT720798:JOU720799 JYP720798:JYQ720799 KIL720798:KIM720799 KSH720798:KSI720799 LCD720798:LCE720799 LLZ720798:LMA720799 LVV720798:LVW720799 MFR720798:MFS720799 MPN720798:MPO720799 MZJ720798:MZK720799 NJF720798:NJG720799 NTB720798:NTC720799 OCX720798:OCY720799 OMT720798:OMU720799 OWP720798:OWQ720799 PGL720798:PGM720799 PQH720798:PQI720799 QAD720798:QAE720799 QJZ720798:QKA720799 QTV720798:QTW720799 RDR720798:RDS720799 RNN720798:RNO720799 RXJ720798:RXK720799 SHF720798:SHG720799 SRB720798:SRC720799 TAX720798:TAY720799 TKT720798:TKU720799 TUP720798:TUQ720799 UEL720798:UEM720799 UOH720798:UOI720799 UYD720798:UYE720799 VHZ720798:VIA720799 VRV720798:VRW720799 WBR720798:WBS720799 WLN720798:WLO720799 WVJ720798:WVK720799 H786334:I786335 IX786334:IY786335 ST786334:SU786335 ACP786334:ACQ786335 AML786334:AMM786335 AWH786334:AWI786335 BGD786334:BGE786335 BPZ786334:BQA786335 BZV786334:BZW786335 CJR786334:CJS786335 CTN786334:CTO786335 DDJ786334:DDK786335 DNF786334:DNG786335 DXB786334:DXC786335 EGX786334:EGY786335 EQT786334:EQU786335 FAP786334:FAQ786335 FKL786334:FKM786335 FUH786334:FUI786335 GED786334:GEE786335 GNZ786334:GOA786335 GXV786334:GXW786335 HHR786334:HHS786335 HRN786334:HRO786335 IBJ786334:IBK786335 ILF786334:ILG786335 IVB786334:IVC786335 JEX786334:JEY786335 JOT786334:JOU786335 JYP786334:JYQ786335 KIL786334:KIM786335 KSH786334:KSI786335 LCD786334:LCE786335 LLZ786334:LMA786335 LVV786334:LVW786335 MFR786334:MFS786335 MPN786334:MPO786335 MZJ786334:MZK786335 NJF786334:NJG786335 NTB786334:NTC786335 OCX786334:OCY786335 OMT786334:OMU786335 OWP786334:OWQ786335 PGL786334:PGM786335 PQH786334:PQI786335 QAD786334:QAE786335 QJZ786334:QKA786335 QTV786334:QTW786335 RDR786334:RDS786335 RNN786334:RNO786335 RXJ786334:RXK786335 SHF786334:SHG786335 SRB786334:SRC786335 TAX786334:TAY786335 TKT786334:TKU786335 TUP786334:TUQ786335 UEL786334:UEM786335 UOH786334:UOI786335 UYD786334:UYE786335 VHZ786334:VIA786335 VRV786334:VRW786335 WBR786334:WBS786335 WLN786334:WLO786335 WVJ786334:WVK786335 H851870:I851871 IX851870:IY851871 ST851870:SU851871 ACP851870:ACQ851871 AML851870:AMM851871 AWH851870:AWI851871 BGD851870:BGE851871 BPZ851870:BQA851871 BZV851870:BZW851871 CJR851870:CJS851871 CTN851870:CTO851871 DDJ851870:DDK851871 DNF851870:DNG851871 DXB851870:DXC851871 EGX851870:EGY851871 EQT851870:EQU851871 FAP851870:FAQ851871 FKL851870:FKM851871 FUH851870:FUI851871 GED851870:GEE851871 GNZ851870:GOA851871 GXV851870:GXW851871 HHR851870:HHS851871 HRN851870:HRO851871 IBJ851870:IBK851871 ILF851870:ILG851871 IVB851870:IVC851871 JEX851870:JEY851871 JOT851870:JOU851871 JYP851870:JYQ851871 KIL851870:KIM851871 KSH851870:KSI851871 LCD851870:LCE851871 LLZ851870:LMA851871 LVV851870:LVW851871 MFR851870:MFS851871 MPN851870:MPO851871 MZJ851870:MZK851871 NJF851870:NJG851871 NTB851870:NTC851871 OCX851870:OCY851871 OMT851870:OMU851871 OWP851870:OWQ851871 PGL851870:PGM851871 PQH851870:PQI851871 QAD851870:QAE851871 QJZ851870:QKA851871 QTV851870:QTW851871 RDR851870:RDS851871 RNN851870:RNO851871 RXJ851870:RXK851871 SHF851870:SHG851871 SRB851870:SRC851871 TAX851870:TAY851871 TKT851870:TKU851871 TUP851870:TUQ851871 UEL851870:UEM851871 UOH851870:UOI851871 UYD851870:UYE851871 VHZ851870:VIA851871 VRV851870:VRW851871 WBR851870:WBS851871 WLN851870:WLO851871 WVJ851870:WVK851871 H917406:I917407 IX917406:IY917407 ST917406:SU917407 ACP917406:ACQ917407 AML917406:AMM917407 AWH917406:AWI917407 BGD917406:BGE917407 BPZ917406:BQA917407 BZV917406:BZW917407 CJR917406:CJS917407 CTN917406:CTO917407 DDJ917406:DDK917407 DNF917406:DNG917407 DXB917406:DXC917407 EGX917406:EGY917407 EQT917406:EQU917407 FAP917406:FAQ917407 FKL917406:FKM917407 FUH917406:FUI917407 GED917406:GEE917407 GNZ917406:GOA917407 GXV917406:GXW917407 HHR917406:HHS917407 HRN917406:HRO917407 IBJ917406:IBK917407 ILF917406:ILG917407 IVB917406:IVC917407 JEX917406:JEY917407 JOT917406:JOU917407 JYP917406:JYQ917407 KIL917406:KIM917407 KSH917406:KSI917407 LCD917406:LCE917407 LLZ917406:LMA917407 LVV917406:LVW917407 MFR917406:MFS917407 MPN917406:MPO917407 MZJ917406:MZK917407 NJF917406:NJG917407 NTB917406:NTC917407 OCX917406:OCY917407 OMT917406:OMU917407 OWP917406:OWQ917407 PGL917406:PGM917407 PQH917406:PQI917407 QAD917406:QAE917407 QJZ917406:QKA917407 QTV917406:QTW917407 RDR917406:RDS917407 RNN917406:RNO917407 RXJ917406:RXK917407 SHF917406:SHG917407 SRB917406:SRC917407 TAX917406:TAY917407 TKT917406:TKU917407 TUP917406:TUQ917407 UEL917406:UEM917407 UOH917406:UOI917407 UYD917406:UYE917407 VHZ917406:VIA917407 VRV917406:VRW917407 WBR917406:WBS917407 WLN917406:WLO917407 WVJ917406:WVK917407 H982942:I982943 IX982942:IY982943 ST982942:SU982943 ACP982942:ACQ982943 AML982942:AMM982943 AWH982942:AWI982943 BGD982942:BGE982943 BPZ982942:BQA982943 BZV982942:BZW982943 CJR982942:CJS982943 CTN982942:CTO982943 DDJ982942:DDK982943 DNF982942:DNG982943 DXB982942:DXC982943 EGX982942:EGY982943 EQT982942:EQU982943 FAP982942:FAQ982943 FKL982942:FKM982943 FUH982942:FUI982943 GED982942:GEE982943 GNZ982942:GOA982943 GXV982942:GXW982943 HHR982942:HHS982943 HRN982942:HRO982943 IBJ982942:IBK982943 ILF982942:ILG982943 IVB982942:IVC982943 JEX982942:JEY982943 JOT982942:JOU982943 JYP982942:JYQ982943 KIL982942:KIM982943 KSH982942:KSI982943 LCD982942:LCE982943 LLZ982942:LMA982943 LVV982942:LVW982943 MFR982942:MFS982943 MPN982942:MPO982943 MZJ982942:MZK982943 NJF982942:NJG982943 NTB982942:NTC982943 OCX982942:OCY982943 OMT982942:OMU982943 OWP982942:OWQ982943 PGL982942:PGM982943 PQH982942:PQI982943 QAD982942:QAE982943 QJZ982942:QKA982943 QTV982942:QTW982943 RDR982942:RDS982943 RNN982942:RNO982943 RXJ982942:RXK982943 SHF982942:SHG982943 SRB982942:SRC982943 TAX982942:TAY982943 TKT982942:TKU982943 TUP982942:TUQ982943 UEL982942:UEM982943 UOH982942:UOI982943 UYD982942:UYE982943 VHZ982942:VIA982943 VRV982942:VRW982943 WBR982942:WBS982943 WLN982942:WLO982943 WVJ982942:WVK982943 H65421:I65422 IX65421:IY65422 ST65421:SU65422 ACP65421:ACQ65422 AML65421:AMM65422 AWH65421:AWI65422 BGD65421:BGE65422 BPZ65421:BQA65422 BZV65421:BZW65422 CJR65421:CJS65422 CTN65421:CTO65422 DDJ65421:DDK65422 DNF65421:DNG65422 DXB65421:DXC65422 EGX65421:EGY65422 EQT65421:EQU65422 FAP65421:FAQ65422 FKL65421:FKM65422 FUH65421:FUI65422 GED65421:GEE65422 GNZ65421:GOA65422 GXV65421:GXW65422 HHR65421:HHS65422 HRN65421:HRO65422 IBJ65421:IBK65422 ILF65421:ILG65422 IVB65421:IVC65422 JEX65421:JEY65422 JOT65421:JOU65422 JYP65421:JYQ65422 KIL65421:KIM65422 KSH65421:KSI65422 LCD65421:LCE65422 LLZ65421:LMA65422 LVV65421:LVW65422 MFR65421:MFS65422 MPN65421:MPO65422 MZJ65421:MZK65422 NJF65421:NJG65422 NTB65421:NTC65422 OCX65421:OCY65422 OMT65421:OMU65422 OWP65421:OWQ65422 PGL65421:PGM65422 PQH65421:PQI65422 QAD65421:QAE65422 QJZ65421:QKA65422 QTV65421:QTW65422 RDR65421:RDS65422 RNN65421:RNO65422 RXJ65421:RXK65422 SHF65421:SHG65422 SRB65421:SRC65422 TAX65421:TAY65422 TKT65421:TKU65422 TUP65421:TUQ65422 UEL65421:UEM65422 UOH65421:UOI65422 UYD65421:UYE65422 VHZ65421:VIA65422 VRV65421:VRW65422 WBR65421:WBS65422 WLN65421:WLO65422 WVJ65421:WVK65422 H130957:I130958 IX130957:IY130958 ST130957:SU130958 ACP130957:ACQ130958 AML130957:AMM130958 AWH130957:AWI130958 BGD130957:BGE130958 BPZ130957:BQA130958 BZV130957:BZW130958 CJR130957:CJS130958 CTN130957:CTO130958 DDJ130957:DDK130958 DNF130957:DNG130958 DXB130957:DXC130958 EGX130957:EGY130958 EQT130957:EQU130958 FAP130957:FAQ130958 FKL130957:FKM130958 FUH130957:FUI130958 GED130957:GEE130958 GNZ130957:GOA130958 GXV130957:GXW130958 HHR130957:HHS130958 HRN130957:HRO130958 IBJ130957:IBK130958 ILF130957:ILG130958 IVB130957:IVC130958 JEX130957:JEY130958 JOT130957:JOU130958 JYP130957:JYQ130958 KIL130957:KIM130958 KSH130957:KSI130958 LCD130957:LCE130958 LLZ130957:LMA130958 LVV130957:LVW130958 MFR130957:MFS130958 MPN130957:MPO130958 MZJ130957:MZK130958 NJF130957:NJG130958 NTB130957:NTC130958 OCX130957:OCY130958 OMT130957:OMU130958 OWP130957:OWQ130958 PGL130957:PGM130958 PQH130957:PQI130958 QAD130957:QAE130958 QJZ130957:QKA130958 QTV130957:QTW130958 RDR130957:RDS130958 RNN130957:RNO130958 RXJ130957:RXK130958 SHF130957:SHG130958 SRB130957:SRC130958 TAX130957:TAY130958 TKT130957:TKU130958 TUP130957:TUQ130958 UEL130957:UEM130958 UOH130957:UOI130958 UYD130957:UYE130958 VHZ130957:VIA130958 VRV130957:VRW130958 WBR130957:WBS130958 WLN130957:WLO130958 WVJ130957:WVK130958 H196493:I196494 IX196493:IY196494 ST196493:SU196494 ACP196493:ACQ196494 AML196493:AMM196494 AWH196493:AWI196494 BGD196493:BGE196494 BPZ196493:BQA196494 BZV196493:BZW196494 CJR196493:CJS196494 CTN196493:CTO196494 DDJ196493:DDK196494 DNF196493:DNG196494 DXB196493:DXC196494 EGX196493:EGY196494 EQT196493:EQU196494 FAP196493:FAQ196494 FKL196493:FKM196494 FUH196493:FUI196494 GED196493:GEE196494 GNZ196493:GOA196494 GXV196493:GXW196494 HHR196493:HHS196494 HRN196493:HRO196494 IBJ196493:IBK196494 ILF196493:ILG196494 IVB196493:IVC196494 JEX196493:JEY196494 JOT196493:JOU196494 JYP196493:JYQ196494 KIL196493:KIM196494 KSH196493:KSI196494 LCD196493:LCE196494 LLZ196493:LMA196494 LVV196493:LVW196494 MFR196493:MFS196494 MPN196493:MPO196494 MZJ196493:MZK196494 NJF196493:NJG196494 NTB196493:NTC196494 OCX196493:OCY196494 OMT196493:OMU196494 OWP196493:OWQ196494 PGL196493:PGM196494 PQH196493:PQI196494 QAD196493:QAE196494 QJZ196493:QKA196494 QTV196493:QTW196494 RDR196493:RDS196494 RNN196493:RNO196494 RXJ196493:RXK196494 SHF196493:SHG196494 SRB196493:SRC196494 TAX196493:TAY196494 TKT196493:TKU196494 TUP196493:TUQ196494 UEL196493:UEM196494 UOH196493:UOI196494 UYD196493:UYE196494 VHZ196493:VIA196494 VRV196493:VRW196494 WBR196493:WBS196494 WLN196493:WLO196494 WVJ196493:WVK196494 H262029:I262030 IX262029:IY262030 ST262029:SU262030 ACP262029:ACQ262030 AML262029:AMM262030 AWH262029:AWI262030 BGD262029:BGE262030 BPZ262029:BQA262030 BZV262029:BZW262030 CJR262029:CJS262030 CTN262029:CTO262030 DDJ262029:DDK262030 DNF262029:DNG262030 DXB262029:DXC262030 EGX262029:EGY262030 EQT262029:EQU262030 FAP262029:FAQ262030 FKL262029:FKM262030 FUH262029:FUI262030 GED262029:GEE262030 GNZ262029:GOA262030 GXV262029:GXW262030 HHR262029:HHS262030 HRN262029:HRO262030 IBJ262029:IBK262030 ILF262029:ILG262030 IVB262029:IVC262030 JEX262029:JEY262030 JOT262029:JOU262030 JYP262029:JYQ262030 KIL262029:KIM262030 KSH262029:KSI262030 LCD262029:LCE262030 LLZ262029:LMA262030 LVV262029:LVW262030 MFR262029:MFS262030 MPN262029:MPO262030 MZJ262029:MZK262030 NJF262029:NJG262030 NTB262029:NTC262030 OCX262029:OCY262030 OMT262029:OMU262030 OWP262029:OWQ262030 PGL262029:PGM262030 PQH262029:PQI262030 QAD262029:QAE262030 QJZ262029:QKA262030 QTV262029:QTW262030 RDR262029:RDS262030 RNN262029:RNO262030 RXJ262029:RXK262030 SHF262029:SHG262030 SRB262029:SRC262030 TAX262029:TAY262030 TKT262029:TKU262030 TUP262029:TUQ262030 UEL262029:UEM262030 UOH262029:UOI262030 UYD262029:UYE262030 VHZ262029:VIA262030 VRV262029:VRW262030 WBR262029:WBS262030 WLN262029:WLO262030 WVJ262029:WVK262030 H327565:I327566 IX327565:IY327566 ST327565:SU327566 ACP327565:ACQ327566 AML327565:AMM327566 AWH327565:AWI327566 BGD327565:BGE327566 BPZ327565:BQA327566 BZV327565:BZW327566 CJR327565:CJS327566 CTN327565:CTO327566 DDJ327565:DDK327566 DNF327565:DNG327566 DXB327565:DXC327566 EGX327565:EGY327566 EQT327565:EQU327566 FAP327565:FAQ327566 FKL327565:FKM327566 FUH327565:FUI327566 GED327565:GEE327566 GNZ327565:GOA327566 GXV327565:GXW327566 HHR327565:HHS327566 HRN327565:HRO327566 IBJ327565:IBK327566 ILF327565:ILG327566 IVB327565:IVC327566 JEX327565:JEY327566 JOT327565:JOU327566 JYP327565:JYQ327566 KIL327565:KIM327566 KSH327565:KSI327566 LCD327565:LCE327566 LLZ327565:LMA327566 LVV327565:LVW327566 MFR327565:MFS327566 MPN327565:MPO327566 MZJ327565:MZK327566 NJF327565:NJG327566 NTB327565:NTC327566 OCX327565:OCY327566 OMT327565:OMU327566 OWP327565:OWQ327566 PGL327565:PGM327566 PQH327565:PQI327566 QAD327565:QAE327566 QJZ327565:QKA327566 QTV327565:QTW327566 RDR327565:RDS327566 RNN327565:RNO327566 RXJ327565:RXK327566 SHF327565:SHG327566 SRB327565:SRC327566 TAX327565:TAY327566 TKT327565:TKU327566 TUP327565:TUQ327566 UEL327565:UEM327566 UOH327565:UOI327566 UYD327565:UYE327566 VHZ327565:VIA327566 VRV327565:VRW327566 WBR327565:WBS327566 WLN327565:WLO327566 WVJ327565:WVK327566 H393101:I393102 IX393101:IY393102 ST393101:SU393102 ACP393101:ACQ393102 AML393101:AMM393102 AWH393101:AWI393102 BGD393101:BGE393102 BPZ393101:BQA393102 BZV393101:BZW393102 CJR393101:CJS393102 CTN393101:CTO393102 DDJ393101:DDK393102 DNF393101:DNG393102 DXB393101:DXC393102 EGX393101:EGY393102 EQT393101:EQU393102 FAP393101:FAQ393102 FKL393101:FKM393102 FUH393101:FUI393102 GED393101:GEE393102 GNZ393101:GOA393102 GXV393101:GXW393102 HHR393101:HHS393102 HRN393101:HRO393102 IBJ393101:IBK393102 ILF393101:ILG393102 IVB393101:IVC393102 JEX393101:JEY393102 JOT393101:JOU393102 JYP393101:JYQ393102 KIL393101:KIM393102 KSH393101:KSI393102 LCD393101:LCE393102 LLZ393101:LMA393102 LVV393101:LVW393102 MFR393101:MFS393102 MPN393101:MPO393102 MZJ393101:MZK393102 NJF393101:NJG393102 NTB393101:NTC393102 OCX393101:OCY393102 OMT393101:OMU393102 OWP393101:OWQ393102 PGL393101:PGM393102 PQH393101:PQI393102 QAD393101:QAE393102 QJZ393101:QKA393102 QTV393101:QTW393102 RDR393101:RDS393102 RNN393101:RNO393102 RXJ393101:RXK393102 SHF393101:SHG393102 SRB393101:SRC393102 TAX393101:TAY393102 TKT393101:TKU393102 TUP393101:TUQ393102 UEL393101:UEM393102 UOH393101:UOI393102 UYD393101:UYE393102 VHZ393101:VIA393102 VRV393101:VRW393102 WBR393101:WBS393102 WLN393101:WLO393102 WVJ393101:WVK393102 H458637:I458638 IX458637:IY458638 ST458637:SU458638 ACP458637:ACQ458638 AML458637:AMM458638 AWH458637:AWI458638 BGD458637:BGE458638 BPZ458637:BQA458638 BZV458637:BZW458638 CJR458637:CJS458638 CTN458637:CTO458638 DDJ458637:DDK458638 DNF458637:DNG458638 DXB458637:DXC458638 EGX458637:EGY458638 EQT458637:EQU458638 FAP458637:FAQ458638 FKL458637:FKM458638 FUH458637:FUI458638 GED458637:GEE458638 GNZ458637:GOA458638 GXV458637:GXW458638 HHR458637:HHS458638 HRN458637:HRO458638 IBJ458637:IBK458638 ILF458637:ILG458638 IVB458637:IVC458638 JEX458637:JEY458638 JOT458637:JOU458638 JYP458637:JYQ458638 KIL458637:KIM458638 KSH458637:KSI458638 LCD458637:LCE458638 LLZ458637:LMA458638 LVV458637:LVW458638 MFR458637:MFS458638 MPN458637:MPO458638 MZJ458637:MZK458638 NJF458637:NJG458638 NTB458637:NTC458638 OCX458637:OCY458638 OMT458637:OMU458638 OWP458637:OWQ458638 PGL458637:PGM458638 PQH458637:PQI458638 QAD458637:QAE458638 QJZ458637:QKA458638 QTV458637:QTW458638 RDR458637:RDS458638 RNN458637:RNO458638 RXJ458637:RXK458638 SHF458637:SHG458638 SRB458637:SRC458638 TAX458637:TAY458638 TKT458637:TKU458638 TUP458637:TUQ458638 UEL458637:UEM458638 UOH458637:UOI458638 UYD458637:UYE458638 VHZ458637:VIA458638 VRV458637:VRW458638 WBR458637:WBS458638 WLN458637:WLO458638 WVJ458637:WVK458638 H524173:I524174 IX524173:IY524174 ST524173:SU524174 ACP524173:ACQ524174 AML524173:AMM524174 AWH524173:AWI524174 BGD524173:BGE524174 BPZ524173:BQA524174 BZV524173:BZW524174 CJR524173:CJS524174 CTN524173:CTO524174 DDJ524173:DDK524174 DNF524173:DNG524174 DXB524173:DXC524174 EGX524173:EGY524174 EQT524173:EQU524174 FAP524173:FAQ524174 FKL524173:FKM524174 FUH524173:FUI524174 GED524173:GEE524174 GNZ524173:GOA524174 GXV524173:GXW524174 HHR524173:HHS524174 HRN524173:HRO524174 IBJ524173:IBK524174 ILF524173:ILG524174 IVB524173:IVC524174 JEX524173:JEY524174 JOT524173:JOU524174 JYP524173:JYQ524174 KIL524173:KIM524174 KSH524173:KSI524174 LCD524173:LCE524174 LLZ524173:LMA524174 LVV524173:LVW524174 MFR524173:MFS524174 MPN524173:MPO524174 MZJ524173:MZK524174 NJF524173:NJG524174 NTB524173:NTC524174 OCX524173:OCY524174 OMT524173:OMU524174 OWP524173:OWQ524174 PGL524173:PGM524174 PQH524173:PQI524174 QAD524173:QAE524174 QJZ524173:QKA524174 QTV524173:QTW524174 RDR524173:RDS524174 RNN524173:RNO524174 RXJ524173:RXK524174 SHF524173:SHG524174 SRB524173:SRC524174 TAX524173:TAY524174 TKT524173:TKU524174 TUP524173:TUQ524174 UEL524173:UEM524174 UOH524173:UOI524174 UYD524173:UYE524174 VHZ524173:VIA524174 VRV524173:VRW524174 WBR524173:WBS524174 WLN524173:WLO524174 WVJ524173:WVK524174 H589709:I589710 IX589709:IY589710 ST589709:SU589710 ACP589709:ACQ589710 AML589709:AMM589710 AWH589709:AWI589710 BGD589709:BGE589710 BPZ589709:BQA589710 BZV589709:BZW589710 CJR589709:CJS589710 CTN589709:CTO589710 DDJ589709:DDK589710 DNF589709:DNG589710 DXB589709:DXC589710 EGX589709:EGY589710 EQT589709:EQU589710 FAP589709:FAQ589710 FKL589709:FKM589710 FUH589709:FUI589710 GED589709:GEE589710 GNZ589709:GOA589710 GXV589709:GXW589710 HHR589709:HHS589710 HRN589709:HRO589710 IBJ589709:IBK589710 ILF589709:ILG589710 IVB589709:IVC589710 JEX589709:JEY589710 JOT589709:JOU589710 JYP589709:JYQ589710 KIL589709:KIM589710 KSH589709:KSI589710 LCD589709:LCE589710 LLZ589709:LMA589710 LVV589709:LVW589710 MFR589709:MFS589710 MPN589709:MPO589710 MZJ589709:MZK589710 NJF589709:NJG589710 NTB589709:NTC589710 OCX589709:OCY589710 OMT589709:OMU589710 OWP589709:OWQ589710 PGL589709:PGM589710 PQH589709:PQI589710 QAD589709:QAE589710 QJZ589709:QKA589710 QTV589709:QTW589710 RDR589709:RDS589710 RNN589709:RNO589710 RXJ589709:RXK589710 SHF589709:SHG589710 SRB589709:SRC589710 TAX589709:TAY589710 TKT589709:TKU589710 TUP589709:TUQ589710 UEL589709:UEM589710 UOH589709:UOI589710 UYD589709:UYE589710 VHZ589709:VIA589710 VRV589709:VRW589710 WBR589709:WBS589710 WLN589709:WLO589710 WVJ589709:WVK589710 H655245:I655246 IX655245:IY655246 ST655245:SU655246 ACP655245:ACQ655246 AML655245:AMM655246 AWH655245:AWI655246 BGD655245:BGE655246 BPZ655245:BQA655246 BZV655245:BZW655246 CJR655245:CJS655246 CTN655245:CTO655246 DDJ655245:DDK655246 DNF655245:DNG655246 DXB655245:DXC655246 EGX655245:EGY655246 EQT655245:EQU655246 FAP655245:FAQ655246 FKL655245:FKM655246 FUH655245:FUI655246 GED655245:GEE655246 GNZ655245:GOA655246 GXV655245:GXW655246 HHR655245:HHS655246 HRN655245:HRO655246 IBJ655245:IBK655246 ILF655245:ILG655246 IVB655245:IVC655246 JEX655245:JEY655246 JOT655245:JOU655246 JYP655245:JYQ655246 KIL655245:KIM655246 KSH655245:KSI655246 LCD655245:LCE655246 LLZ655245:LMA655246 LVV655245:LVW655246 MFR655245:MFS655246 MPN655245:MPO655246 MZJ655245:MZK655246 NJF655245:NJG655246 NTB655245:NTC655246 OCX655245:OCY655246 OMT655245:OMU655246 OWP655245:OWQ655246 PGL655245:PGM655246 PQH655245:PQI655246 QAD655245:QAE655246 QJZ655245:QKA655246 QTV655245:QTW655246 RDR655245:RDS655246 RNN655245:RNO655246 RXJ655245:RXK655246 SHF655245:SHG655246 SRB655245:SRC655246 TAX655245:TAY655246 TKT655245:TKU655246 TUP655245:TUQ655246 UEL655245:UEM655246 UOH655245:UOI655246 UYD655245:UYE655246 VHZ655245:VIA655246 VRV655245:VRW655246 WBR655245:WBS655246 WLN655245:WLO655246 WVJ655245:WVK655246 H720781:I720782 IX720781:IY720782 ST720781:SU720782 ACP720781:ACQ720782 AML720781:AMM720782 AWH720781:AWI720782 BGD720781:BGE720782 BPZ720781:BQA720782 BZV720781:BZW720782 CJR720781:CJS720782 CTN720781:CTO720782 DDJ720781:DDK720782 DNF720781:DNG720782 DXB720781:DXC720782 EGX720781:EGY720782 EQT720781:EQU720782 FAP720781:FAQ720782 FKL720781:FKM720782 FUH720781:FUI720782 GED720781:GEE720782 GNZ720781:GOA720782 GXV720781:GXW720782 HHR720781:HHS720782 HRN720781:HRO720782 IBJ720781:IBK720782 ILF720781:ILG720782 IVB720781:IVC720782 JEX720781:JEY720782 JOT720781:JOU720782 JYP720781:JYQ720782 KIL720781:KIM720782 KSH720781:KSI720782 LCD720781:LCE720782 LLZ720781:LMA720782 LVV720781:LVW720782 MFR720781:MFS720782 MPN720781:MPO720782 MZJ720781:MZK720782 NJF720781:NJG720782 NTB720781:NTC720782 OCX720781:OCY720782 OMT720781:OMU720782 OWP720781:OWQ720782 PGL720781:PGM720782 PQH720781:PQI720782 QAD720781:QAE720782 QJZ720781:QKA720782 QTV720781:QTW720782 RDR720781:RDS720782 RNN720781:RNO720782 RXJ720781:RXK720782 SHF720781:SHG720782 SRB720781:SRC720782 TAX720781:TAY720782 TKT720781:TKU720782 TUP720781:TUQ720782 UEL720781:UEM720782 UOH720781:UOI720782 UYD720781:UYE720782 VHZ720781:VIA720782 VRV720781:VRW720782 WBR720781:WBS720782 WLN720781:WLO720782 WVJ720781:WVK720782 H786317:I786318 IX786317:IY786318 ST786317:SU786318 ACP786317:ACQ786318 AML786317:AMM786318 AWH786317:AWI786318 BGD786317:BGE786318 BPZ786317:BQA786318 BZV786317:BZW786318 CJR786317:CJS786318 CTN786317:CTO786318 DDJ786317:DDK786318 DNF786317:DNG786318 DXB786317:DXC786318 EGX786317:EGY786318 EQT786317:EQU786318 FAP786317:FAQ786318 FKL786317:FKM786318 FUH786317:FUI786318 GED786317:GEE786318 GNZ786317:GOA786318 GXV786317:GXW786318 HHR786317:HHS786318 HRN786317:HRO786318 IBJ786317:IBK786318 ILF786317:ILG786318 IVB786317:IVC786318 JEX786317:JEY786318 JOT786317:JOU786318 JYP786317:JYQ786318 KIL786317:KIM786318 KSH786317:KSI786318 LCD786317:LCE786318 LLZ786317:LMA786318 LVV786317:LVW786318 MFR786317:MFS786318 MPN786317:MPO786318 MZJ786317:MZK786318 NJF786317:NJG786318 NTB786317:NTC786318 OCX786317:OCY786318 OMT786317:OMU786318 OWP786317:OWQ786318 PGL786317:PGM786318 PQH786317:PQI786318 QAD786317:QAE786318 QJZ786317:QKA786318 QTV786317:QTW786318 RDR786317:RDS786318 RNN786317:RNO786318 RXJ786317:RXK786318 SHF786317:SHG786318 SRB786317:SRC786318 TAX786317:TAY786318 TKT786317:TKU786318 TUP786317:TUQ786318 UEL786317:UEM786318 UOH786317:UOI786318 UYD786317:UYE786318 VHZ786317:VIA786318 VRV786317:VRW786318 WBR786317:WBS786318 WLN786317:WLO786318 WVJ786317:WVK786318 H851853:I851854 IX851853:IY851854 ST851853:SU851854 ACP851853:ACQ851854 AML851853:AMM851854 AWH851853:AWI851854 BGD851853:BGE851854 BPZ851853:BQA851854 BZV851853:BZW851854 CJR851853:CJS851854 CTN851853:CTO851854 DDJ851853:DDK851854 DNF851853:DNG851854 DXB851853:DXC851854 EGX851853:EGY851854 EQT851853:EQU851854 FAP851853:FAQ851854 FKL851853:FKM851854 FUH851853:FUI851854 GED851853:GEE851854 GNZ851853:GOA851854 GXV851853:GXW851854 HHR851853:HHS851854 HRN851853:HRO851854 IBJ851853:IBK851854 ILF851853:ILG851854 IVB851853:IVC851854 JEX851853:JEY851854 JOT851853:JOU851854 JYP851853:JYQ851854 KIL851853:KIM851854 KSH851853:KSI851854 LCD851853:LCE851854 LLZ851853:LMA851854 LVV851853:LVW851854 MFR851853:MFS851854 MPN851853:MPO851854 MZJ851853:MZK851854 NJF851853:NJG851854 NTB851853:NTC851854 OCX851853:OCY851854 OMT851853:OMU851854 OWP851853:OWQ851854 PGL851853:PGM851854 PQH851853:PQI851854 QAD851853:QAE851854 QJZ851853:QKA851854 QTV851853:QTW851854 RDR851853:RDS851854 RNN851853:RNO851854 RXJ851853:RXK851854 SHF851853:SHG851854 SRB851853:SRC851854 TAX851853:TAY851854 TKT851853:TKU851854 TUP851853:TUQ851854 UEL851853:UEM851854 UOH851853:UOI851854 UYD851853:UYE851854 VHZ851853:VIA851854 VRV851853:VRW851854 WBR851853:WBS851854 WLN851853:WLO851854 WVJ851853:WVK851854 H917389:I917390 IX917389:IY917390 ST917389:SU917390 ACP917389:ACQ917390 AML917389:AMM917390 AWH917389:AWI917390 BGD917389:BGE917390 BPZ917389:BQA917390 BZV917389:BZW917390 CJR917389:CJS917390 CTN917389:CTO917390 DDJ917389:DDK917390 DNF917389:DNG917390 DXB917389:DXC917390 EGX917389:EGY917390 EQT917389:EQU917390 FAP917389:FAQ917390 FKL917389:FKM917390 FUH917389:FUI917390 GED917389:GEE917390 GNZ917389:GOA917390 GXV917389:GXW917390 HHR917389:HHS917390 HRN917389:HRO917390 IBJ917389:IBK917390 ILF917389:ILG917390 IVB917389:IVC917390 JEX917389:JEY917390 JOT917389:JOU917390 JYP917389:JYQ917390 KIL917389:KIM917390 KSH917389:KSI917390 LCD917389:LCE917390 LLZ917389:LMA917390 LVV917389:LVW917390 MFR917389:MFS917390 MPN917389:MPO917390 MZJ917389:MZK917390 NJF917389:NJG917390 NTB917389:NTC917390 OCX917389:OCY917390 OMT917389:OMU917390 OWP917389:OWQ917390 PGL917389:PGM917390 PQH917389:PQI917390 QAD917389:QAE917390 QJZ917389:QKA917390 QTV917389:QTW917390 RDR917389:RDS917390 RNN917389:RNO917390 RXJ917389:RXK917390 SHF917389:SHG917390 SRB917389:SRC917390 TAX917389:TAY917390 TKT917389:TKU917390 TUP917389:TUQ917390 UEL917389:UEM917390 UOH917389:UOI917390 UYD917389:UYE917390 VHZ917389:VIA917390 VRV917389:VRW917390 WBR917389:WBS917390 WLN917389:WLO917390 WVJ917389:WVK917390 H982925:I982926 IX982925:IY982926 ST982925:SU982926 ACP982925:ACQ982926 AML982925:AMM982926 AWH982925:AWI982926 BGD982925:BGE982926 BPZ982925:BQA982926 BZV982925:BZW982926 CJR982925:CJS982926 CTN982925:CTO982926 DDJ982925:DDK982926 DNF982925:DNG982926 DXB982925:DXC982926 EGX982925:EGY982926 EQT982925:EQU982926 FAP982925:FAQ982926 FKL982925:FKM982926 FUH982925:FUI982926 GED982925:GEE982926 GNZ982925:GOA982926 GXV982925:GXW982926 HHR982925:HHS982926 HRN982925:HRO982926 IBJ982925:IBK982926 ILF982925:ILG982926 IVB982925:IVC982926 JEX982925:JEY982926 JOT982925:JOU982926 JYP982925:JYQ982926 KIL982925:KIM982926 KSH982925:KSI982926 LCD982925:LCE982926 LLZ982925:LMA982926 LVV982925:LVW982926 MFR982925:MFS982926 MPN982925:MPO982926 MZJ982925:MZK982926 NJF982925:NJG982926 NTB982925:NTC982926 OCX982925:OCY982926 OMT982925:OMU982926 OWP982925:OWQ982926 PGL982925:PGM982926 PQH982925:PQI982926 QAD982925:QAE982926 QJZ982925:QKA982926 QTV982925:QTW982926 RDR982925:RDS982926 RNN982925:RNO982926 RXJ982925:RXK982926 SHF982925:SHG982926 SRB982925:SRC982926 TAX982925:TAY982926 TKT982925:TKU982926 TUP982925:TUQ982926 UEL982925:UEM982926 UOH982925:UOI982926 UYD982925:UYE982926 VHZ982925:VIA982926 VRV982925:VRW982926 WBR982925:WBS982926 WLN982925:WLO982926 WVJ982925:WVK982926 H65415:I65415 IX65415:IY65415 ST65415:SU65415 ACP65415:ACQ65415 AML65415:AMM65415 AWH65415:AWI65415 BGD65415:BGE65415 BPZ65415:BQA65415 BZV65415:BZW65415 CJR65415:CJS65415 CTN65415:CTO65415 DDJ65415:DDK65415 DNF65415:DNG65415 DXB65415:DXC65415 EGX65415:EGY65415 EQT65415:EQU65415 FAP65415:FAQ65415 FKL65415:FKM65415 FUH65415:FUI65415 GED65415:GEE65415 GNZ65415:GOA65415 GXV65415:GXW65415 HHR65415:HHS65415 HRN65415:HRO65415 IBJ65415:IBK65415 ILF65415:ILG65415 IVB65415:IVC65415 JEX65415:JEY65415 JOT65415:JOU65415 JYP65415:JYQ65415 KIL65415:KIM65415 KSH65415:KSI65415 LCD65415:LCE65415 LLZ65415:LMA65415 LVV65415:LVW65415 MFR65415:MFS65415 MPN65415:MPO65415 MZJ65415:MZK65415 NJF65415:NJG65415 NTB65415:NTC65415 OCX65415:OCY65415 OMT65415:OMU65415 OWP65415:OWQ65415 PGL65415:PGM65415 PQH65415:PQI65415 QAD65415:QAE65415 QJZ65415:QKA65415 QTV65415:QTW65415 RDR65415:RDS65415 RNN65415:RNO65415 RXJ65415:RXK65415 SHF65415:SHG65415 SRB65415:SRC65415 TAX65415:TAY65415 TKT65415:TKU65415 TUP65415:TUQ65415 UEL65415:UEM65415 UOH65415:UOI65415 UYD65415:UYE65415 VHZ65415:VIA65415 VRV65415:VRW65415 WBR65415:WBS65415 WLN65415:WLO65415 WVJ65415:WVK65415 H130951:I130951 IX130951:IY130951 ST130951:SU130951 ACP130951:ACQ130951 AML130951:AMM130951 AWH130951:AWI130951 BGD130951:BGE130951 BPZ130951:BQA130951 BZV130951:BZW130951 CJR130951:CJS130951 CTN130951:CTO130951 DDJ130951:DDK130951 DNF130951:DNG130951 DXB130951:DXC130951 EGX130951:EGY130951 EQT130951:EQU130951 FAP130951:FAQ130951 FKL130951:FKM130951 FUH130951:FUI130951 GED130951:GEE130951 GNZ130951:GOA130951 GXV130951:GXW130951 HHR130951:HHS130951 HRN130951:HRO130951 IBJ130951:IBK130951 ILF130951:ILG130951 IVB130951:IVC130951 JEX130951:JEY130951 JOT130951:JOU130951 JYP130951:JYQ130951 KIL130951:KIM130951 KSH130951:KSI130951 LCD130951:LCE130951 LLZ130951:LMA130951 LVV130951:LVW130951 MFR130951:MFS130951 MPN130951:MPO130951 MZJ130951:MZK130951 NJF130951:NJG130951 NTB130951:NTC130951 OCX130951:OCY130951 OMT130951:OMU130951 OWP130951:OWQ130951 PGL130951:PGM130951 PQH130951:PQI130951 QAD130951:QAE130951 QJZ130951:QKA130951 QTV130951:QTW130951 RDR130951:RDS130951 RNN130951:RNO130951 RXJ130951:RXK130951 SHF130951:SHG130951 SRB130951:SRC130951 TAX130951:TAY130951 TKT130951:TKU130951 TUP130951:TUQ130951 UEL130951:UEM130951 UOH130951:UOI130951 UYD130951:UYE130951 VHZ130951:VIA130951 VRV130951:VRW130951 WBR130951:WBS130951 WLN130951:WLO130951 WVJ130951:WVK130951 H196487:I196487 IX196487:IY196487 ST196487:SU196487 ACP196487:ACQ196487 AML196487:AMM196487 AWH196487:AWI196487 BGD196487:BGE196487 BPZ196487:BQA196487 BZV196487:BZW196487 CJR196487:CJS196487 CTN196487:CTO196487 DDJ196487:DDK196487 DNF196487:DNG196487 DXB196487:DXC196487 EGX196487:EGY196487 EQT196487:EQU196487 FAP196487:FAQ196487 FKL196487:FKM196487 FUH196487:FUI196487 GED196487:GEE196487 GNZ196487:GOA196487 GXV196487:GXW196487 HHR196487:HHS196487 HRN196487:HRO196487 IBJ196487:IBK196487 ILF196487:ILG196487 IVB196487:IVC196487 JEX196487:JEY196487 JOT196487:JOU196487 JYP196487:JYQ196487 KIL196487:KIM196487 KSH196487:KSI196487 LCD196487:LCE196487 LLZ196487:LMA196487 LVV196487:LVW196487 MFR196487:MFS196487 MPN196487:MPO196487 MZJ196487:MZK196487 NJF196487:NJG196487 NTB196487:NTC196487 OCX196487:OCY196487 OMT196487:OMU196487 OWP196487:OWQ196487 PGL196487:PGM196487 PQH196487:PQI196487 QAD196487:QAE196487 QJZ196487:QKA196487 QTV196487:QTW196487 RDR196487:RDS196487 RNN196487:RNO196487 RXJ196487:RXK196487 SHF196487:SHG196487 SRB196487:SRC196487 TAX196487:TAY196487 TKT196487:TKU196487 TUP196487:TUQ196487 UEL196487:UEM196487 UOH196487:UOI196487 UYD196487:UYE196487 VHZ196487:VIA196487 VRV196487:VRW196487 WBR196487:WBS196487 WLN196487:WLO196487 WVJ196487:WVK196487 H262023:I262023 IX262023:IY262023 ST262023:SU262023 ACP262023:ACQ262023 AML262023:AMM262023 AWH262023:AWI262023 BGD262023:BGE262023 BPZ262023:BQA262023 BZV262023:BZW262023 CJR262023:CJS262023 CTN262023:CTO262023 DDJ262023:DDK262023 DNF262023:DNG262023 DXB262023:DXC262023 EGX262023:EGY262023 EQT262023:EQU262023 FAP262023:FAQ262023 FKL262023:FKM262023 FUH262023:FUI262023 GED262023:GEE262023 GNZ262023:GOA262023 GXV262023:GXW262023 HHR262023:HHS262023 HRN262023:HRO262023 IBJ262023:IBK262023 ILF262023:ILG262023 IVB262023:IVC262023 JEX262023:JEY262023 JOT262023:JOU262023 JYP262023:JYQ262023 KIL262023:KIM262023 KSH262023:KSI262023 LCD262023:LCE262023 LLZ262023:LMA262023 LVV262023:LVW262023 MFR262023:MFS262023 MPN262023:MPO262023 MZJ262023:MZK262023 NJF262023:NJG262023 NTB262023:NTC262023 OCX262023:OCY262023 OMT262023:OMU262023 OWP262023:OWQ262023 PGL262023:PGM262023 PQH262023:PQI262023 QAD262023:QAE262023 QJZ262023:QKA262023 QTV262023:QTW262023 RDR262023:RDS262023 RNN262023:RNO262023 RXJ262023:RXK262023 SHF262023:SHG262023 SRB262023:SRC262023 TAX262023:TAY262023 TKT262023:TKU262023 TUP262023:TUQ262023 UEL262023:UEM262023 UOH262023:UOI262023 UYD262023:UYE262023 VHZ262023:VIA262023 VRV262023:VRW262023 WBR262023:WBS262023 WLN262023:WLO262023 WVJ262023:WVK262023 H327559:I327559 IX327559:IY327559 ST327559:SU327559 ACP327559:ACQ327559 AML327559:AMM327559 AWH327559:AWI327559 BGD327559:BGE327559 BPZ327559:BQA327559 BZV327559:BZW327559 CJR327559:CJS327559 CTN327559:CTO327559 DDJ327559:DDK327559 DNF327559:DNG327559 DXB327559:DXC327559 EGX327559:EGY327559 EQT327559:EQU327559 FAP327559:FAQ327559 FKL327559:FKM327559 FUH327559:FUI327559 GED327559:GEE327559 GNZ327559:GOA327559 GXV327559:GXW327559 HHR327559:HHS327559 HRN327559:HRO327559 IBJ327559:IBK327559 ILF327559:ILG327559 IVB327559:IVC327559 JEX327559:JEY327559 JOT327559:JOU327559 JYP327559:JYQ327559 KIL327559:KIM327559 KSH327559:KSI327559 LCD327559:LCE327559 LLZ327559:LMA327559 LVV327559:LVW327559 MFR327559:MFS327559 MPN327559:MPO327559 MZJ327559:MZK327559 NJF327559:NJG327559 NTB327559:NTC327559 OCX327559:OCY327559 OMT327559:OMU327559 OWP327559:OWQ327559 PGL327559:PGM327559 PQH327559:PQI327559 QAD327559:QAE327559 QJZ327559:QKA327559 QTV327559:QTW327559 RDR327559:RDS327559 RNN327559:RNO327559 RXJ327559:RXK327559 SHF327559:SHG327559 SRB327559:SRC327559 TAX327559:TAY327559 TKT327559:TKU327559 TUP327559:TUQ327559 UEL327559:UEM327559 UOH327559:UOI327559 UYD327559:UYE327559 VHZ327559:VIA327559 VRV327559:VRW327559 WBR327559:WBS327559 WLN327559:WLO327559 WVJ327559:WVK327559 H393095:I393095 IX393095:IY393095 ST393095:SU393095 ACP393095:ACQ393095 AML393095:AMM393095 AWH393095:AWI393095 BGD393095:BGE393095 BPZ393095:BQA393095 BZV393095:BZW393095 CJR393095:CJS393095 CTN393095:CTO393095 DDJ393095:DDK393095 DNF393095:DNG393095 DXB393095:DXC393095 EGX393095:EGY393095 EQT393095:EQU393095 FAP393095:FAQ393095 FKL393095:FKM393095 FUH393095:FUI393095 GED393095:GEE393095 GNZ393095:GOA393095 GXV393095:GXW393095 HHR393095:HHS393095 HRN393095:HRO393095 IBJ393095:IBK393095 ILF393095:ILG393095 IVB393095:IVC393095 JEX393095:JEY393095 JOT393095:JOU393095 JYP393095:JYQ393095 KIL393095:KIM393095 KSH393095:KSI393095 LCD393095:LCE393095 LLZ393095:LMA393095 LVV393095:LVW393095 MFR393095:MFS393095 MPN393095:MPO393095 MZJ393095:MZK393095 NJF393095:NJG393095 NTB393095:NTC393095 OCX393095:OCY393095 OMT393095:OMU393095 OWP393095:OWQ393095 PGL393095:PGM393095 PQH393095:PQI393095 QAD393095:QAE393095 QJZ393095:QKA393095 QTV393095:QTW393095 RDR393095:RDS393095 RNN393095:RNO393095 RXJ393095:RXK393095 SHF393095:SHG393095 SRB393095:SRC393095 TAX393095:TAY393095 TKT393095:TKU393095 TUP393095:TUQ393095 UEL393095:UEM393095 UOH393095:UOI393095 UYD393095:UYE393095 VHZ393095:VIA393095 VRV393095:VRW393095 WBR393095:WBS393095 WLN393095:WLO393095 WVJ393095:WVK393095 H458631:I458631 IX458631:IY458631 ST458631:SU458631 ACP458631:ACQ458631 AML458631:AMM458631 AWH458631:AWI458631 BGD458631:BGE458631 BPZ458631:BQA458631 BZV458631:BZW458631 CJR458631:CJS458631 CTN458631:CTO458631 DDJ458631:DDK458631 DNF458631:DNG458631 DXB458631:DXC458631 EGX458631:EGY458631 EQT458631:EQU458631 FAP458631:FAQ458631 FKL458631:FKM458631 FUH458631:FUI458631 GED458631:GEE458631 GNZ458631:GOA458631 GXV458631:GXW458631 HHR458631:HHS458631 HRN458631:HRO458631 IBJ458631:IBK458631 ILF458631:ILG458631 IVB458631:IVC458631 JEX458631:JEY458631 JOT458631:JOU458631 JYP458631:JYQ458631 KIL458631:KIM458631 KSH458631:KSI458631 LCD458631:LCE458631 LLZ458631:LMA458631 LVV458631:LVW458631 MFR458631:MFS458631 MPN458631:MPO458631 MZJ458631:MZK458631 NJF458631:NJG458631 NTB458631:NTC458631 OCX458631:OCY458631 OMT458631:OMU458631 OWP458631:OWQ458631 PGL458631:PGM458631 PQH458631:PQI458631 QAD458631:QAE458631 QJZ458631:QKA458631 QTV458631:QTW458631 RDR458631:RDS458631 RNN458631:RNO458631 RXJ458631:RXK458631 SHF458631:SHG458631 SRB458631:SRC458631 TAX458631:TAY458631 TKT458631:TKU458631 TUP458631:TUQ458631 UEL458631:UEM458631 UOH458631:UOI458631 UYD458631:UYE458631 VHZ458631:VIA458631 VRV458631:VRW458631 WBR458631:WBS458631 WLN458631:WLO458631 WVJ458631:WVK458631 H524167:I524167 IX524167:IY524167 ST524167:SU524167 ACP524167:ACQ524167 AML524167:AMM524167 AWH524167:AWI524167 BGD524167:BGE524167 BPZ524167:BQA524167 BZV524167:BZW524167 CJR524167:CJS524167 CTN524167:CTO524167 DDJ524167:DDK524167 DNF524167:DNG524167 DXB524167:DXC524167 EGX524167:EGY524167 EQT524167:EQU524167 FAP524167:FAQ524167 FKL524167:FKM524167 FUH524167:FUI524167 GED524167:GEE524167 GNZ524167:GOA524167 GXV524167:GXW524167 HHR524167:HHS524167 HRN524167:HRO524167 IBJ524167:IBK524167 ILF524167:ILG524167 IVB524167:IVC524167 JEX524167:JEY524167 JOT524167:JOU524167 JYP524167:JYQ524167 KIL524167:KIM524167 KSH524167:KSI524167 LCD524167:LCE524167 LLZ524167:LMA524167 LVV524167:LVW524167 MFR524167:MFS524167 MPN524167:MPO524167 MZJ524167:MZK524167 NJF524167:NJG524167 NTB524167:NTC524167 OCX524167:OCY524167 OMT524167:OMU524167 OWP524167:OWQ524167 PGL524167:PGM524167 PQH524167:PQI524167 QAD524167:QAE524167 QJZ524167:QKA524167 QTV524167:QTW524167 RDR524167:RDS524167 RNN524167:RNO524167 RXJ524167:RXK524167 SHF524167:SHG524167 SRB524167:SRC524167 TAX524167:TAY524167 TKT524167:TKU524167 TUP524167:TUQ524167 UEL524167:UEM524167 UOH524167:UOI524167 UYD524167:UYE524167 VHZ524167:VIA524167 VRV524167:VRW524167 WBR524167:WBS524167 WLN524167:WLO524167 WVJ524167:WVK524167 H589703:I589703 IX589703:IY589703 ST589703:SU589703 ACP589703:ACQ589703 AML589703:AMM589703 AWH589703:AWI589703 BGD589703:BGE589703 BPZ589703:BQA589703 BZV589703:BZW589703 CJR589703:CJS589703 CTN589703:CTO589703 DDJ589703:DDK589703 DNF589703:DNG589703 DXB589703:DXC589703 EGX589703:EGY589703 EQT589703:EQU589703 FAP589703:FAQ589703 FKL589703:FKM589703 FUH589703:FUI589703 GED589703:GEE589703 GNZ589703:GOA589703 GXV589703:GXW589703 HHR589703:HHS589703 HRN589703:HRO589703 IBJ589703:IBK589703 ILF589703:ILG589703 IVB589703:IVC589703 JEX589703:JEY589703 JOT589703:JOU589703 JYP589703:JYQ589703 KIL589703:KIM589703 KSH589703:KSI589703 LCD589703:LCE589703 LLZ589703:LMA589703 LVV589703:LVW589703 MFR589703:MFS589703 MPN589703:MPO589703 MZJ589703:MZK589703 NJF589703:NJG589703 NTB589703:NTC589703 OCX589703:OCY589703 OMT589703:OMU589703 OWP589703:OWQ589703 PGL589703:PGM589703 PQH589703:PQI589703 QAD589703:QAE589703 QJZ589703:QKA589703 QTV589703:QTW589703 RDR589703:RDS589703 RNN589703:RNO589703 RXJ589703:RXK589703 SHF589703:SHG589703 SRB589703:SRC589703 TAX589703:TAY589703 TKT589703:TKU589703 TUP589703:TUQ589703 UEL589703:UEM589703 UOH589703:UOI589703 UYD589703:UYE589703 VHZ589703:VIA589703 VRV589703:VRW589703 WBR589703:WBS589703 WLN589703:WLO589703 WVJ589703:WVK589703 H655239:I655239 IX655239:IY655239 ST655239:SU655239 ACP655239:ACQ655239 AML655239:AMM655239 AWH655239:AWI655239 BGD655239:BGE655239 BPZ655239:BQA655239 BZV655239:BZW655239 CJR655239:CJS655239 CTN655239:CTO655239 DDJ655239:DDK655239 DNF655239:DNG655239 DXB655239:DXC655239 EGX655239:EGY655239 EQT655239:EQU655239 FAP655239:FAQ655239 FKL655239:FKM655239 FUH655239:FUI655239 GED655239:GEE655239 GNZ655239:GOA655239 GXV655239:GXW655239 HHR655239:HHS655239 HRN655239:HRO655239 IBJ655239:IBK655239 ILF655239:ILG655239 IVB655239:IVC655239 JEX655239:JEY655239 JOT655239:JOU655239 JYP655239:JYQ655239 KIL655239:KIM655239 KSH655239:KSI655239 LCD655239:LCE655239 LLZ655239:LMA655239 LVV655239:LVW655239 MFR655239:MFS655239 MPN655239:MPO655239 MZJ655239:MZK655239 NJF655239:NJG655239 NTB655239:NTC655239 OCX655239:OCY655239 OMT655239:OMU655239 OWP655239:OWQ655239 PGL655239:PGM655239 PQH655239:PQI655239 QAD655239:QAE655239 QJZ655239:QKA655239 QTV655239:QTW655239 RDR655239:RDS655239 RNN655239:RNO655239 RXJ655239:RXK655239 SHF655239:SHG655239 SRB655239:SRC655239 TAX655239:TAY655239 TKT655239:TKU655239 TUP655239:TUQ655239 UEL655239:UEM655239 UOH655239:UOI655239 UYD655239:UYE655239 VHZ655239:VIA655239 VRV655239:VRW655239 WBR655239:WBS655239 WLN655239:WLO655239 WVJ655239:WVK655239 H720775:I720775 IX720775:IY720775 ST720775:SU720775 ACP720775:ACQ720775 AML720775:AMM720775 AWH720775:AWI720775 BGD720775:BGE720775 BPZ720775:BQA720775 BZV720775:BZW720775 CJR720775:CJS720775 CTN720775:CTO720775 DDJ720775:DDK720775 DNF720775:DNG720775 DXB720775:DXC720775 EGX720775:EGY720775 EQT720775:EQU720775 FAP720775:FAQ720775 FKL720775:FKM720775 FUH720775:FUI720775 GED720775:GEE720775 GNZ720775:GOA720775 GXV720775:GXW720775 HHR720775:HHS720775 HRN720775:HRO720775 IBJ720775:IBK720775 ILF720775:ILG720775 IVB720775:IVC720775 JEX720775:JEY720775 JOT720775:JOU720775 JYP720775:JYQ720775 KIL720775:KIM720775 KSH720775:KSI720775 LCD720775:LCE720775 LLZ720775:LMA720775 LVV720775:LVW720775 MFR720775:MFS720775 MPN720775:MPO720775 MZJ720775:MZK720775 NJF720775:NJG720775 NTB720775:NTC720775 OCX720775:OCY720775 OMT720775:OMU720775 OWP720775:OWQ720775 PGL720775:PGM720775 PQH720775:PQI720775 QAD720775:QAE720775 QJZ720775:QKA720775 QTV720775:QTW720775 RDR720775:RDS720775 RNN720775:RNO720775 RXJ720775:RXK720775 SHF720775:SHG720775 SRB720775:SRC720775 TAX720775:TAY720775 TKT720775:TKU720775 TUP720775:TUQ720775 UEL720775:UEM720775 UOH720775:UOI720775 UYD720775:UYE720775 VHZ720775:VIA720775 VRV720775:VRW720775 WBR720775:WBS720775 WLN720775:WLO720775 WVJ720775:WVK720775 H786311:I786311 IX786311:IY786311 ST786311:SU786311 ACP786311:ACQ786311 AML786311:AMM786311 AWH786311:AWI786311 BGD786311:BGE786311 BPZ786311:BQA786311 BZV786311:BZW786311 CJR786311:CJS786311 CTN786311:CTO786311 DDJ786311:DDK786311 DNF786311:DNG786311 DXB786311:DXC786311 EGX786311:EGY786311 EQT786311:EQU786311 FAP786311:FAQ786311 FKL786311:FKM786311 FUH786311:FUI786311 GED786311:GEE786311 GNZ786311:GOA786311 GXV786311:GXW786311 HHR786311:HHS786311 HRN786311:HRO786311 IBJ786311:IBK786311 ILF786311:ILG786311 IVB786311:IVC786311 JEX786311:JEY786311 JOT786311:JOU786311 JYP786311:JYQ786311 KIL786311:KIM786311 KSH786311:KSI786311 LCD786311:LCE786311 LLZ786311:LMA786311 LVV786311:LVW786311 MFR786311:MFS786311 MPN786311:MPO786311 MZJ786311:MZK786311 NJF786311:NJG786311 NTB786311:NTC786311 OCX786311:OCY786311 OMT786311:OMU786311 OWP786311:OWQ786311 PGL786311:PGM786311 PQH786311:PQI786311 QAD786311:QAE786311 QJZ786311:QKA786311 QTV786311:QTW786311 RDR786311:RDS786311 RNN786311:RNO786311 RXJ786311:RXK786311 SHF786311:SHG786311 SRB786311:SRC786311 TAX786311:TAY786311 TKT786311:TKU786311 TUP786311:TUQ786311 UEL786311:UEM786311 UOH786311:UOI786311 UYD786311:UYE786311 VHZ786311:VIA786311 VRV786311:VRW786311 WBR786311:WBS786311 WLN786311:WLO786311 WVJ786311:WVK786311 H851847:I851847 IX851847:IY851847 ST851847:SU851847 ACP851847:ACQ851847 AML851847:AMM851847 AWH851847:AWI851847 BGD851847:BGE851847 BPZ851847:BQA851847 BZV851847:BZW851847 CJR851847:CJS851847 CTN851847:CTO851847 DDJ851847:DDK851847 DNF851847:DNG851847 DXB851847:DXC851847 EGX851847:EGY851847 EQT851847:EQU851847 FAP851847:FAQ851847 FKL851847:FKM851847 FUH851847:FUI851847 GED851847:GEE851847 GNZ851847:GOA851847 GXV851847:GXW851847 HHR851847:HHS851847 HRN851847:HRO851847 IBJ851847:IBK851847 ILF851847:ILG851847 IVB851847:IVC851847 JEX851847:JEY851847 JOT851847:JOU851847 JYP851847:JYQ851847 KIL851847:KIM851847 KSH851847:KSI851847 LCD851847:LCE851847 LLZ851847:LMA851847 LVV851847:LVW851847 MFR851847:MFS851847 MPN851847:MPO851847 MZJ851847:MZK851847 NJF851847:NJG851847 NTB851847:NTC851847 OCX851847:OCY851847 OMT851847:OMU851847 OWP851847:OWQ851847 PGL851847:PGM851847 PQH851847:PQI851847 QAD851847:QAE851847 QJZ851847:QKA851847 QTV851847:QTW851847 RDR851847:RDS851847 RNN851847:RNO851847 RXJ851847:RXK851847 SHF851847:SHG851847 SRB851847:SRC851847 TAX851847:TAY851847 TKT851847:TKU851847 TUP851847:TUQ851847 UEL851847:UEM851847 UOH851847:UOI851847 UYD851847:UYE851847 VHZ851847:VIA851847 VRV851847:VRW851847 WBR851847:WBS851847 WLN851847:WLO851847 WVJ851847:WVK851847 H917383:I917383 IX917383:IY917383 ST917383:SU917383 ACP917383:ACQ917383 AML917383:AMM917383 AWH917383:AWI917383 BGD917383:BGE917383 BPZ917383:BQA917383 BZV917383:BZW917383 CJR917383:CJS917383 CTN917383:CTO917383 DDJ917383:DDK917383 DNF917383:DNG917383 DXB917383:DXC917383 EGX917383:EGY917383 EQT917383:EQU917383 FAP917383:FAQ917383 FKL917383:FKM917383 FUH917383:FUI917383 GED917383:GEE917383 GNZ917383:GOA917383 GXV917383:GXW917383 HHR917383:HHS917383 HRN917383:HRO917383 IBJ917383:IBK917383 ILF917383:ILG917383 IVB917383:IVC917383 JEX917383:JEY917383 JOT917383:JOU917383 JYP917383:JYQ917383 KIL917383:KIM917383 KSH917383:KSI917383 LCD917383:LCE917383 LLZ917383:LMA917383 LVV917383:LVW917383 MFR917383:MFS917383 MPN917383:MPO917383 MZJ917383:MZK917383 NJF917383:NJG917383 NTB917383:NTC917383 OCX917383:OCY917383 OMT917383:OMU917383 OWP917383:OWQ917383 PGL917383:PGM917383 PQH917383:PQI917383 QAD917383:QAE917383 QJZ917383:QKA917383 QTV917383:QTW917383 RDR917383:RDS917383 RNN917383:RNO917383 RXJ917383:RXK917383 SHF917383:SHG917383 SRB917383:SRC917383 TAX917383:TAY917383 TKT917383:TKU917383 TUP917383:TUQ917383 UEL917383:UEM917383 UOH917383:UOI917383 UYD917383:UYE917383 VHZ917383:VIA917383 VRV917383:VRW917383 WBR917383:WBS917383 WLN917383:WLO917383 WVJ917383:WVK917383 H982919:I982919 IX982919:IY982919 ST982919:SU982919 ACP982919:ACQ982919 AML982919:AMM982919 AWH982919:AWI982919 BGD982919:BGE982919 BPZ982919:BQA982919 BZV982919:BZW982919 CJR982919:CJS982919 CTN982919:CTO982919 DDJ982919:DDK982919 DNF982919:DNG982919 DXB982919:DXC982919 EGX982919:EGY982919 EQT982919:EQU982919 FAP982919:FAQ982919 FKL982919:FKM982919 FUH982919:FUI982919 GED982919:GEE982919 GNZ982919:GOA982919 GXV982919:GXW982919 HHR982919:HHS982919 HRN982919:HRO982919 IBJ982919:IBK982919 ILF982919:ILG982919 IVB982919:IVC982919 JEX982919:JEY982919 JOT982919:JOU982919 JYP982919:JYQ982919 KIL982919:KIM982919 KSH982919:KSI982919 LCD982919:LCE982919 LLZ982919:LMA982919 LVV982919:LVW982919 MFR982919:MFS982919 MPN982919:MPO982919 MZJ982919:MZK982919 NJF982919:NJG982919 NTB982919:NTC982919 OCX982919:OCY982919 OMT982919:OMU982919 OWP982919:OWQ982919 PGL982919:PGM982919 PQH982919:PQI982919 QAD982919:QAE982919 QJZ982919:QKA982919 QTV982919:QTW982919 RDR982919:RDS982919 RNN982919:RNO982919 RXJ982919:RXK982919 SHF982919:SHG982919 SRB982919:SRC982919 TAX982919:TAY982919 TKT982919:TKU982919 TUP982919:TUQ982919 UEL982919:UEM982919 UOH982919:UOI982919 UYD982919:UYE982919 VHZ982919:VIA982919 VRV982919:VRW982919 WBR982919:WBS982919 WLN982919:WLO982919 WVJ982919:WVK982919" xr:uid="{00000000-0002-0000-0200-000002000000}">
      <formula1>999999999999</formula1>
    </dataValidation>
  </dataValidations>
  <pageMargins left="0.75" right="0.17" top="1" bottom="1" header="0.5" footer="0.5"/>
  <pageSetup paperSize="9" scale="87"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topLeftCell="A38" zoomScale="110" zoomScaleNormal="100" workbookViewId="0">
      <selection activeCell="G8" sqref="A8:I47"/>
    </sheetView>
  </sheetViews>
  <sheetFormatPr defaultColWidth="9.1796875" defaultRowHeight="12.5" x14ac:dyDescent="0.25"/>
  <cols>
    <col min="1" max="6" width="9.1796875" style="23"/>
    <col min="7" max="7" width="9.1796875" style="5"/>
    <col min="8" max="8" width="10.26953125" style="61" bestFit="1" customWidth="1"/>
    <col min="9" max="9" width="9.1796875" style="61"/>
    <col min="10" max="16384" width="9.1796875" style="23"/>
  </cols>
  <sheetData>
    <row r="1" spans="1:9" x14ac:dyDescent="0.25">
      <c r="A1" s="199" t="s">
        <v>7</v>
      </c>
      <c r="B1" s="198"/>
      <c r="C1" s="198"/>
      <c r="D1" s="198"/>
      <c r="E1" s="198"/>
      <c r="F1" s="198"/>
      <c r="G1" s="198"/>
      <c r="H1" s="198"/>
      <c r="I1" s="198"/>
    </row>
    <row r="2" spans="1:9" x14ac:dyDescent="0.25">
      <c r="A2" s="210" t="s">
        <v>281</v>
      </c>
      <c r="B2" s="190"/>
      <c r="C2" s="190"/>
      <c r="D2" s="190"/>
      <c r="E2" s="190"/>
      <c r="F2" s="190"/>
      <c r="G2" s="190"/>
      <c r="H2" s="190"/>
      <c r="I2" s="190"/>
    </row>
    <row r="3" spans="1:9" x14ac:dyDescent="0.25">
      <c r="A3" s="212" t="s">
        <v>14</v>
      </c>
      <c r="B3" s="213"/>
      <c r="C3" s="213"/>
      <c r="D3" s="213"/>
      <c r="E3" s="213"/>
      <c r="F3" s="213"/>
      <c r="G3" s="213"/>
      <c r="H3" s="213"/>
      <c r="I3" s="213"/>
    </row>
    <row r="4" spans="1:9" x14ac:dyDescent="0.25">
      <c r="A4" s="211" t="s">
        <v>279</v>
      </c>
      <c r="B4" s="195"/>
      <c r="C4" s="195"/>
      <c r="D4" s="195"/>
      <c r="E4" s="195"/>
      <c r="F4" s="195"/>
      <c r="G4" s="195"/>
      <c r="H4" s="195"/>
      <c r="I4" s="196"/>
    </row>
    <row r="5" spans="1:9" ht="31.5" x14ac:dyDescent="0.25">
      <c r="A5" s="207" t="s">
        <v>2</v>
      </c>
      <c r="B5" s="208"/>
      <c r="C5" s="208"/>
      <c r="D5" s="208"/>
      <c r="E5" s="208"/>
      <c r="F5" s="208"/>
      <c r="G5" s="24" t="s">
        <v>6</v>
      </c>
      <c r="H5" s="60" t="s">
        <v>205</v>
      </c>
      <c r="I5" s="60" t="s">
        <v>206</v>
      </c>
    </row>
    <row r="6" spans="1:9" x14ac:dyDescent="0.25">
      <c r="A6" s="209">
        <v>1</v>
      </c>
      <c r="B6" s="208"/>
      <c r="C6" s="208"/>
      <c r="D6" s="208"/>
      <c r="E6" s="208"/>
      <c r="F6" s="208"/>
      <c r="G6" s="25">
        <v>2</v>
      </c>
      <c r="H6" s="31" t="s">
        <v>8</v>
      </c>
      <c r="I6" s="31" t="s">
        <v>9</v>
      </c>
    </row>
    <row r="7" spans="1:9" ht="13" x14ac:dyDescent="0.25">
      <c r="A7" s="173" t="s">
        <v>122</v>
      </c>
      <c r="B7" s="173"/>
      <c r="C7" s="173"/>
      <c r="D7" s="173"/>
      <c r="E7" s="173"/>
      <c r="F7" s="173"/>
      <c r="G7" s="185"/>
      <c r="H7" s="185"/>
      <c r="I7" s="185"/>
    </row>
    <row r="8" spans="1:9" x14ac:dyDescent="0.25">
      <c r="A8" s="174" t="s">
        <v>125</v>
      </c>
      <c r="B8" s="174"/>
      <c r="C8" s="174"/>
      <c r="D8" s="174"/>
      <c r="E8" s="174"/>
      <c r="F8" s="174"/>
      <c r="G8" s="26">
        <v>1</v>
      </c>
      <c r="H8" s="58">
        <v>1310533</v>
      </c>
      <c r="I8" s="58">
        <v>1193751</v>
      </c>
    </row>
    <row r="9" spans="1:9" x14ac:dyDescent="0.25">
      <c r="A9" s="174" t="s">
        <v>126</v>
      </c>
      <c r="B9" s="174"/>
      <c r="C9" s="174"/>
      <c r="D9" s="174"/>
      <c r="E9" s="174"/>
      <c r="F9" s="174"/>
      <c r="G9" s="26">
        <v>2</v>
      </c>
      <c r="H9" s="58">
        <v>367598</v>
      </c>
      <c r="I9" s="58">
        <v>1076658</v>
      </c>
    </row>
    <row r="10" spans="1:9" x14ac:dyDescent="0.25">
      <c r="A10" s="174" t="s">
        <v>127</v>
      </c>
      <c r="B10" s="174"/>
      <c r="C10" s="174"/>
      <c r="D10" s="174"/>
      <c r="E10" s="174"/>
      <c r="F10" s="174"/>
      <c r="G10" s="26">
        <v>3</v>
      </c>
      <c r="H10" s="58">
        <v>88239</v>
      </c>
      <c r="I10" s="58">
        <v>0</v>
      </c>
    </row>
    <row r="11" spans="1:9" x14ac:dyDescent="0.25">
      <c r="A11" s="174" t="s">
        <v>220</v>
      </c>
      <c r="B11" s="174"/>
      <c r="C11" s="174"/>
      <c r="D11" s="174"/>
      <c r="E11" s="174"/>
      <c r="F11" s="174"/>
      <c r="G11" s="26">
        <v>4</v>
      </c>
      <c r="H11" s="58">
        <v>0</v>
      </c>
      <c r="I11" s="58">
        <v>0</v>
      </c>
    </row>
    <row r="12" spans="1:9" x14ac:dyDescent="0.25">
      <c r="A12" s="174" t="s">
        <v>128</v>
      </c>
      <c r="B12" s="174"/>
      <c r="C12" s="174"/>
      <c r="D12" s="174"/>
      <c r="E12" s="174"/>
      <c r="F12" s="174"/>
      <c r="G12" s="26">
        <v>5</v>
      </c>
      <c r="H12" s="58">
        <v>3901</v>
      </c>
      <c r="I12" s="58">
        <v>0</v>
      </c>
    </row>
    <row r="13" spans="1:9" x14ac:dyDescent="0.25">
      <c r="A13" s="174" t="s">
        <v>129</v>
      </c>
      <c r="B13" s="174"/>
      <c r="C13" s="174"/>
      <c r="D13" s="174"/>
      <c r="E13" s="174"/>
      <c r="F13" s="174"/>
      <c r="G13" s="26">
        <v>6</v>
      </c>
      <c r="H13" s="58">
        <v>0</v>
      </c>
      <c r="I13" s="58">
        <v>0</v>
      </c>
    </row>
    <row r="14" spans="1:9" x14ac:dyDescent="0.25">
      <c r="A14" s="174" t="s">
        <v>221</v>
      </c>
      <c r="B14" s="174"/>
      <c r="C14" s="174"/>
      <c r="D14" s="174"/>
      <c r="E14" s="174"/>
      <c r="F14" s="174"/>
      <c r="G14" s="26">
        <v>7</v>
      </c>
      <c r="H14" s="58">
        <v>189808</v>
      </c>
      <c r="I14" s="58">
        <v>0</v>
      </c>
    </row>
    <row r="15" spans="1:9" ht="27.65" customHeight="1" x14ac:dyDescent="0.25">
      <c r="A15" s="183" t="s">
        <v>130</v>
      </c>
      <c r="B15" s="184"/>
      <c r="C15" s="184"/>
      <c r="D15" s="184"/>
      <c r="E15" s="184"/>
      <c r="F15" s="184"/>
      <c r="G15" s="28">
        <v>8</v>
      </c>
      <c r="H15" s="56">
        <f>SUM(H8:H14)</f>
        <v>1960079</v>
      </c>
      <c r="I15" s="56">
        <f>SUM(I8:I14)</f>
        <v>2270409</v>
      </c>
    </row>
    <row r="16" spans="1:9" x14ac:dyDescent="0.25">
      <c r="A16" s="174" t="s">
        <v>131</v>
      </c>
      <c r="B16" s="174"/>
      <c r="C16" s="174"/>
      <c r="D16" s="174"/>
      <c r="E16" s="174"/>
      <c r="F16" s="174"/>
      <c r="G16" s="26">
        <v>9</v>
      </c>
      <c r="H16" s="58">
        <v>0</v>
      </c>
      <c r="I16" s="58">
        <v>553984</v>
      </c>
    </row>
    <row r="17" spans="1:9" x14ac:dyDescent="0.25">
      <c r="A17" s="174" t="s">
        <v>132</v>
      </c>
      <c r="B17" s="174"/>
      <c r="C17" s="174"/>
      <c r="D17" s="174"/>
      <c r="E17" s="174"/>
      <c r="F17" s="174"/>
      <c r="G17" s="26">
        <v>10</v>
      </c>
      <c r="H17" s="58">
        <v>950576</v>
      </c>
      <c r="I17" s="58">
        <v>853995</v>
      </c>
    </row>
    <row r="18" spans="1:9" x14ac:dyDescent="0.25">
      <c r="A18" s="174" t="s">
        <v>133</v>
      </c>
      <c r="B18" s="174"/>
      <c r="C18" s="174"/>
      <c r="D18" s="174"/>
      <c r="E18" s="174"/>
      <c r="F18" s="174"/>
      <c r="G18" s="26">
        <v>11</v>
      </c>
      <c r="H18" s="58">
        <v>0</v>
      </c>
      <c r="I18" s="58">
        <v>0</v>
      </c>
    </row>
    <row r="19" spans="1:9" ht="26.5" customHeight="1" x14ac:dyDescent="0.25">
      <c r="A19" s="174" t="s">
        <v>134</v>
      </c>
      <c r="B19" s="174"/>
      <c r="C19" s="174"/>
      <c r="D19" s="174"/>
      <c r="E19" s="174"/>
      <c r="F19" s="174"/>
      <c r="G19" s="26">
        <v>12</v>
      </c>
      <c r="H19" s="58">
        <v>0</v>
      </c>
      <c r="I19" s="58">
        <v>0</v>
      </c>
    </row>
    <row r="20" spans="1:9" x14ac:dyDescent="0.25">
      <c r="A20" s="174" t="s">
        <v>135</v>
      </c>
      <c r="B20" s="174"/>
      <c r="C20" s="174"/>
      <c r="D20" s="174"/>
      <c r="E20" s="174"/>
      <c r="F20" s="174"/>
      <c r="G20" s="26">
        <v>13</v>
      </c>
      <c r="H20" s="58">
        <v>1485049</v>
      </c>
      <c r="I20" s="58">
        <v>183264</v>
      </c>
    </row>
    <row r="21" spans="1:9" ht="28.9" customHeight="1" x14ac:dyDescent="0.25">
      <c r="A21" s="183" t="s">
        <v>136</v>
      </c>
      <c r="B21" s="184"/>
      <c r="C21" s="184"/>
      <c r="D21" s="184"/>
      <c r="E21" s="184"/>
      <c r="F21" s="184"/>
      <c r="G21" s="28">
        <v>14</v>
      </c>
      <c r="H21" s="56">
        <f>SUM(H16:H20)</f>
        <v>2435625</v>
      </c>
      <c r="I21" s="56">
        <f>SUM(I16:I20)</f>
        <v>1591243</v>
      </c>
    </row>
    <row r="22" spans="1:9" ht="13" x14ac:dyDescent="0.25">
      <c r="A22" s="173" t="s">
        <v>123</v>
      </c>
      <c r="B22" s="173"/>
      <c r="C22" s="173"/>
      <c r="D22" s="173"/>
      <c r="E22" s="173"/>
      <c r="F22" s="173"/>
      <c r="G22" s="185"/>
      <c r="H22" s="185"/>
      <c r="I22" s="185"/>
    </row>
    <row r="23" spans="1:9" ht="24.65" customHeight="1" x14ac:dyDescent="0.25">
      <c r="A23" s="174" t="s">
        <v>171</v>
      </c>
      <c r="B23" s="174"/>
      <c r="C23" s="174"/>
      <c r="D23" s="174"/>
      <c r="E23" s="174"/>
      <c r="F23" s="174"/>
      <c r="G23" s="26">
        <v>15</v>
      </c>
      <c r="H23" s="58">
        <v>0</v>
      </c>
      <c r="I23" s="58">
        <v>0</v>
      </c>
    </row>
    <row r="24" spans="1:9" x14ac:dyDescent="0.25">
      <c r="A24" s="174" t="s">
        <v>172</v>
      </c>
      <c r="B24" s="174"/>
      <c r="C24" s="174"/>
      <c r="D24" s="174"/>
      <c r="E24" s="174"/>
      <c r="F24" s="174"/>
      <c r="G24" s="26">
        <v>16</v>
      </c>
      <c r="H24" s="58">
        <v>500095</v>
      </c>
      <c r="I24" s="58">
        <v>0</v>
      </c>
    </row>
    <row r="25" spans="1:9" x14ac:dyDescent="0.25">
      <c r="A25" s="174" t="s">
        <v>137</v>
      </c>
      <c r="B25" s="174"/>
      <c r="C25" s="174"/>
      <c r="D25" s="174"/>
      <c r="E25" s="174"/>
      <c r="F25" s="174"/>
      <c r="G25" s="26">
        <v>17</v>
      </c>
      <c r="H25" s="58">
        <v>55139</v>
      </c>
      <c r="I25" s="58">
        <v>0</v>
      </c>
    </row>
    <row r="26" spans="1:9" x14ac:dyDescent="0.25">
      <c r="A26" s="174" t="s">
        <v>138</v>
      </c>
      <c r="B26" s="174"/>
      <c r="C26" s="174"/>
      <c r="D26" s="174"/>
      <c r="E26" s="174"/>
      <c r="F26" s="174"/>
      <c r="G26" s="26">
        <v>18</v>
      </c>
      <c r="H26" s="58">
        <v>1244866</v>
      </c>
      <c r="I26" s="58">
        <v>0</v>
      </c>
    </row>
    <row r="27" spans="1:9" x14ac:dyDescent="0.25">
      <c r="A27" s="174" t="s">
        <v>139</v>
      </c>
      <c r="B27" s="174"/>
      <c r="C27" s="174"/>
      <c r="D27" s="174"/>
      <c r="E27" s="174"/>
      <c r="F27" s="174"/>
      <c r="G27" s="26">
        <v>19</v>
      </c>
      <c r="H27" s="58">
        <v>0</v>
      </c>
      <c r="I27" s="58">
        <v>320000</v>
      </c>
    </row>
    <row r="28" spans="1:9" ht="28.9" customHeight="1" x14ac:dyDescent="0.25">
      <c r="A28" s="183" t="s">
        <v>140</v>
      </c>
      <c r="B28" s="184"/>
      <c r="C28" s="184"/>
      <c r="D28" s="184"/>
      <c r="E28" s="184"/>
      <c r="F28" s="184"/>
      <c r="G28" s="28">
        <v>20</v>
      </c>
      <c r="H28" s="56">
        <f>H23+H24+H25+H26+H27</f>
        <v>1800100</v>
      </c>
      <c r="I28" s="56">
        <f>I23+I24+I25+I26+I27</f>
        <v>320000</v>
      </c>
    </row>
    <row r="29" spans="1:9" x14ac:dyDescent="0.25">
      <c r="A29" s="174" t="s">
        <v>141</v>
      </c>
      <c r="B29" s="174"/>
      <c r="C29" s="174"/>
      <c r="D29" s="174"/>
      <c r="E29" s="174"/>
      <c r="F29" s="174"/>
      <c r="G29" s="26">
        <v>21</v>
      </c>
      <c r="H29" s="58">
        <v>39176</v>
      </c>
      <c r="I29" s="58">
        <v>654204</v>
      </c>
    </row>
    <row r="30" spans="1:9" x14ac:dyDescent="0.25">
      <c r="A30" s="174" t="s">
        <v>142</v>
      </c>
      <c r="B30" s="174"/>
      <c r="C30" s="174"/>
      <c r="D30" s="174"/>
      <c r="E30" s="174"/>
      <c r="F30" s="174"/>
      <c r="G30" s="26">
        <v>22</v>
      </c>
      <c r="H30" s="58">
        <v>44800</v>
      </c>
      <c r="I30" s="58">
        <v>1105141</v>
      </c>
    </row>
    <row r="31" spans="1:9" x14ac:dyDescent="0.25">
      <c r="A31" s="174" t="s">
        <v>143</v>
      </c>
      <c r="B31" s="174"/>
      <c r="C31" s="174"/>
      <c r="D31" s="174"/>
      <c r="E31" s="174"/>
      <c r="F31" s="174"/>
      <c r="G31" s="26">
        <v>23</v>
      </c>
      <c r="H31" s="58">
        <v>0</v>
      </c>
      <c r="I31" s="58">
        <v>1000000</v>
      </c>
    </row>
    <row r="32" spans="1:9" ht="29.5" customHeight="1" x14ac:dyDescent="0.25">
      <c r="A32" s="183" t="s">
        <v>144</v>
      </c>
      <c r="B32" s="184"/>
      <c r="C32" s="184"/>
      <c r="D32" s="184"/>
      <c r="E32" s="184"/>
      <c r="F32" s="184"/>
      <c r="G32" s="28">
        <v>24</v>
      </c>
      <c r="H32" s="56">
        <f>H29+H30+H31</f>
        <v>83976</v>
      </c>
      <c r="I32" s="56">
        <f>I29+I30+I31</f>
        <v>2759345</v>
      </c>
    </row>
    <row r="33" spans="1:9" ht="13" x14ac:dyDescent="0.25">
      <c r="A33" s="173" t="s">
        <v>124</v>
      </c>
      <c r="B33" s="173"/>
      <c r="C33" s="173"/>
      <c r="D33" s="173"/>
      <c r="E33" s="173"/>
      <c r="F33" s="173"/>
      <c r="G33" s="185"/>
      <c r="H33" s="185"/>
      <c r="I33" s="185"/>
    </row>
    <row r="34" spans="1:9" ht="22.9" customHeight="1" x14ac:dyDescent="0.25">
      <c r="A34" s="174" t="s">
        <v>145</v>
      </c>
      <c r="B34" s="174"/>
      <c r="C34" s="174"/>
      <c r="D34" s="174"/>
      <c r="E34" s="174"/>
      <c r="F34" s="174"/>
      <c r="G34" s="26">
        <v>25</v>
      </c>
      <c r="H34" s="58">
        <v>0</v>
      </c>
      <c r="I34" s="58">
        <v>0</v>
      </c>
    </row>
    <row r="35" spans="1:9" ht="25.9" customHeight="1" x14ac:dyDescent="0.25">
      <c r="A35" s="174" t="s">
        <v>146</v>
      </c>
      <c r="B35" s="174"/>
      <c r="C35" s="174"/>
      <c r="D35" s="174"/>
      <c r="E35" s="174"/>
      <c r="F35" s="174"/>
      <c r="G35" s="26">
        <v>26</v>
      </c>
      <c r="H35" s="58">
        <v>0</v>
      </c>
      <c r="I35" s="58">
        <v>0</v>
      </c>
    </row>
    <row r="36" spans="1:9" ht="13.5" customHeight="1" x14ac:dyDescent="0.25">
      <c r="A36" s="174" t="s">
        <v>147</v>
      </c>
      <c r="B36" s="174"/>
      <c r="C36" s="174"/>
      <c r="D36" s="174"/>
      <c r="E36" s="174"/>
      <c r="F36" s="174"/>
      <c r="G36" s="26">
        <v>27</v>
      </c>
      <c r="H36" s="58">
        <v>0</v>
      </c>
      <c r="I36" s="58">
        <v>0</v>
      </c>
    </row>
    <row r="37" spans="1:9" ht="27.65" customHeight="1" x14ac:dyDescent="0.25">
      <c r="A37" s="183" t="s">
        <v>148</v>
      </c>
      <c r="B37" s="184"/>
      <c r="C37" s="184"/>
      <c r="D37" s="184"/>
      <c r="E37" s="184"/>
      <c r="F37" s="184"/>
      <c r="G37" s="28">
        <v>28</v>
      </c>
      <c r="H37" s="56">
        <f>H34+H35+H36</f>
        <v>0</v>
      </c>
      <c r="I37" s="56">
        <f>I34+I35+I36</f>
        <v>0</v>
      </c>
    </row>
    <row r="38" spans="1:9" ht="15.65" customHeight="1" x14ac:dyDescent="0.25">
      <c r="A38" s="174" t="s">
        <v>149</v>
      </c>
      <c r="B38" s="174"/>
      <c r="C38" s="174"/>
      <c r="D38" s="174"/>
      <c r="E38" s="174"/>
      <c r="F38" s="174"/>
      <c r="G38" s="26">
        <v>29</v>
      </c>
      <c r="H38" s="58">
        <v>0</v>
      </c>
      <c r="I38" s="58">
        <v>0</v>
      </c>
    </row>
    <row r="39" spans="1:9" ht="15.65" customHeight="1" x14ac:dyDescent="0.25">
      <c r="A39" s="174" t="s">
        <v>150</v>
      </c>
      <c r="B39" s="174"/>
      <c r="C39" s="174"/>
      <c r="D39" s="174"/>
      <c r="E39" s="174"/>
      <c r="F39" s="174"/>
      <c r="G39" s="26">
        <v>30</v>
      </c>
      <c r="H39" s="58">
        <v>0</v>
      </c>
      <c r="I39" s="58">
        <v>0</v>
      </c>
    </row>
    <row r="40" spans="1:9" ht="15.65" customHeight="1" x14ac:dyDescent="0.25">
      <c r="A40" s="174" t="s">
        <v>151</v>
      </c>
      <c r="B40" s="174"/>
      <c r="C40" s="174"/>
      <c r="D40" s="174"/>
      <c r="E40" s="174"/>
      <c r="F40" s="174"/>
      <c r="G40" s="26">
        <v>31</v>
      </c>
      <c r="H40" s="58">
        <v>0</v>
      </c>
      <c r="I40" s="58">
        <v>0</v>
      </c>
    </row>
    <row r="41" spans="1:9" ht="15.65" customHeight="1" x14ac:dyDescent="0.25">
      <c r="A41" s="174" t="s">
        <v>152</v>
      </c>
      <c r="B41" s="174"/>
      <c r="C41" s="174"/>
      <c r="D41" s="174"/>
      <c r="E41" s="174"/>
      <c r="F41" s="174"/>
      <c r="G41" s="26">
        <v>32</v>
      </c>
      <c r="H41" s="58">
        <v>0</v>
      </c>
      <c r="I41" s="58">
        <v>0</v>
      </c>
    </row>
    <row r="42" spans="1:9" ht="15.65" customHeight="1" x14ac:dyDescent="0.25">
      <c r="A42" s="174" t="s">
        <v>153</v>
      </c>
      <c r="B42" s="174"/>
      <c r="C42" s="174"/>
      <c r="D42" s="174"/>
      <c r="E42" s="174"/>
      <c r="F42" s="174"/>
      <c r="G42" s="26">
        <v>33</v>
      </c>
      <c r="H42" s="76">
        <v>44730</v>
      </c>
      <c r="I42" s="76">
        <v>0</v>
      </c>
    </row>
    <row r="43" spans="1:9" ht="25.5" customHeight="1" x14ac:dyDescent="0.25">
      <c r="A43" s="183" t="s">
        <v>154</v>
      </c>
      <c r="B43" s="184"/>
      <c r="C43" s="184"/>
      <c r="D43" s="184"/>
      <c r="E43" s="184"/>
      <c r="F43" s="184"/>
      <c r="G43" s="28">
        <v>34</v>
      </c>
      <c r="H43" s="56">
        <f>H38+H39+H40+H41+H42</f>
        <v>44730</v>
      </c>
      <c r="I43" s="56">
        <f>I38+I39+I40+I41+I42</f>
        <v>0</v>
      </c>
    </row>
    <row r="44" spans="1:9" ht="12" customHeight="1" x14ac:dyDescent="0.25">
      <c r="A44" s="173" t="s">
        <v>155</v>
      </c>
      <c r="B44" s="174"/>
      <c r="C44" s="174"/>
      <c r="D44" s="174"/>
      <c r="E44" s="174"/>
      <c r="F44" s="174"/>
      <c r="G44" s="26">
        <v>35</v>
      </c>
      <c r="H44" s="57">
        <v>882758</v>
      </c>
      <c r="I44" s="57">
        <v>2078607</v>
      </c>
    </row>
    <row r="45" spans="1:9" ht="13" x14ac:dyDescent="0.25">
      <c r="A45" s="173" t="s">
        <v>156</v>
      </c>
      <c r="B45" s="174"/>
      <c r="C45" s="174"/>
      <c r="D45" s="174"/>
      <c r="E45" s="174"/>
      <c r="F45" s="174"/>
      <c r="G45" s="26">
        <v>36</v>
      </c>
      <c r="H45" s="57">
        <v>1195848</v>
      </c>
      <c r="I45" s="57">
        <v>0</v>
      </c>
    </row>
    <row r="46" spans="1:9" ht="14.5" customHeight="1" x14ac:dyDescent="0.25">
      <c r="A46" s="173" t="s">
        <v>157</v>
      </c>
      <c r="B46" s="174"/>
      <c r="C46" s="174"/>
      <c r="D46" s="174"/>
      <c r="E46" s="174"/>
      <c r="F46" s="174"/>
      <c r="G46" s="26">
        <v>37</v>
      </c>
      <c r="H46" s="57">
        <v>0</v>
      </c>
      <c r="I46" s="57">
        <v>1760179</v>
      </c>
    </row>
    <row r="47" spans="1:9" ht="13" x14ac:dyDescent="0.25">
      <c r="A47" s="173" t="s">
        <v>158</v>
      </c>
      <c r="B47" s="174"/>
      <c r="C47" s="174"/>
      <c r="D47" s="174"/>
      <c r="E47" s="174"/>
      <c r="F47" s="174"/>
      <c r="G47" s="26">
        <v>38</v>
      </c>
      <c r="H47" s="56">
        <f>H44+H45-H46</f>
        <v>2078606</v>
      </c>
      <c r="I47" s="56">
        <f>I44+I45-I46</f>
        <v>318428</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disablePrompts="1"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topLeftCell="A31" zoomScaleNormal="100" zoomScaleSheetLayoutView="100" workbookViewId="0">
      <selection activeCell="I48" sqref="I48"/>
    </sheetView>
  </sheetViews>
  <sheetFormatPr defaultRowHeight="12.5" x14ac:dyDescent="0.25"/>
  <cols>
    <col min="1" max="7" width="9.1796875" style="23"/>
    <col min="8" max="9" width="9.81640625" style="61" bestFit="1" customWidth="1"/>
    <col min="10" max="10" width="12" style="23" bestFit="1" customWidth="1"/>
    <col min="11" max="11" width="10.26953125" style="23" bestFit="1" customWidth="1"/>
    <col min="12" max="12" width="12.26953125" style="23" bestFit="1" customWidth="1"/>
    <col min="13" max="263" width="9.1796875" style="23"/>
    <col min="264" max="265" width="9.81640625" style="23" bestFit="1" customWidth="1"/>
    <col min="266" max="266" width="12" style="23" bestFit="1" customWidth="1"/>
    <col min="267" max="267" width="10.26953125" style="23" bestFit="1" customWidth="1"/>
    <col min="268" max="268" width="12.26953125" style="23" bestFit="1" customWidth="1"/>
    <col min="269" max="519" width="9.1796875" style="23"/>
    <col min="520" max="521" width="9.81640625" style="23" bestFit="1" customWidth="1"/>
    <col min="522" max="522" width="12" style="23" bestFit="1" customWidth="1"/>
    <col min="523" max="523" width="10.26953125" style="23" bestFit="1" customWidth="1"/>
    <col min="524" max="524" width="12.26953125" style="23" bestFit="1" customWidth="1"/>
    <col min="525" max="775" width="9.1796875" style="23"/>
    <col min="776" max="777" width="9.81640625" style="23" bestFit="1" customWidth="1"/>
    <col min="778" max="778" width="12" style="23" bestFit="1" customWidth="1"/>
    <col min="779" max="779" width="10.26953125" style="23" bestFit="1" customWidth="1"/>
    <col min="780" max="780" width="12.26953125" style="23" bestFit="1" customWidth="1"/>
    <col min="781" max="1031" width="9.1796875" style="23"/>
    <col min="1032" max="1033" width="9.81640625" style="23" bestFit="1" customWidth="1"/>
    <col min="1034" max="1034" width="12" style="23" bestFit="1" customWidth="1"/>
    <col min="1035" max="1035" width="10.26953125" style="23" bestFit="1" customWidth="1"/>
    <col min="1036" max="1036" width="12.26953125" style="23" bestFit="1" customWidth="1"/>
    <col min="1037" max="1287" width="9.1796875" style="23"/>
    <col min="1288" max="1289" width="9.81640625" style="23" bestFit="1" customWidth="1"/>
    <col min="1290" max="1290" width="12" style="23" bestFit="1" customWidth="1"/>
    <col min="1291" max="1291" width="10.26953125" style="23" bestFit="1" customWidth="1"/>
    <col min="1292" max="1292" width="12.26953125" style="23" bestFit="1" customWidth="1"/>
    <col min="1293" max="1543" width="9.1796875" style="23"/>
    <col min="1544" max="1545" width="9.81640625" style="23" bestFit="1" customWidth="1"/>
    <col min="1546" max="1546" width="12" style="23" bestFit="1" customWidth="1"/>
    <col min="1547" max="1547" width="10.26953125" style="23" bestFit="1" customWidth="1"/>
    <col min="1548" max="1548" width="12.26953125" style="23" bestFit="1" customWidth="1"/>
    <col min="1549" max="1799" width="9.1796875" style="23"/>
    <col min="1800" max="1801" width="9.81640625" style="23" bestFit="1" customWidth="1"/>
    <col min="1802" max="1802" width="12" style="23" bestFit="1" customWidth="1"/>
    <col min="1803" max="1803" width="10.26953125" style="23" bestFit="1" customWidth="1"/>
    <col min="1804" max="1804" width="12.26953125" style="23" bestFit="1" customWidth="1"/>
    <col min="1805" max="2055" width="9.1796875" style="23"/>
    <col min="2056" max="2057" width="9.81640625" style="23" bestFit="1" customWidth="1"/>
    <col min="2058" max="2058" width="12" style="23" bestFit="1" customWidth="1"/>
    <col min="2059" max="2059" width="10.26953125" style="23" bestFit="1" customWidth="1"/>
    <col min="2060" max="2060" width="12.26953125" style="23" bestFit="1" customWidth="1"/>
    <col min="2061" max="2311" width="9.1796875" style="23"/>
    <col min="2312" max="2313" width="9.81640625" style="23" bestFit="1" customWidth="1"/>
    <col min="2314" max="2314" width="12" style="23" bestFit="1" customWidth="1"/>
    <col min="2315" max="2315" width="10.26953125" style="23" bestFit="1" customWidth="1"/>
    <col min="2316" max="2316" width="12.26953125" style="23" bestFit="1" customWidth="1"/>
    <col min="2317" max="2567" width="9.1796875" style="23"/>
    <col min="2568" max="2569" width="9.81640625" style="23" bestFit="1" customWidth="1"/>
    <col min="2570" max="2570" width="12" style="23" bestFit="1" customWidth="1"/>
    <col min="2571" max="2571" width="10.26953125" style="23" bestFit="1" customWidth="1"/>
    <col min="2572" max="2572" width="12.26953125" style="23" bestFit="1" customWidth="1"/>
    <col min="2573" max="2823" width="9.1796875" style="23"/>
    <col min="2824" max="2825" width="9.81640625" style="23" bestFit="1" customWidth="1"/>
    <col min="2826" max="2826" width="12" style="23" bestFit="1" customWidth="1"/>
    <col min="2827" max="2827" width="10.26953125" style="23" bestFit="1" customWidth="1"/>
    <col min="2828" max="2828" width="12.26953125" style="23" bestFit="1" customWidth="1"/>
    <col min="2829" max="3079" width="9.1796875" style="23"/>
    <col min="3080" max="3081" width="9.81640625" style="23" bestFit="1" customWidth="1"/>
    <col min="3082" max="3082" width="12" style="23" bestFit="1" customWidth="1"/>
    <col min="3083" max="3083" width="10.26953125" style="23" bestFit="1" customWidth="1"/>
    <col min="3084" max="3084" width="12.26953125" style="23" bestFit="1" customWidth="1"/>
    <col min="3085" max="3335" width="9.1796875" style="23"/>
    <col min="3336" max="3337" width="9.81640625" style="23" bestFit="1" customWidth="1"/>
    <col min="3338" max="3338" width="12" style="23" bestFit="1" customWidth="1"/>
    <col min="3339" max="3339" width="10.26953125" style="23" bestFit="1" customWidth="1"/>
    <col min="3340" max="3340" width="12.26953125" style="23" bestFit="1" customWidth="1"/>
    <col min="3341" max="3591" width="9.1796875" style="23"/>
    <col min="3592" max="3593" width="9.81640625" style="23" bestFit="1" customWidth="1"/>
    <col min="3594" max="3594" width="12" style="23" bestFit="1" customWidth="1"/>
    <col min="3595" max="3595" width="10.26953125" style="23" bestFit="1" customWidth="1"/>
    <col min="3596" max="3596" width="12.26953125" style="23" bestFit="1" customWidth="1"/>
    <col min="3597" max="3847" width="9.1796875" style="23"/>
    <col min="3848" max="3849" width="9.81640625" style="23" bestFit="1" customWidth="1"/>
    <col min="3850" max="3850" width="12" style="23" bestFit="1" customWidth="1"/>
    <col min="3851" max="3851" width="10.26953125" style="23" bestFit="1" customWidth="1"/>
    <col min="3852" max="3852" width="12.26953125" style="23" bestFit="1" customWidth="1"/>
    <col min="3853" max="4103" width="9.1796875" style="23"/>
    <col min="4104" max="4105" width="9.81640625" style="23" bestFit="1" customWidth="1"/>
    <col min="4106" max="4106" width="12" style="23" bestFit="1" customWidth="1"/>
    <col min="4107" max="4107" width="10.26953125" style="23" bestFit="1" customWidth="1"/>
    <col min="4108" max="4108" width="12.26953125" style="23" bestFit="1" customWidth="1"/>
    <col min="4109" max="4359" width="9.1796875" style="23"/>
    <col min="4360" max="4361" width="9.81640625" style="23" bestFit="1" customWidth="1"/>
    <col min="4362" max="4362" width="12" style="23" bestFit="1" customWidth="1"/>
    <col min="4363" max="4363" width="10.26953125" style="23" bestFit="1" customWidth="1"/>
    <col min="4364" max="4364" width="12.26953125" style="23" bestFit="1" customWidth="1"/>
    <col min="4365" max="4615" width="9.1796875" style="23"/>
    <col min="4616" max="4617" width="9.81640625" style="23" bestFit="1" customWidth="1"/>
    <col min="4618" max="4618" width="12" style="23" bestFit="1" customWidth="1"/>
    <col min="4619" max="4619" width="10.26953125" style="23" bestFit="1" customWidth="1"/>
    <col min="4620" max="4620" width="12.26953125" style="23" bestFit="1" customWidth="1"/>
    <col min="4621" max="4871" width="9.1796875" style="23"/>
    <col min="4872" max="4873" width="9.81640625" style="23" bestFit="1" customWidth="1"/>
    <col min="4874" max="4874" width="12" style="23" bestFit="1" customWidth="1"/>
    <col min="4875" max="4875" width="10.26953125" style="23" bestFit="1" customWidth="1"/>
    <col min="4876" max="4876" width="12.26953125" style="23" bestFit="1" customWidth="1"/>
    <col min="4877" max="5127" width="9.1796875" style="23"/>
    <col min="5128" max="5129" width="9.81640625" style="23" bestFit="1" customWidth="1"/>
    <col min="5130" max="5130" width="12" style="23" bestFit="1" customWidth="1"/>
    <col min="5131" max="5131" width="10.26953125" style="23" bestFit="1" customWidth="1"/>
    <col min="5132" max="5132" width="12.26953125" style="23" bestFit="1" customWidth="1"/>
    <col min="5133" max="5383" width="9.1796875" style="23"/>
    <col min="5384" max="5385" width="9.81640625" style="23" bestFit="1" customWidth="1"/>
    <col min="5386" max="5386" width="12" style="23" bestFit="1" customWidth="1"/>
    <col min="5387" max="5387" width="10.26953125" style="23" bestFit="1" customWidth="1"/>
    <col min="5388" max="5388" width="12.26953125" style="23" bestFit="1" customWidth="1"/>
    <col min="5389" max="5639" width="9.1796875" style="23"/>
    <col min="5640" max="5641" width="9.81640625" style="23" bestFit="1" customWidth="1"/>
    <col min="5642" max="5642" width="12" style="23" bestFit="1" customWidth="1"/>
    <col min="5643" max="5643" width="10.26953125" style="23" bestFit="1" customWidth="1"/>
    <col min="5644" max="5644" width="12.26953125" style="23" bestFit="1" customWidth="1"/>
    <col min="5645" max="5895" width="9.1796875" style="23"/>
    <col min="5896" max="5897" width="9.81640625" style="23" bestFit="1" customWidth="1"/>
    <col min="5898" max="5898" width="12" style="23" bestFit="1" customWidth="1"/>
    <col min="5899" max="5899" width="10.26953125" style="23" bestFit="1" customWidth="1"/>
    <col min="5900" max="5900" width="12.26953125" style="23" bestFit="1" customWidth="1"/>
    <col min="5901" max="6151" width="9.1796875" style="23"/>
    <col min="6152" max="6153" width="9.81640625" style="23" bestFit="1" customWidth="1"/>
    <col min="6154" max="6154" width="12" style="23" bestFit="1" customWidth="1"/>
    <col min="6155" max="6155" width="10.26953125" style="23" bestFit="1" customWidth="1"/>
    <col min="6156" max="6156" width="12.26953125" style="23" bestFit="1" customWidth="1"/>
    <col min="6157" max="6407" width="9.1796875" style="23"/>
    <col min="6408" max="6409" width="9.81640625" style="23" bestFit="1" customWidth="1"/>
    <col min="6410" max="6410" width="12" style="23" bestFit="1" customWidth="1"/>
    <col min="6411" max="6411" width="10.26953125" style="23" bestFit="1" customWidth="1"/>
    <col min="6412" max="6412" width="12.26953125" style="23" bestFit="1" customWidth="1"/>
    <col min="6413" max="6663" width="9.1796875" style="23"/>
    <col min="6664" max="6665" width="9.81640625" style="23" bestFit="1" customWidth="1"/>
    <col min="6666" max="6666" width="12" style="23" bestFit="1" customWidth="1"/>
    <col min="6667" max="6667" width="10.26953125" style="23" bestFit="1" customWidth="1"/>
    <col min="6668" max="6668" width="12.26953125" style="23" bestFit="1" customWidth="1"/>
    <col min="6669" max="6919" width="9.1796875" style="23"/>
    <col min="6920" max="6921" width="9.81640625" style="23" bestFit="1" customWidth="1"/>
    <col min="6922" max="6922" width="12" style="23" bestFit="1" customWidth="1"/>
    <col min="6923" max="6923" width="10.26953125" style="23" bestFit="1" customWidth="1"/>
    <col min="6924" max="6924" width="12.26953125" style="23" bestFit="1" customWidth="1"/>
    <col min="6925" max="7175" width="9.1796875" style="23"/>
    <col min="7176" max="7177" width="9.81640625" style="23" bestFit="1" customWidth="1"/>
    <col min="7178" max="7178" width="12" style="23" bestFit="1" customWidth="1"/>
    <col min="7179" max="7179" width="10.26953125" style="23" bestFit="1" customWidth="1"/>
    <col min="7180" max="7180" width="12.26953125" style="23" bestFit="1" customWidth="1"/>
    <col min="7181" max="7431" width="9.1796875" style="23"/>
    <col min="7432" max="7433" width="9.81640625" style="23" bestFit="1" customWidth="1"/>
    <col min="7434" max="7434" width="12" style="23" bestFit="1" customWidth="1"/>
    <col min="7435" max="7435" width="10.26953125" style="23" bestFit="1" customWidth="1"/>
    <col min="7436" max="7436" width="12.26953125" style="23" bestFit="1" customWidth="1"/>
    <col min="7437" max="7687" width="9.1796875" style="23"/>
    <col min="7688" max="7689" width="9.81640625" style="23" bestFit="1" customWidth="1"/>
    <col min="7690" max="7690" width="12" style="23" bestFit="1" customWidth="1"/>
    <col min="7691" max="7691" width="10.26953125" style="23" bestFit="1" customWidth="1"/>
    <col min="7692" max="7692" width="12.26953125" style="23" bestFit="1" customWidth="1"/>
    <col min="7693" max="7943" width="9.1796875" style="23"/>
    <col min="7944" max="7945" width="9.81640625" style="23" bestFit="1" customWidth="1"/>
    <col min="7946" max="7946" width="12" style="23" bestFit="1" customWidth="1"/>
    <col min="7947" max="7947" width="10.26953125" style="23" bestFit="1" customWidth="1"/>
    <col min="7948" max="7948" width="12.26953125" style="23" bestFit="1" customWidth="1"/>
    <col min="7949" max="8199" width="9.1796875" style="23"/>
    <col min="8200" max="8201" width="9.81640625" style="23" bestFit="1" customWidth="1"/>
    <col min="8202" max="8202" width="12" style="23" bestFit="1" customWidth="1"/>
    <col min="8203" max="8203" width="10.26953125" style="23" bestFit="1" customWidth="1"/>
    <col min="8204" max="8204" width="12.26953125" style="23" bestFit="1" customWidth="1"/>
    <col min="8205" max="8455" width="9.1796875" style="23"/>
    <col min="8456" max="8457" width="9.81640625" style="23" bestFit="1" customWidth="1"/>
    <col min="8458" max="8458" width="12" style="23" bestFit="1" customWidth="1"/>
    <col min="8459" max="8459" width="10.26953125" style="23" bestFit="1" customWidth="1"/>
    <col min="8460" max="8460" width="12.26953125" style="23" bestFit="1" customWidth="1"/>
    <col min="8461" max="8711" width="9.1796875" style="23"/>
    <col min="8712" max="8713" width="9.81640625" style="23" bestFit="1" customWidth="1"/>
    <col min="8714" max="8714" width="12" style="23" bestFit="1" customWidth="1"/>
    <col min="8715" max="8715" width="10.26953125" style="23" bestFit="1" customWidth="1"/>
    <col min="8716" max="8716" width="12.26953125" style="23" bestFit="1" customWidth="1"/>
    <col min="8717" max="8967" width="9.1796875" style="23"/>
    <col min="8968" max="8969" width="9.81640625" style="23" bestFit="1" customWidth="1"/>
    <col min="8970" max="8970" width="12" style="23" bestFit="1" customWidth="1"/>
    <col min="8971" max="8971" width="10.26953125" style="23" bestFit="1" customWidth="1"/>
    <col min="8972" max="8972" width="12.26953125" style="23" bestFit="1" customWidth="1"/>
    <col min="8973" max="9223" width="9.1796875" style="23"/>
    <col min="9224" max="9225" width="9.81640625" style="23" bestFit="1" customWidth="1"/>
    <col min="9226" max="9226" width="12" style="23" bestFit="1" customWidth="1"/>
    <col min="9227" max="9227" width="10.26953125" style="23" bestFit="1" customWidth="1"/>
    <col min="9228" max="9228" width="12.26953125" style="23" bestFit="1" customWidth="1"/>
    <col min="9229" max="9479" width="9.1796875" style="23"/>
    <col min="9480" max="9481" width="9.81640625" style="23" bestFit="1" customWidth="1"/>
    <col min="9482" max="9482" width="12" style="23" bestFit="1" customWidth="1"/>
    <col min="9483" max="9483" width="10.26953125" style="23" bestFit="1" customWidth="1"/>
    <col min="9484" max="9484" width="12.26953125" style="23" bestFit="1" customWidth="1"/>
    <col min="9485" max="9735" width="9.1796875" style="23"/>
    <col min="9736" max="9737" width="9.81640625" style="23" bestFit="1" customWidth="1"/>
    <col min="9738" max="9738" width="12" style="23" bestFit="1" customWidth="1"/>
    <col min="9739" max="9739" width="10.26953125" style="23" bestFit="1" customWidth="1"/>
    <col min="9740" max="9740" width="12.26953125" style="23" bestFit="1" customWidth="1"/>
    <col min="9741" max="9991" width="9.1796875" style="23"/>
    <col min="9992" max="9993" width="9.81640625" style="23" bestFit="1" customWidth="1"/>
    <col min="9994" max="9994" width="12" style="23" bestFit="1" customWidth="1"/>
    <col min="9995" max="9995" width="10.26953125" style="23" bestFit="1" customWidth="1"/>
    <col min="9996" max="9996" width="12.26953125" style="23" bestFit="1" customWidth="1"/>
    <col min="9997" max="10247" width="9.1796875" style="23"/>
    <col min="10248" max="10249" width="9.81640625" style="23" bestFit="1" customWidth="1"/>
    <col min="10250" max="10250" width="12" style="23" bestFit="1" customWidth="1"/>
    <col min="10251" max="10251" width="10.26953125" style="23" bestFit="1" customWidth="1"/>
    <col min="10252" max="10252" width="12.26953125" style="23" bestFit="1" customWidth="1"/>
    <col min="10253" max="10503" width="9.1796875" style="23"/>
    <col min="10504" max="10505" width="9.81640625" style="23" bestFit="1" customWidth="1"/>
    <col min="10506" max="10506" width="12" style="23" bestFit="1" customWidth="1"/>
    <col min="10507" max="10507" width="10.26953125" style="23" bestFit="1" customWidth="1"/>
    <col min="10508" max="10508" width="12.26953125" style="23" bestFit="1" customWidth="1"/>
    <col min="10509" max="10759" width="9.1796875" style="23"/>
    <col min="10760" max="10761" width="9.81640625" style="23" bestFit="1" customWidth="1"/>
    <col min="10762" max="10762" width="12" style="23" bestFit="1" customWidth="1"/>
    <col min="10763" max="10763" width="10.26953125" style="23" bestFit="1" customWidth="1"/>
    <col min="10764" max="10764" width="12.26953125" style="23" bestFit="1" customWidth="1"/>
    <col min="10765" max="11015" width="9.1796875" style="23"/>
    <col min="11016" max="11017" width="9.81640625" style="23" bestFit="1" customWidth="1"/>
    <col min="11018" max="11018" width="12" style="23" bestFit="1" customWidth="1"/>
    <col min="11019" max="11019" width="10.26953125" style="23" bestFit="1" customWidth="1"/>
    <col min="11020" max="11020" width="12.26953125" style="23" bestFit="1" customWidth="1"/>
    <col min="11021" max="11271" width="9.1796875" style="23"/>
    <col min="11272" max="11273" width="9.81640625" style="23" bestFit="1" customWidth="1"/>
    <col min="11274" max="11274" width="12" style="23" bestFit="1" customWidth="1"/>
    <col min="11275" max="11275" width="10.26953125" style="23" bestFit="1" customWidth="1"/>
    <col min="11276" max="11276" width="12.26953125" style="23" bestFit="1" customWidth="1"/>
    <col min="11277" max="11527" width="9.1796875" style="23"/>
    <col min="11528" max="11529" width="9.81640625" style="23" bestFit="1" customWidth="1"/>
    <col min="11530" max="11530" width="12" style="23" bestFit="1" customWidth="1"/>
    <col min="11531" max="11531" width="10.26953125" style="23" bestFit="1" customWidth="1"/>
    <col min="11532" max="11532" width="12.26953125" style="23" bestFit="1" customWidth="1"/>
    <col min="11533" max="11783" width="9.1796875" style="23"/>
    <col min="11784" max="11785" width="9.81640625" style="23" bestFit="1" customWidth="1"/>
    <col min="11786" max="11786" width="12" style="23" bestFit="1" customWidth="1"/>
    <col min="11787" max="11787" width="10.26953125" style="23" bestFit="1" customWidth="1"/>
    <col min="11788" max="11788" width="12.26953125" style="23" bestFit="1" customWidth="1"/>
    <col min="11789" max="12039" width="9.1796875" style="23"/>
    <col min="12040" max="12041" width="9.81640625" style="23" bestFit="1" customWidth="1"/>
    <col min="12042" max="12042" width="12" style="23" bestFit="1" customWidth="1"/>
    <col min="12043" max="12043" width="10.26953125" style="23" bestFit="1" customWidth="1"/>
    <col min="12044" max="12044" width="12.26953125" style="23" bestFit="1" customWidth="1"/>
    <col min="12045" max="12295" width="9.1796875" style="23"/>
    <col min="12296" max="12297" width="9.81640625" style="23" bestFit="1" customWidth="1"/>
    <col min="12298" max="12298" width="12" style="23" bestFit="1" customWidth="1"/>
    <col min="12299" max="12299" width="10.26953125" style="23" bestFit="1" customWidth="1"/>
    <col min="12300" max="12300" width="12.26953125" style="23" bestFit="1" customWidth="1"/>
    <col min="12301" max="12551" width="9.1796875" style="23"/>
    <col min="12552" max="12553" width="9.81640625" style="23" bestFit="1" customWidth="1"/>
    <col min="12554" max="12554" width="12" style="23" bestFit="1" customWidth="1"/>
    <col min="12555" max="12555" width="10.26953125" style="23" bestFit="1" customWidth="1"/>
    <col min="12556" max="12556" width="12.26953125" style="23" bestFit="1" customWidth="1"/>
    <col min="12557" max="12807" width="9.1796875" style="23"/>
    <col min="12808" max="12809" width="9.81640625" style="23" bestFit="1" customWidth="1"/>
    <col min="12810" max="12810" width="12" style="23" bestFit="1" customWidth="1"/>
    <col min="12811" max="12811" width="10.26953125" style="23" bestFit="1" customWidth="1"/>
    <col min="12812" max="12812" width="12.26953125" style="23" bestFit="1" customWidth="1"/>
    <col min="12813" max="13063" width="9.1796875" style="23"/>
    <col min="13064" max="13065" width="9.81640625" style="23" bestFit="1" customWidth="1"/>
    <col min="13066" max="13066" width="12" style="23" bestFit="1" customWidth="1"/>
    <col min="13067" max="13067" width="10.26953125" style="23" bestFit="1" customWidth="1"/>
    <col min="13068" max="13068" width="12.26953125" style="23" bestFit="1" customWidth="1"/>
    <col min="13069" max="13319" width="9.1796875" style="23"/>
    <col min="13320" max="13321" width="9.81640625" style="23" bestFit="1" customWidth="1"/>
    <col min="13322" max="13322" width="12" style="23" bestFit="1" customWidth="1"/>
    <col min="13323" max="13323" width="10.26953125" style="23" bestFit="1" customWidth="1"/>
    <col min="13324" max="13324" width="12.26953125" style="23" bestFit="1" customWidth="1"/>
    <col min="13325" max="13575" width="9.1796875" style="23"/>
    <col min="13576" max="13577" width="9.81640625" style="23" bestFit="1" customWidth="1"/>
    <col min="13578" max="13578" width="12" style="23" bestFit="1" customWidth="1"/>
    <col min="13579" max="13579" width="10.26953125" style="23" bestFit="1" customWidth="1"/>
    <col min="13580" max="13580" width="12.26953125" style="23" bestFit="1" customWidth="1"/>
    <col min="13581" max="13831" width="9.1796875" style="23"/>
    <col min="13832" max="13833" width="9.81640625" style="23" bestFit="1" customWidth="1"/>
    <col min="13834" max="13834" width="12" style="23" bestFit="1" customWidth="1"/>
    <col min="13835" max="13835" width="10.26953125" style="23" bestFit="1" customWidth="1"/>
    <col min="13836" max="13836" width="12.26953125" style="23" bestFit="1" customWidth="1"/>
    <col min="13837" max="14087" width="9.1796875" style="23"/>
    <col min="14088" max="14089" width="9.81640625" style="23" bestFit="1" customWidth="1"/>
    <col min="14090" max="14090" width="12" style="23" bestFit="1" customWidth="1"/>
    <col min="14091" max="14091" width="10.26953125" style="23" bestFit="1" customWidth="1"/>
    <col min="14092" max="14092" width="12.26953125" style="23" bestFit="1" customWidth="1"/>
    <col min="14093" max="14343" width="9.1796875" style="23"/>
    <col min="14344" max="14345" width="9.81640625" style="23" bestFit="1" customWidth="1"/>
    <col min="14346" max="14346" width="12" style="23" bestFit="1" customWidth="1"/>
    <col min="14347" max="14347" width="10.26953125" style="23" bestFit="1" customWidth="1"/>
    <col min="14348" max="14348" width="12.26953125" style="23" bestFit="1" customWidth="1"/>
    <col min="14349" max="14599" width="9.1796875" style="23"/>
    <col min="14600" max="14601" width="9.81640625" style="23" bestFit="1" customWidth="1"/>
    <col min="14602" max="14602" width="12" style="23" bestFit="1" customWidth="1"/>
    <col min="14603" max="14603" width="10.26953125" style="23" bestFit="1" customWidth="1"/>
    <col min="14604" max="14604" width="12.26953125" style="23" bestFit="1" customWidth="1"/>
    <col min="14605" max="14855" width="9.1796875" style="23"/>
    <col min="14856" max="14857" width="9.81640625" style="23" bestFit="1" customWidth="1"/>
    <col min="14858" max="14858" width="12" style="23" bestFit="1" customWidth="1"/>
    <col min="14859" max="14859" width="10.26953125" style="23" bestFit="1" customWidth="1"/>
    <col min="14860" max="14860" width="12.26953125" style="23" bestFit="1" customWidth="1"/>
    <col min="14861" max="15111" width="9.1796875" style="23"/>
    <col min="15112" max="15113" width="9.81640625" style="23" bestFit="1" customWidth="1"/>
    <col min="15114" max="15114" width="12" style="23" bestFit="1" customWidth="1"/>
    <col min="15115" max="15115" width="10.26953125" style="23" bestFit="1" customWidth="1"/>
    <col min="15116" max="15116" width="12.26953125" style="23" bestFit="1" customWidth="1"/>
    <col min="15117" max="15367" width="9.1796875" style="23"/>
    <col min="15368" max="15369" width="9.81640625" style="23" bestFit="1" customWidth="1"/>
    <col min="15370" max="15370" width="12" style="23" bestFit="1" customWidth="1"/>
    <col min="15371" max="15371" width="10.26953125" style="23" bestFit="1" customWidth="1"/>
    <col min="15372" max="15372" width="12.26953125" style="23" bestFit="1" customWidth="1"/>
    <col min="15373" max="15623" width="9.1796875" style="23"/>
    <col min="15624" max="15625" width="9.81640625" style="23" bestFit="1" customWidth="1"/>
    <col min="15626" max="15626" width="12" style="23" bestFit="1" customWidth="1"/>
    <col min="15627" max="15627" width="10.26953125" style="23" bestFit="1" customWidth="1"/>
    <col min="15628" max="15628" width="12.26953125" style="23" bestFit="1" customWidth="1"/>
    <col min="15629" max="15879" width="9.1796875" style="23"/>
    <col min="15880" max="15881" width="9.81640625" style="23" bestFit="1" customWidth="1"/>
    <col min="15882" max="15882" width="12" style="23" bestFit="1" customWidth="1"/>
    <col min="15883" max="15883" width="10.26953125" style="23" bestFit="1" customWidth="1"/>
    <col min="15884" max="15884" width="12.26953125" style="23" bestFit="1" customWidth="1"/>
    <col min="15885" max="16135" width="9.1796875" style="23"/>
    <col min="16136" max="16137" width="9.81640625" style="23" bestFit="1" customWidth="1"/>
    <col min="16138" max="16138" width="12" style="23" bestFit="1" customWidth="1"/>
    <col min="16139" max="16139" width="10.26953125" style="23" bestFit="1" customWidth="1"/>
    <col min="16140" max="16140" width="12.26953125" style="23" bestFit="1" customWidth="1"/>
    <col min="16141" max="16384" width="9.1796875" style="23"/>
  </cols>
  <sheetData>
    <row r="1" spans="1:9" ht="12.75" customHeight="1" x14ac:dyDescent="0.25">
      <c r="A1" s="199" t="s">
        <v>10</v>
      </c>
      <c r="B1" s="198"/>
      <c r="C1" s="198"/>
      <c r="D1" s="198"/>
      <c r="E1" s="198"/>
      <c r="F1" s="198"/>
      <c r="G1" s="198"/>
      <c r="H1" s="198"/>
      <c r="I1" s="198"/>
    </row>
    <row r="2" spans="1:9" ht="12.75" customHeight="1" x14ac:dyDescent="0.25">
      <c r="A2" s="210" t="s">
        <v>243</v>
      </c>
      <c r="B2" s="190"/>
      <c r="C2" s="190"/>
      <c r="D2" s="190"/>
      <c r="E2" s="190"/>
      <c r="F2" s="190"/>
      <c r="G2" s="190"/>
      <c r="H2" s="190"/>
      <c r="I2" s="190"/>
    </row>
    <row r="3" spans="1:9" x14ac:dyDescent="0.25">
      <c r="A3" s="212" t="s">
        <v>14</v>
      </c>
      <c r="B3" s="218"/>
      <c r="C3" s="218"/>
      <c r="D3" s="218"/>
      <c r="E3" s="218"/>
      <c r="F3" s="218"/>
      <c r="G3" s="218"/>
      <c r="H3" s="218"/>
      <c r="I3" s="218"/>
    </row>
    <row r="4" spans="1:9" x14ac:dyDescent="0.25">
      <c r="A4" s="211" t="s">
        <v>244</v>
      </c>
      <c r="B4" s="195"/>
      <c r="C4" s="195"/>
      <c r="D4" s="195"/>
      <c r="E4" s="195"/>
      <c r="F4" s="195"/>
      <c r="G4" s="195"/>
      <c r="H4" s="195"/>
      <c r="I4" s="196"/>
    </row>
    <row r="5" spans="1:9" ht="42" x14ac:dyDescent="0.25">
      <c r="A5" s="207" t="s">
        <v>2</v>
      </c>
      <c r="B5" s="214"/>
      <c r="C5" s="214"/>
      <c r="D5" s="214"/>
      <c r="E5" s="214"/>
      <c r="F5" s="214"/>
      <c r="G5" s="24" t="s">
        <v>6</v>
      </c>
      <c r="H5" s="31" t="s">
        <v>205</v>
      </c>
      <c r="I5" s="31" t="s">
        <v>206</v>
      </c>
    </row>
    <row r="6" spans="1:9" x14ac:dyDescent="0.25">
      <c r="A6" s="209">
        <v>1</v>
      </c>
      <c r="B6" s="214"/>
      <c r="C6" s="214"/>
      <c r="D6" s="214"/>
      <c r="E6" s="214"/>
      <c r="F6" s="214"/>
      <c r="G6" s="25">
        <v>2</v>
      </c>
      <c r="H6" s="31" t="s">
        <v>8</v>
      </c>
      <c r="I6" s="31" t="s">
        <v>9</v>
      </c>
    </row>
    <row r="7" spans="1:9" ht="13" x14ac:dyDescent="0.25">
      <c r="A7" s="173" t="s">
        <v>122</v>
      </c>
      <c r="B7" s="173"/>
      <c r="C7" s="173"/>
      <c r="D7" s="173"/>
      <c r="E7" s="173"/>
      <c r="F7" s="173"/>
      <c r="G7" s="216"/>
      <c r="H7" s="216"/>
      <c r="I7" s="216"/>
    </row>
    <row r="8" spans="1:9" x14ac:dyDescent="0.25">
      <c r="A8" s="174" t="s">
        <v>159</v>
      </c>
      <c r="B8" s="215"/>
      <c r="C8" s="215"/>
      <c r="D8" s="215"/>
      <c r="E8" s="215"/>
      <c r="F8" s="215"/>
      <c r="G8" s="26">
        <v>1</v>
      </c>
      <c r="H8" s="58">
        <v>0</v>
      </c>
      <c r="I8" s="58">
        <v>0</v>
      </c>
    </row>
    <row r="9" spans="1:9" x14ac:dyDescent="0.25">
      <c r="A9" s="174" t="s">
        <v>160</v>
      </c>
      <c r="B9" s="215"/>
      <c r="C9" s="215"/>
      <c r="D9" s="215"/>
      <c r="E9" s="215"/>
      <c r="F9" s="215"/>
      <c r="G9" s="26">
        <v>2</v>
      </c>
      <c r="H9" s="58">
        <v>0</v>
      </c>
      <c r="I9" s="58">
        <v>0</v>
      </c>
    </row>
    <row r="10" spans="1:9" x14ac:dyDescent="0.25">
      <c r="A10" s="174" t="s">
        <v>161</v>
      </c>
      <c r="B10" s="215"/>
      <c r="C10" s="215"/>
      <c r="D10" s="215"/>
      <c r="E10" s="215"/>
      <c r="F10" s="215"/>
      <c r="G10" s="26">
        <v>3</v>
      </c>
      <c r="H10" s="58">
        <v>0</v>
      </c>
      <c r="I10" s="58">
        <v>0</v>
      </c>
    </row>
    <row r="11" spans="1:9" x14ac:dyDescent="0.25">
      <c r="A11" s="174" t="s">
        <v>162</v>
      </c>
      <c r="B11" s="215"/>
      <c r="C11" s="215"/>
      <c r="D11" s="215"/>
      <c r="E11" s="215"/>
      <c r="F11" s="215"/>
      <c r="G11" s="26">
        <v>4</v>
      </c>
      <c r="H11" s="58">
        <v>0</v>
      </c>
      <c r="I11" s="58">
        <v>0</v>
      </c>
    </row>
    <row r="12" spans="1:9" ht="13" x14ac:dyDescent="0.25">
      <c r="A12" s="183" t="s">
        <v>163</v>
      </c>
      <c r="B12" s="217"/>
      <c r="C12" s="217"/>
      <c r="D12" s="217"/>
      <c r="E12" s="217"/>
      <c r="F12" s="217"/>
      <c r="G12" s="27">
        <v>5</v>
      </c>
      <c r="H12" s="56">
        <f>SUM(H8:H11)</f>
        <v>0</v>
      </c>
      <c r="I12" s="56">
        <f>SUM(I8:I11)</f>
        <v>0</v>
      </c>
    </row>
    <row r="13" spans="1:9" x14ac:dyDescent="0.25">
      <c r="A13" s="174" t="s">
        <v>164</v>
      </c>
      <c r="B13" s="215"/>
      <c r="C13" s="215"/>
      <c r="D13" s="215"/>
      <c r="E13" s="215"/>
      <c r="F13" s="215"/>
      <c r="G13" s="26">
        <v>6</v>
      </c>
      <c r="H13" s="58">
        <v>0</v>
      </c>
      <c r="I13" s="58">
        <v>0</v>
      </c>
    </row>
    <row r="14" spans="1:9" x14ac:dyDescent="0.25">
      <c r="A14" s="174" t="s">
        <v>165</v>
      </c>
      <c r="B14" s="215"/>
      <c r="C14" s="215"/>
      <c r="D14" s="215"/>
      <c r="E14" s="215"/>
      <c r="F14" s="215"/>
      <c r="G14" s="26">
        <v>7</v>
      </c>
      <c r="H14" s="58">
        <v>0</v>
      </c>
      <c r="I14" s="58">
        <v>0</v>
      </c>
    </row>
    <row r="15" spans="1:9" x14ac:dyDescent="0.25">
      <c r="A15" s="174" t="s">
        <v>166</v>
      </c>
      <c r="B15" s="215"/>
      <c r="C15" s="215"/>
      <c r="D15" s="215"/>
      <c r="E15" s="215"/>
      <c r="F15" s="215"/>
      <c r="G15" s="26">
        <v>8</v>
      </c>
      <c r="H15" s="58">
        <v>0</v>
      </c>
      <c r="I15" s="58">
        <v>0</v>
      </c>
    </row>
    <row r="16" spans="1:9" x14ac:dyDescent="0.25">
      <c r="A16" s="174" t="s">
        <v>167</v>
      </c>
      <c r="B16" s="215"/>
      <c r="C16" s="215"/>
      <c r="D16" s="215"/>
      <c r="E16" s="215"/>
      <c r="F16" s="215"/>
      <c r="G16" s="26">
        <v>9</v>
      </c>
      <c r="H16" s="58">
        <v>0</v>
      </c>
      <c r="I16" s="58">
        <v>0</v>
      </c>
    </row>
    <row r="17" spans="1:9" x14ac:dyDescent="0.25">
      <c r="A17" s="174" t="s">
        <v>168</v>
      </c>
      <c r="B17" s="215"/>
      <c r="C17" s="215"/>
      <c r="D17" s="215"/>
      <c r="E17" s="215"/>
      <c r="F17" s="215"/>
      <c r="G17" s="26">
        <v>10</v>
      </c>
      <c r="H17" s="58">
        <v>0</v>
      </c>
      <c r="I17" s="58">
        <v>0</v>
      </c>
    </row>
    <row r="18" spans="1:9" x14ac:dyDescent="0.25">
      <c r="A18" s="174" t="s">
        <v>169</v>
      </c>
      <c r="B18" s="215"/>
      <c r="C18" s="215"/>
      <c r="D18" s="215"/>
      <c r="E18" s="215"/>
      <c r="F18" s="215"/>
      <c r="G18" s="26">
        <v>11</v>
      </c>
      <c r="H18" s="58">
        <v>0</v>
      </c>
      <c r="I18" s="58">
        <v>0</v>
      </c>
    </row>
    <row r="19" spans="1:9" ht="13" x14ac:dyDescent="0.25">
      <c r="A19" s="183" t="s">
        <v>170</v>
      </c>
      <c r="B19" s="217"/>
      <c r="C19" s="217"/>
      <c r="D19" s="217"/>
      <c r="E19" s="217"/>
      <c r="F19" s="217"/>
      <c r="G19" s="27">
        <v>12</v>
      </c>
      <c r="H19" s="56">
        <f>SUM(H13:H18)</f>
        <v>0</v>
      </c>
      <c r="I19" s="56">
        <f>SUM(I13:I18)</f>
        <v>0</v>
      </c>
    </row>
    <row r="20" spans="1:9" ht="13" x14ac:dyDescent="0.25">
      <c r="A20" s="173" t="s">
        <v>123</v>
      </c>
      <c r="B20" s="173"/>
      <c r="C20" s="173"/>
      <c r="D20" s="173"/>
      <c r="E20" s="173"/>
      <c r="F20" s="173"/>
      <c r="G20" s="216"/>
      <c r="H20" s="216"/>
      <c r="I20" s="216"/>
    </row>
    <row r="21" spans="1:9" x14ac:dyDescent="0.25">
      <c r="A21" s="174" t="s">
        <v>171</v>
      </c>
      <c r="B21" s="215"/>
      <c r="C21" s="215"/>
      <c r="D21" s="215"/>
      <c r="E21" s="215"/>
      <c r="F21" s="215"/>
      <c r="G21" s="26">
        <v>13</v>
      </c>
      <c r="H21" s="58">
        <v>0</v>
      </c>
      <c r="I21" s="58">
        <v>0</v>
      </c>
    </row>
    <row r="22" spans="1:9" x14ac:dyDescent="0.25">
      <c r="A22" s="174" t="s">
        <v>172</v>
      </c>
      <c r="B22" s="215"/>
      <c r="C22" s="215"/>
      <c r="D22" s="215"/>
      <c r="E22" s="215"/>
      <c r="F22" s="215"/>
      <c r="G22" s="26">
        <v>14</v>
      </c>
      <c r="H22" s="58">
        <v>0</v>
      </c>
      <c r="I22" s="58">
        <v>0</v>
      </c>
    </row>
    <row r="23" spans="1:9" x14ac:dyDescent="0.25">
      <c r="A23" s="174" t="s">
        <v>137</v>
      </c>
      <c r="B23" s="215"/>
      <c r="C23" s="215"/>
      <c r="D23" s="215"/>
      <c r="E23" s="215"/>
      <c r="F23" s="215"/>
      <c r="G23" s="26">
        <v>15</v>
      </c>
      <c r="H23" s="58">
        <v>0</v>
      </c>
      <c r="I23" s="58">
        <v>0</v>
      </c>
    </row>
    <row r="24" spans="1:9" x14ac:dyDescent="0.25">
      <c r="A24" s="174" t="s">
        <v>138</v>
      </c>
      <c r="B24" s="215"/>
      <c r="C24" s="215"/>
      <c r="D24" s="215"/>
      <c r="E24" s="215"/>
      <c r="F24" s="215"/>
      <c r="G24" s="26">
        <v>16</v>
      </c>
      <c r="H24" s="58">
        <v>0</v>
      </c>
      <c r="I24" s="58">
        <v>0</v>
      </c>
    </row>
    <row r="25" spans="1:9" ht="13" x14ac:dyDescent="0.25">
      <c r="A25" s="183" t="s">
        <v>173</v>
      </c>
      <c r="B25" s="183"/>
      <c r="C25" s="183"/>
      <c r="D25" s="183"/>
      <c r="E25" s="183"/>
      <c r="F25" s="183"/>
      <c r="G25" s="28">
        <v>17</v>
      </c>
      <c r="H25" s="62">
        <f>H26+H27</f>
        <v>0</v>
      </c>
      <c r="I25" s="62">
        <f>I26+I27</f>
        <v>0</v>
      </c>
    </row>
    <row r="26" spans="1:9" x14ac:dyDescent="0.25">
      <c r="A26" s="174" t="s">
        <v>174</v>
      </c>
      <c r="B26" s="215"/>
      <c r="C26" s="215"/>
      <c r="D26" s="215"/>
      <c r="E26" s="215"/>
      <c r="F26" s="215"/>
      <c r="G26" s="26">
        <v>18</v>
      </c>
      <c r="H26" s="58">
        <v>0</v>
      </c>
      <c r="I26" s="58">
        <v>0</v>
      </c>
    </row>
    <row r="27" spans="1:9" x14ac:dyDescent="0.25">
      <c r="A27" s="174" t="s">
        <v>175</v>
      </c>
      <c r="B27" s="215"/>
      <c r="C27" s="215"/>
      <c r="D27" s="215"/>
      <c r="E27" s="215"/>
      <c r="F27" s="215"/>
      <c r="G27" s="26">
        <v>19</v>
      </c>
      <c r="H27" s="58">
        <v>0</v>
      </c>
      <c r="I27" s="58">
        <v>0</v>
      </c>
    </row>
    <row r="28" spans="1:9" ht="26.5" customHeight="1" x14ac:dyDescent="0.25">
      <c r="A28" s="183" t="s">
        <v>176</v>
      </c>
      <c r="B28" s="217"/>
      <c r="C28" s="217"/>
      <c r="D28" s="217"/>
      <c r="E28" s="217"/>
      <c r="F28" s="217"/>
      <c r="G28" s="27">
        <v>20</v>
      </c>
      <c r="H28" s="62">
        <f>SUM(H21:H27)</f>
        <v>0</v>
      </c>
      <c r="I28" s="62">
        <f>SUM(I21:I27)</f>
        <v>0</v>
      </c>
    </row>
    <row r="29" spans="1:9" x14ac:dyDescent="0.25">
      <c r="A29" s="174" t="s">
        <v>141</v>
      </c>
      <c r="B29" s="215"/>
      <c r="C29" s="215"/>
      <c r="D29" s="215"/>
      <c r="E29" s="215"/>
      <c r="F29" s="215"/>
      <c r="G29" s="26">
        <v>21</v>
      </c>
      <c r="H29" s="58">
        <v>0</v>
      </c>
      <c r="I29" s="58">
        <v>0</v>
      </c>
    </row>
    <row r="30" spans="1:9" x14ac:dyDescent="0.25">
      <c r="A30" s="174" t="s">
        <v>142</v>
      </c>
      <c r="B30" s="215"/>
      <c r="C30" s="215"/>
      <c r="D30" s="215"/>
      <c r="E30" s="215"/>
      <c r="F30" s="215"/>
      <c r="G30" s="26">
        <v>22</v>
      </c>
      <c r="H30" s="58">
        <v>0</v>
      </c>
      <c r="I30" s="58">
        <v>0</v>
      </c>
    </row>
    <row r="31" spans="1:9" x14ac:dyDescent="0.25">
      <c r="A31" s="184" t="s">
        <v>177</v>
      </c>
      <c r="B31" s="217"/>
      <c r="C31" s="217"/>
      <c r="D31" s="217"/>
      <c r="E31" s="217"/>
      <c r="F31" s="217"/>
      <c r="G31" s="28">
        <v>23</v>
      </c>
      <c r="H31" s="62">
        <f>H32+H33</f>
        <v>0</v>
      </c>
      <c r="I31" s="62">
        <f>I32+I33</f>
        <v>0</v>
      </c>
    </row>
    <row r="32" spans="1:9" x14ac:dyDescent="0.25">
      <c r="A32" s="174" t="s">
        <v>178</v>
      </c>
      <c r="B32" s="215"/>
      <c r="C32" s="215"/>
      <c r="D32" s="215"/>
      <c r="E32" s="215"/>
      <c r="F32" s="215"/>
      <c r="G32" s="26">
        <v>24</v>
      </c>
      <c r="H32" s="58">
        <v>0</v>
      </c>
      <c r="I32" s="58">
        <v>0</v>
      </c>
    </row>
    <row r="33" spans="1:9" x14ac:dyDescent="0.25">
      <c r="A33" s="174" t="s">
        <v>179</v>
      </c>
      <c r="B33" s="215"/>
      <c r="C33" s="215"/>
      <c r="D33" s="215"/>
      <c r="E33" s="215"/>
      <c r="F33" s="215"/>
      <c r="G33" s="26">
        <v>25</v>
      </c>
      <c r="H33" s="58">
        <v>0</v>
      </c>
      <c r="I33" s="58">
        <v>0</v>
      </c>
    </row>
    <row r="34" spans="1:9" ht="26.5" customHeight="1" x14ac:dyDescent="0.25">
      <c r="A34" s="183" t="s">
        <v>144</v>
      </c>
      <c r="B34" s="217"/>
      <c r="C34" s="217"/>
      <c r="D34" s="217"/>
      <c r="E34" s="217"/>
      <c r="F34" s="217"/>
      <c r="G34" s="27">
        <v>26</v>
      </c>
      <c r="H34" s="62">
        <f>H29+H30+H31</f>
        <v>0</v>
      </c>
      <c r="I34" s="62">
        <f>I29+I30+I31</f>
        <v>0</v>
      </c>
    </row>
    <row r="35" spans="1:9" ht="13" x14ac:dyDescent="0.25">
      <c r="A35" s="173" t="s">
        <v>124</v>
      </c>
      <c r="B35" s="173"/>
      <c r="C35" s="173"/>
      <c r="D35" s="173"/>
      <c r="E35" s="173"/>
      <c r="F35" s="173"/>
      <c r="G35" s="216"/>
      <c r="H35" s="216"/>
      <c r="I35" s="216"/>
    </row>
    <row r="36" spans="1:9" x14ac:dyDescent="0.25">
      <c r="A36" s="174" t="s">
        <v>145</v>
      </c>
      <c r="B36" s="215"/>
      <c r="C36" s="215"/>
      <c r="D36" s="215"/>
      <c r="E36" s="215"/>
      <c r="F36" s="215"/>
      <c r="G36" s="26">
        <v>27</v>
      </c>
      <c r="H36" s="58">
        <v>0</v>
      </c>
      <c r="I36" s="58">
        <v>0</v>
      </c>
    </row>
    <row r="37" spans="1:9" ht="26.5" customHeight="1" x14ac:dyDescent="0.25">
      <c r="A37" s="174" t="s">
        <v>146</v>
      </c>
      <c r="B37" s="215"/>
      <c r="C37" s="215"/>
      <c r="D37" s="215"/>
      <c r="E37" s="215"/>
      <c r="F37" s="215"/>
      <c r="G37" s="26">
        <v>28</v>
      </c>
      <c r="H37" s="58">
        <v>0</v>
      </c>
      <c r="I37" s="58">
        <v>0</v>
      </c>
    </row>
    <row r="38" spans="1:9" x14ac:dyDescent="0.25">
      <c r="A38" s="174" t="s">
        <v>147</v>
      </c>
      <c r="B38" s="215"/>
      <c r="C38" s="215"/>
      <c r="D38" s="215"/>
      <c r="E38" s="215"/>
      <c r="F38" s="215"/>
      <c r="G38" s="26">
        <v>29</v>
      </c>
      <c r="H38" s="58">
        <v>0</v>
      </c>
      <c r="I38" s="58">
        <v>0</v>
      </c>
    </row>
    <row r="39" spans="1:9" ht="26.5" customHeight="1" x14ac:dyDescent="0.25">
      <c r="A39" s="183" t="s">
        <v>180</v>
      </c>
      <c r="B39" s="217"/>
      <c r="C39" s="217"/>
      <c r="D39" s="217"/>
      <c r="E39" s="217"/>
      <c r="F39" s="217"/>
      <c r="G39" s="27">
        <v>30</v>
      </c>
      <c r="H39" s="62">
        <f>H36+H37+H38</f>
        <v>0</v>
      </c>
      <c r="I39" s="62">
        <f>I36+I37+I38</f>
        <v>0</v>
      </c>
    </row>
    <row r="40" spans="1:9" x14ac:dyDescent="0.25">
      <c r="A40" s="174" t="s">
        <v>149</v>
      </c>
      <c r="B40" s="215"/>
      <c r="C40" s="215"/>
      <c r="D40" s="215"/>
      <c r="E40" s="215"/>
      <c r="F40" s="215"/>
      <c r="G40" s="26">
        <v>31</v>
      </c>
      <c r="H40" s="58">
        <v>0</v>
      </c>
      <c r="I40" s="58">
        <v>0</v>
      </c>
    </row>
    <row r="41" spans="1:9" x14ac:dyDescent="0.25">
      <c r="A41" s="174" t="s">
        <v>150</v>
      </c>
      <c r="B41" s="215"/>
      <c r="C41" s="215"/>
      <c r="D41" s="215"/>
      <c r="E41" s="215"/>
      <c r="F41" s="215"/>
      <c r="G41" s="26">
        <v>32</v>
      </c>
      <c r="H41" s="58">
        <v>0</v>
      </c>
      <c r="I41" s="58">
        <v>0</v>
      </c>
    </row>
    <row r="42" spans="1:9" x14ac:dyDescent="0.25">
      <c r="A42" s="174" t="s">
        <v>151</v>
      </c>
      <c r="B42" s="215"/>
      <c r="C42" s="215"/>
      <c r="D42" s="215"/>
      <c r="E42" s="215"/>
      <c r="F42" s="215"/>
      <c r="G42" s="26">
        <v>33</v>
      </c>
      <c r="H42" s="58">
        <v>0</v>
      </c>
      <c r="I42" s="58">
        <v>0</v>
      </c>
    </row>
    <row r="43" spans="1:9" x14ac:dyDescent="0.25">
      <c r="A43" s="174" t="s">
        <v>152</v>
      </c>
      <c r="B43" s="215"/>
      <c r="C43" s="215"/>
      <c r="D43" s="215"/>
      <c r="E43" s="215"/>
      <c r="F43" s="215"/>
      <c r="G43" s="26">
        <v>34</v>
      </c>
      <c r="H43" s="58">
        <v>0</v>
      </c>
      <c r="I43" s="58">
        <v>0</v>
      </c>
    </row>
    <row r="44" spans="1:9" x14ac:dyDescent="0.25">
      <c r="A44" s="174" t="s">
        <v>153</v>
      </c>
      <c r="B44" s="215"/>
      <c r="C44" s="215"/>
      <c r="D44" s="215"/>
      <c r="E44" s="215"/>
      <c r="F44" s="215"/>
      <c r="G44" s="26">
        <v>35</v>
      </c>
      <c r="H44" s="58">
        <v>0</v>
      </c>
      <c r="I44" s="58">
        <v>0</v>
      </c>
    </row>
    <row r="45" spans="1:9" ht="23.5" customHeight="1" x14ac:dyDescent="0.25">
      <c r="A45" s="183" t="s">
        <v>181</v>
      </c>
      <c r="B45" s="217"/>
      <c r="C45" s="217"/>
      <c r="D45" s="217"/>
      <c r="E45" s="217"/>
      <c r="F45" s="217"/>
      <c r="G45" s="27">
        <v>36</v>
      </c>
      <c r="H45" s="62">
        <f>H40+H41+H42+H43+H44</f>
        <v>0</v>
      </c>
      <c r="I45" s="62">
        <f>I40+I41+I42+I43+I44</f>
        <v>0</v>
      </c>
    </row>
    <row r="46" spans="1:9" ht="17.5" customHeight="1" x14ac:dyDescent="0.25">
      <c r="A46" s="173" t="s">
        <v>155</v>
      </c>
      <c r="B46" s="215"/>
      <c r="C46" s="215"/>
      <c r="D46" s="215"/>
      <c r="E46" s="215"/>
      <c r="F46" s="215"/>
      <c r="G46" s="29">
        <v>37</v>
      </c>
      <c r="H46" s="57">
        <v>0</v>
      </c>
      <c r="I46" s="57">
        <v>0</v>
      </c>
    </row>
    <row r="47" spans="1:9" ht="13" x14ac:dyDescent="0.25">
      <c r="A47" s="173" t="s">
        <v>156</v>
      </c>
      <c r="B47" s="215"/>
      <c r="C47" s="215"/>
      <c r="D47" s="215"/>
      <c r="E47" s="215"/>
      <c r="F47" s="215"/>
      <c r="G47" s="29">
        <v>38</v>
      </c>
      <c r="H47" s="57">
        <v>0</v>
      </c>
      <c r="I47" s="57">
        <v>0</v>
      </c>
    </row>
    <row r="48" spans="1:9" ht="13" x14ac:dyDescent="0.25">
      <c r="A48" s="173" t="s">
        <v>157</v>
      </c>
      <c r="B48" s="215"/>
      <c r="C48" s="215"/>
      <c r="D48" s="215"/>
      <c r="E48" s="215"/>
      <c r="F48" s="215"/>
      <c r="G48" s="29">
        <v>39</v>
      </c>
      <c r="H48" s="57">
        <v>0</v>
      </c>
      <c r="I48" s="57">
        <v>0</v>
      </c>
    </row>
    <row r="49" spans="1:9" ht="13" x14ac:dyDescent="0.25">
      <c r="A49" s="183" t="s">
        <v>158</v>
      </c>
      <c r="B49" s="217"/>
      <c r="C49" s="217"/>
      <c r="D49" s="217"/>
      <c r="E49" s="217"/>
      <c r="F49" s="217"/>
      <c r="G49" s="27">
        <v>40</v>
      </c>
      <c r="H49" s="62">
        <f>H46+H47-H48</f>
        <v>0</v>
      </c>
      <c r="I49" s="62">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view="pageBreakPreview" topLeftCell="A22" zoomScaleNormal="100" zoomScaleSheetLayoutView="100" workbookViewId="0">
      <selection activeCell="G32" sqref="G32"/>
    </sheetView>
  </sheetViews>
  <sheetFormatPr defaultRowHeight="12.5" x14ac:dyDescent="0.25"/>
  <cols>
    <col min="1" max="1" width="46.1796875" style="2" customWidth="1"/>
    <col min="2" max="2" width="12" style="2" customWidth="1"/>
    <col min="3" max="4" width="10.1796875" style="74" bestFit="1" customWidth="1"/>
    <col min="5" max="5" width="9.1796875" style="74"/>
    <col min="6" max="6" width="10.1796875" style="74" bestFit="1" customWidth="1"/>
    <col min="7" max="7" width="10.81640625" style="74" bestFit="1" customWidth="1"/>
    <col min="8" max="8" width="10.1796875" style="74" bestFit="1" customWidth="1"/>
    <col min="9" max="9" width="9.1796875" style="74"/>
    <col min="10" max="10" width="9.81640625" style="74" bestFit="1" customWidth="1"/>
    <col min="11" max="11" width="14" style="74" customWidth="1"/>
    <col min="12" max="260" width="9.1796875" style="2"/>
    <col min="261" max="261" width="10.1796875" style="2" bestFit="1" customWidth="1"/>
    <col min="262" max="265" width="9.1796875" style="2"/>
    <col min="266" max="267" width="9.81640625" style="2" bestFit="1" customWidth="1"/>
    <col min="268" max="516" width="9.1796875" style="2"/>
    <col min="517" max="517" width="10.1796875" style="2" bestFit="1" customWidth="1"/>
    <col min="518" max="521" width="9.1796875" style="2"/>
    <col min="522" max="523" width="9.81640625" style="2" bestFit="1" customWidth="1"/>
    <col min="524" max="772" width="9.1796875" style="2"/>
    <col min="773" max="773" width="10.1796875" style="2" bestFit="1" customWidth="1"/>
    <col min="774" max="777" width="9.1796875" style="2"/>
    <col min="778" max="779" width="9.81640625" style="2" bestFit="1" customWidth="1"/>
    <col min="780" max="1028" width="9.1796875" style="2"/>
    <col min="1029" max="1029" width="10.1796875" style="2" bestFit="1" customWidth="1"/>
    <col min="1030" max="1033" width="9.1796875" style="2"/>
    <col min="1034" max="1035" width="9.81640625" style="2" bestFit="1" customWidth="1"/>
    <col min="1036" max="1284" width="9.1796875" style="2"/>
    <col min="1285" max="1285" width="10.1796875" style="2" bestFit="1" customWidth="1"/>
    <col min="1286" max="1289" width="9.1796875" style="2"/>
    <col min="1290" max="1291" width="9.81640625" style="2" bestFit="1" customWidth="1"/>
    <col min="1292" max="1540" width="9.1796875" style="2"/>
    <col min="1541" max="1541" width="10.1796875" style="2" bestFit="1" customWidth="1"/>
    <col min="1542" max="1545" width="9.1796875" style="2"/>
    <col min="1546" max="1547" width="9.81640625" style="2" bestFit="1" customWidth="1"/>
    <col min="1548" max="1796" width="9.1796875" style="2"/>
    <col min="1797" max="1797" width="10.1796875" style="2" bestFit="1" customWidth="1"/>
    <col min="1798" max="1801" width="9.1796875" style="2"/>
    <col min="1802" max="1803" width="9.81640625" style="2" bestFit="1" customWidth="1"/>
    <col min="1804" max="2052" width="9.1796875" style="2"/>
    <col min="2053" max="2053" width="10.1796875" style="2" bestFit="1" customWidth="1"/>
    <col min="2054" max="2057" width="9.1796875" style="2"/>
    <col min="2058" max="2059" width="9.81640625" style="2" bestFit="1" customWidth="1"/>
    <col min="2060" max="2308" width="9.1796875" style="2"/>
    <col min="2309" max="2309" width="10.1796875" style="2" bestFit="1" customWidth="1"/>
    <col min="2310" max="2313" width="9.1796875" style="2"/>
    <col min="2314" max="2315" width="9.81640625" style="2" bestFit="1" customWidth="1"/>
    <col min="2316" max="2564" width="9.1796875" style="2"/>
    <col min="2565" max="2565" width="10.1796875" style="2" bestFit="1" customWidth="1"/>
    <col min="2566" max="2569" width="9.1796875" style="2"/>
    <col min="2570" max="2571" width="9.81640625" style="2" bestFit="1" customWidth="1"/>
    <col min="2572" max="2820" width="9.1796875" style="2"/>
    <col min="2821" max="2821" width="10.1796875" style="2" bestFit="1" customWidth="1"/>
    <col min="2822" max="2825" width="9.1796875" style="2"/>
    <col min="2826" max="2827" width="9.81640625" style="2" bestFit="1" customWidth="1"/>
    <col min="2828" max="3076" width="9.1796875" style="2"/>
    <col min="3077" max="3077" width="10.1796875" style="2" bestFit="1" customWidth="1"/>
    <col min="3078" max="3081" width="9.1796875" style="2"/>
    <col min="3082" max="3083" width="9.81640625" style="2" bestFit="1" customWidth="1"/>
    <col min="3084" max="3332" width="9.1796875" style="2"/>
    <col min="3333" max="3333" width="10.1796875" style="2" bestFit="1" customWidth="1"/>
    <col min="3334" max="3337" width="9.1796875" style="2"/>
    <col min="3338" max="3339" width="9.81640625" style="2" bestFit="1" customWidth="1"/>
    <col min="3340" max="3588" width="9.1796875" style="2"/>
    <col min="3589" max="3589" width="10.1796875" style="2" bestFit="1" customWidth="1"/>
    <col min="3590" max="3593" width="9.1796875" style="2"/>
    <col min="3594" max="3595" width="9.81640625" style="2" bestFit="1" customWidth="1"/>
    <col min="3596" max="3844" width="9.1796875" style="2"/>
    <col min="3845" max="3845" width="10.1796875" style="2" bestFit="1" customWidth="1"/>
    <col min="3846" max="3849" width="9.1796875" style="2"/>
    <col min="3850" max="3851" width="9.81640625" style="2" bestFit="1" customWidth="1"/>
    <col min="3852" max="4100" width="9.1796875" style="2"/>
    <col min="4101" max="4101" width="10.1796875" style="2" bestFit="1" customWidth="1"/>
    <col min="4102" max="4105" width="9.1796875" style="2"/>
    <col min="4106" max="4107" width="9.81640625" style="2" bestFit="1" customWidth="1"/>
    <col min="4108" max="4356" width="9.1796875" style="2"/>
    <col min="4357" max="4357" width="10.1796875" style="2" bestFit="1" customWidth="1"/>
    <col min="4358" max="4361" width="9.1796875" style="2"/>
    <col min="4362" max="4363" width="9.81640625" style="2" bestFit="1" customWidth="1"/>
    <col min="4364" max="4612" width="9.1796875" style="2"/>
    <col min="4613" max="4613" width="10.1796875" style="2" bestFit="1" customWidth="1"/>
    <col min="4614" max="4617" width="9.1796875" style="2"/>
    <col min="4618" max="4619" width="9.81640625" style="2" bestFit="1" customWidth="1"/>
    <col min="4620" max="4868" width="9.1796875" style="2"/>
    <col min="4869" max="4869" width="10.1796875" style="2" bestFit="1" customWidth="1"/>
    <col min="4870" max="4873" width="9.1796875" style="2"/>
    <col min="4874" max="4875" width="9.81640625" style="2" bestFit="1" customWidth="1"/>
    <col min="4876" max="5124" width="9.1796875" style="2"/>
    <col min="5125" max="5125" width="10.1796875" style="2" bestFit="1" customWidth="1"/>
    <col min="5126" max="5129" width="9.1796875" style="2"/>
    <col min="5130" max="5131" width="9.81640625" style="2" bestFit="1" customWidth="1"/>
    <col min="5132" max="5380" width="9.1796875" style="2"/>
    <col min="5381" max="5381" width="10.1796875" style="2" bestFit="1" customWidth="1"/>
    <col min="5382" max="5385" width="9.1796875" style="2"/>
    <col min="5386" max="5387" width="9.81640625" style="2" bestFit="1" customWidth="1"/>
    <col min="5388" max="5636" width="9.1796875" style="2"/>
    <col min="5637" max="5637" width="10.1796875" style="2" bestFit="1" customWidth="1"/>
    <col min="5638" max="5641" width="9.1796875" style="2"/>
    <col min="5642" max="5643" width="9.81640625" style="2" bestFit="1" customWidth="1"/>
    <col min="5644" max="5892" width="9.1796875" style="2"/>
    <col min="5893" max="5893" width="10.1796875" style="2" bestFit="1" customWidth="1"/>
    <col min="5894" max="5897" width="9.1796875" style="2"/>
    <col min="5898" max="5899" width="9.81640625" style="2" bestFit="1" customWidth="1"/>
    <col min="5900" max="6148" width="9.1796875" style="2"/>
    <col min="6149" max="6149" width="10.1796875" style="2" bestFit="1" customWidth="1"/>
    <col min="6150" max="6153" width="9.1796875" style="2"/>
    <col min="6154" max="6155" width="9.81640625" style="2" bestFit="1" customWidth="1"/>
    <col min="6156" max="6404" width="9.1796875" style="2"/>
    <col min="6405" max="6405" width="10.1796875" style="2" bestFit="1" customWidth="1"/>
    <col min="6406" max="6409" width="9.1796875" style="2"/>
    <col min="6410" max="6411" width="9.81640625" style="2" bestFit="1" customWidth="1"/>
    <col min="6412" max="6660" width="9.1796875" style="2"/>
    <col min="6661" max="6661" width="10.1796875" style="2" bestFit="1" customWidth="1"/>
    <col min="6662" max="6665" width="9.1796875" style="2"/>
    <col min="6666" max="6667" width="9.81640625" style="2" bestFit="1" customWidth="1"/>
    <col min="6668" max="6916" width="9.1796875" style="2"/>
    <col min="6917" max="6917" width="10.1796875" style="2" bestFit="1" customWidth="1"/>
    <col min="6918" max="6921" width="9.1796875" style="2"/>
    <col min="6922" max="6923" width="9.81640625" style="2" bestFit="1" customWidth="1"/>
    <col min="6924" max="7172" width="9.1796875" style="2"/>
    <col min="7173" max="7173" width="10.1796875" style="2" bestFit="1" customWidth="1"/>
    <col min="7174" max="7177" width="9.1796875" style="2"/>
    <col min="7178" max="7179" width="9.81640625" style="2" bestFit="1" customWidth="1"/>
    <col min="7180" max="7428" width="9.1796875" style="2"/>
    <col min="7429" max="7429" width="10.1796875" style="2" bestFit="1" customWidth="1"/>
    <col min="7430" max="7433" width="9.1796875" style="2"/>
    <col min="7434" max="7435" width="9.81640625" style="2" bestFit="1" customWidth="1"/>
    <col min="7436" max="7684" width="9.1796875" style="2"/>
    <col min="7685" max="7685" width="10.1796875" style="2" bestFit="1" customWidth="1"/>
    <col min="7686" max="7689" width="9.1796875" style="2"/>
    <col min="7690" max="7691" width="9.81640625" style="2" bestFit="1" customWidth="1"/>
    <col min="7692" max="7940" width="9.1796875" style="2"/>
    <col min="7941" max="7941" width="10.1796875" style="2" bestFit="1" customWidth="1"/>
    <col min="7942" max="7945" width="9.1796875" style="2"/>
    <col min="7946" max="7947" width="9.81640625" style="2" bestFit="1" customWidth="1"/>
    <col min="7948" max="8196" width="9.1796875" style="2"/>
    <col min="8197" max="8197" width="10.1796875" style="2" bestFit="1" customWidth="1"/>
    <col min="8198" max="8201" width="9.1796875" style="2"/>
    <col min="8202" max="8203" width="9.81640625" style="2" bestFit="1" customWidth="1"/>
    <col min="8204" max="8452" width="9.1796875" style="2"/>
    <col min="8453" max="8453" width="10.1796875" style="2" bestFit="1" customWidth="1"/>
    <col min="8454" max="8457" width="9.1796875" style="2"/>
    <col min="8458" max="8459" width="9.81640625" style="2" bestFit="1" customWidth="1"/>
    <col min="8460" max="8708" width="9.1796875" style="2"/>
    <col min="8709" max="8709" width="10.1796875" style="2" bestFit="1" customWidth="1"/>
    <col min="8710" max="8713" width="9.1796875" style="2"/>
    <col min="8714" max="8715" width="9.81640625" style="2" bestFit="1" customWidth="1"/>
    <col min="8716" max="8964" width="9.1796875" style="2"/>
    <col min="8965" max="8965" width="10.1796875" style="2" bestFit="1" customWidth="1"/>
    <col min="8966" max="8969" width="9.1796875" style="2"/>
    <col min="8970" max="8971" width="9.81640625" style="2" bestFit="1" customWidth="1"/>
    <col min="8972" max="9220" width="9.1796875" style="2"/>
    <col min="9221" max="9221" width="10.1796875" style="2" bestFit="1" customWidth="1"/>
    <col min="9222" max="9225" width="9.1796875" style="2"/>
    <col min="9226" max="9227" width="9.81640625" style="2" bestFit="1" customWidth="1"/>
    <col min="9228" max="9476" width="9.1796875" style="2"/>
    <col min="9477" max="9477" width="10.1796875" style="2" bestFit="1" customWidth="1"/>
    <col min="9478" max="9481" width="9.1796875" style="2"/>
    <col min="9482" max="9483" width="9.81640625" style="2" bestFit="1" customWidth="1"/>
    <col min="9484" max="9732" width="9.1796875" style="2"/>
    <col min="9733" max="9733" width="10.1796875" style="2" bestFit="1" customWidth="1"/>
    <col min="9734" max="9737" width="9.1796875" style="2"/>
    <col min="9738" max="9739" width="9.81640625" style="2" bestFit="1" customWidth="1"/>
    <col min="9740" max="9988" width="9.1796875" style="2"/>
    <col min="9989" max="9989" width="10.1796875" style="2" bestFit="1" customWidth="1"/>
    <col min="9990" max="9993" width="9.1796875" style="2"/>
    <col min="9994" max="9995" width="9.81640625" style="2" bestFit="1" customWidth="1"/>
    <col min="9996" max="10244" width="9.1796875" style="2"/>
    <col min="10245" max="10245" width="10.1796875" style="2" bestFit="1" customWidth="1"/>
    <col min="10246" max="10249" width="9.1796875" style="2"/>
    <col min="10250" max="10251" width="9.81640625" style="2" bestFit="1" customWidth="1"/>
    <col min="10252" max="10500" width="9.1796875" style="2"/>
    <col min="10501" max="10501" width="10.1796875" style="2" bestFit="1" customWidth="1"/>
    <col min="10502" max="10505" width="9.1796875" style="2"/>
    <col min="10506" max="10507" width="9.81640625" style="2" bestFit="1" customWidth="1"/>
    <col min="10508" max="10756" width="9.1796875" style="2"/>
    <col min="10757" max="10757" width="10.1796875" style="2" bestFit="1" customWidth="1"/>
    <col min="10758" max="10761" width="9.1796875" style="2"/>
    <col min="10762" max="10763" width="9.81640625" style="2" bestFit="1" customWidth="1"/>
    <col min="10764" max="11012" width="9.1796875" style="2"/>
    <col min="11013" max="11013" width="10.1796875" style="2" bestFit="1" customWidth="1"/>
    <col min="11014" max="11017" width="9.1796875" style="2"/>
    <col min="11018" max="11019" width="9.81640625" style="2" bestFit="1" customWidth="1"/>
    <col min="11020" max="11268" width="9.1796875" style="2"/>
    <col min="11269" max="11269" width="10.1796875" style="2" bestFit="1" customWidth="1"/>
    <col min="11270" max="11273" width="9.1796875" style="2"/>
    <col min="11274" max="11275" width="9.81640625" style="2" bestFit="1" customWidth="1"/>
    <col min="11276" max="11524" width="9.1796875" style="2"/>
    <col min="11525" max="11525" width="10.1796875" style="2" bestFit="1" customWidth="1"/>
    <col min="11526" max="11529" width="9.1796875" style="2"/>
    <col min="11530" max="11531" width="9.81640625" style="2" bestFit="1" customWidth="1"/>
    <col min="11532" max="11780" width="9.1796875" style="2"/>
    <col min="11781" max="11781" width="10.1796875" style="2" bestFit="1" customWidth="1"/>
    <col min="11782" max="11785" width="9.1796875" style="2"/>
    <col min="11786" max="11787" width="9.81640625" style="2" bestFit="1" customWidth="1"/>
    <col min="11788" max="12036" width="9.1796875" style="2"/>
    <col min="12037" max="12037" width="10.1796875" style="2" bestFit="1" customWidth="1"/>
    <col min="12038" max="12041" width="9.1796875" style="2"/>
    <col min="12042" max="12043" width="9.81640625" style="2" bestFit="1" customWidth="1"/>
    <col min="12044" max="12292" width="9.1796875" style="2"/>
    <col min="12293" max="12293" width="10.1796875" style="2" bestFit="1" customWidth="1"/>
    <col min="12294" max="12297" width="9.1796875" style="2"/>
    <col min="12298" max="12299" width="9.81640625" style="2" bestFit="1" customWidth="1"/>
    <col min="12300" max="12548" width="9.1796875" style="2"/>
    <col min="12549" max="12549" width="10.1796875" style="2" bestFit="1" customWidth="1"/>
    <col min="12550" max="12553" width="9.1796875" style="2"/>
    <col min="12554" max="12555" width="9.81640625" style="2" bestFit="1" customWidth="1"/>
    <col min="12556" max="12804" width="9.1796875" style="2"/>
    <col min="12805" max="12805" width="10.1796875" style="2" bestFit="1" customWidth="1"/>
    <col min="12806" max="12809" width="9.1796875" style="2"/>
    <col min="12810" max="12811" width="9.81640625" style="2" bestFit="1" customWidth="1"/>
    <col min="12812" max="13060" width="9.1796875" style="2"/>
    <col min="13061" max="13061" width="10.1796875" style="2" bestFit="1" customWidth="1"/>
    <col min="13062" max="13065" width="9.1796875" style="2"/>
    <col min="13066" max="13067" width="9.81640625" style="2" bestFit="1" customWidth="1"/>
    <col min="13068" max="13316" width="9.1796875" style="2"/>
    <col min="13317" max="13317" width="10.1796875" style="2" bestFit="1" customWidth="1"/>
    <col min="13318" max="13321" width="9.1796875" style="2"/>
    <col min="13322" max="13323" width="9.81640625" style="2" bestFit="1" customWidth="1"/>
    <col min="13324" max="13572" width="9.1796875" style="2"/>
    <col min="13573" max="13573" width="10.1796875" style="2" bestFit="1" customWidth="1"/>
    <col min="13574" max="13577" width="9.1796875" style="2"/>
    <col min="13578" max="13579" width="9.81640625" style="2" bestFit="1" customWidth="1"/>
    <col min="13580" max="13828" width="9.1796875" style="2"/>
    <col min="13829" max="13829" width="10.1796875" style="2" bestFit="1" customWidth="1"/>
    <col min="13830" max="13833" width="9.1796875" style="2"/>
    <col min="13834" max="13835" width="9.81640625" style="2" bestFit="1" customWidth="1"/>
    <col min="13836" max="14084" width="9.1796875" style="2"/>
    <col min="14085" max="14085" width="10.1796875" style="2" bestFit="1" customWidth="1"/>
    <col min="14086" max="14089" width="9.1796875" style="2"/>
    <col min="14090" max="14091" width="9.81640625" style="2" bestFit="1" customWidth="1"/>
    <col min="14092" max="14340" width="9.1796875" style="2"/>
    <col min="14341" max="14341" width="10.1796875" style="2" bestFit="1" customWidth="1"/>
    <col min="14342" max="14345" width="9.1796875" style="2"/>
    <col min="14346" max="14347" width="9.81640625" style="2" bestFit="1" customWidth="1"/>
    <col min="14348" max="14596" width="9.1796875" style="2"/>
    <col min="14597" max="14597" width="10.1796875" style="2" bestFit="1" customWidth="1"/>
    <col min="14598" max="14601" width="9.1796875" style="2"/>
    <col min="14602" max="14603" width="9.81640625" style="2" bestFit="1" customWidth="1"/>
    <col min="14604" max="14852" width="9.1796875" style="2"/>
    <col min="14853" max="14853" width="10.1796875" style="2" bestFit="1" customWidth="1"/>
    <col min="14854" max="14857" width="9.1796875" style="2"/>
    <col min="14858" max="14859" width="9.81640625" style="2" bestFit="1" customWidth="1"/>
    <col min="14860" max="15108" width="9.1796875" style="2"/>
    <col min="15109" max="15109" width="10.1796875" style="2" bestFit="1" customWidth="1"/>
    <col min="15110" max="15113" width="9.1796875" style="2"/>
    <col min="15114" max="15115" width="9.81640625" style="2" bestFit="1" customWidth="1"/>
    <col min="15116" max="15364" width="9.1796875" style="2"/>
    <col min="15365" max="15365" width="10.1796875" style="2" bestFit="1" customWidth="1"/>
    <col min="15366" max="15369" width="9.1796875" style="2"/>
    <col min="15370" max="15371" width="9.81640625" style="2" bestFit="1" customWidth="1"/>
    <col min="15372" max="15620" width="9.1796875" style="2"/>
    <col min="15621" max="15621" width="10.1796875" style="2" bestFit="1" customWidth="1"/>
    <col min="15622" max="15625" width="9.1796875" style="2"/>
    <col min="15626" max="15627" width="9.81640625" style="2" bestFit="1" customWidth="1"/>
    <col min="15628" max="15876" width="9.1796875" style="2"/>
    <col min="15877" max="15877" width="10.1796875" style="2" bestFit="1" customWidth="1"/>
    <col min="15878" max="15881" width="9.1796875" style="2"/>
    <col min="15882" max="15883" width="9.81640625" style="2" bestFit="1" customWidth="1"/>
    <col min="15884" max="16132" width="9.1796875" style="2"/>
    <col min="16133" max="16133" width="10.1796875" style="2" bestFit="1" customWidth="1"/>
    <col min="16134" max="16137" width="9.1796875" style="2"/>
    <col min="16138" max="16139" width="9.81640625" style="2" bestFit="1" customWidth="1"/>
    <col min="16140" max="16384" width="9.1796875" style="2"/>
  </cols>
  <sheetData>
    <row r="1" spans="1:23" ht="15.5" x14ac:dyDescent="0.25">
      <c r="A1" s="222" t="s">
        <v>11</v>
      </c>
      <c r="B1" s="222"/>
      <c r="C1" s="223"/>
      <c r="D1" s="223"/>
      <c r="E1" s="223"/>
      <c r="F1" s="223"/>
      <c r="G1" s="223"/>
      <c r="H1" s="223"/>
      <c r="I1" s="223"/>
      <c r="J1" s="223"/>
      <c r="K1" s="223"/>
      <c r="L1" s="1"/>
    </row>
    <row r="2" spans="1:23" ht="15.5" x14ac:dyDescent="0.25">
      <c r="A2" s="3"/>
      <c r="B2" s="3"/>
      <c r="C2" s="63"/>
      <c r="D2" s="224" t="s">
        <v>12</v>
      </c>
      <c r="E2" s="224"/>
      <c r="F2" s="77">
        <v>43466</v>
      </c>
      <c r="G2" s="64" t="s">
        <v>0</v>
      </c>
      <c r="H2" s="77">
        <v>43830</v>
      </c>
      <c r="I2" s="65"/>
      <c r="J2" s="63"/>
      <c r="K2" s="66" t="s">
        <v>14</v>
      </c>
      <c r="L2" s="4"/>
      <c r="W2" s="5"/>
    </row>
    <row r="3" spans="1:23" ht="15.75" customHeight="1" x14ac:dyDescent="0.25">
      <c r="A3" s="219" t="s">
        <v>13</v>
      </c>
      <c r="B3" s="219" t="s">
        <v>202</v>
      </c>
      <c r="C3" s="220" t="s">
        <v>182</v>
      </c>
      <c r="D3" s="220"/>
      <c r="E3" s="220"/>
      <c r="F3" s="220"/>
      <c r="G3" s="220"/>
      <c r="H3" s="220"/>
      <c r="I3" s="220"/>
      <c r="J3" s="220" t="s">
        <v>183</v>
      </c>
      <c r="K3" s="225" t="s">
        <v>203</v>
      </c>
    </row>
    <row r="4" spans="1:23" ht="70" x14ac:dyDescent="0.25">
      <c r="A4" s="219"/>
      <c r="B4" s="221"/>
      <c r="C4" s="67" t="s">
        <v>184</v>
      </c>
      <c r="D4" s="67" t="s">
        <v>185</v>
      </c>
      <c r="E4" s="68" t="s">
        <v>186</v>
      </c>
      <c r="F4" s="68" t="s">
        <v>187</v>
      </c>
      <c r="G4" s="68" t="s">
        <v>188</v>
      </c>
      <c r="H4" s="68" t="s">
        <v>189</v>
      </c>
      <c r="I4" s="68" t="s">
        <v>190</v>
      </c>
      <c r="J4" s="220"/>
      <c r="K4" s="226"/>
    </row>
    <row r="5" spans="1:23" ht="14" x14ac:dyDescent="0.25">
      <c r="A5" s="6">
        <v>1</v>
      </c>
      <c r="B5" s="7">
        <v>2</v>
      </c>
      <c r="C5" s="8">
        <v>3</v>
      </c>
      <c r="D5" s="8">
        <v>4</v>
      </c>
      <c r="E5" s="8">
        <v>5</v>
      </c>
      <c r="F5" s="8">
        <v>6</v>
      </c>
      <c r="G5" s="8">
        <v>7</v>
      </c>
      <c r="H5" s="9">
        <v>8</v>
      </c>
      <c r="I5" s="8">
        <v>9</v>
      </c>
      <c r="J5" s="8">
        <v>10</v>
      </c>
      <c r="K5" s="10">
        <v>11</v>
      </c>
    </row>
    <row r="6" spans="1:23" ht="28" x14ac:dyDescent="0.25">
      <c r="A6" s="11" t="s">
        <v>207</v>
      </c>
      <c r="B6" s="12">
        <v>1</v>
      </c>
      <c r="C6" s="69">
        <v>46357000</v>
      </c>
      <c r="D6" s="69">
        <v>13860181</v>
      </c>
      <c r="E6" s="69">
        <v>141000</v>
      </c>
      <c r="F6" s="69">
        <v>-4404571</v>
      </c>
      <c r="G6" s="69">
        <v>-17590812</v>
      </c>
      <c r="H6" s="69">
        <v>0</v>
      </c>
      <c r="I6" s="69">
        <v>0</v>
      </c>
      <c r="J6" s="69">
        <v>0</v>
      </c>
      <c r="K6" s="70">
        <f>SUM(C6:J6)</f>
        <v>38362798</v>
      </c>
    </row>
    <row r="7" spans="1:23" ht="14.5" x14ac:dyDescent="0.25">
      <c r="A7" s="6" t="s">
        <v>191</v>
      </c>
      <c r="B7" s="13">
        <v>2</v>
      </c>
      <c r="C7" s="69">
        <v>0</v>
      </c>
      <c r="D7" s="69">
        <v>0</v>
      </c>
      <c r="E7" s="69">
        <v>0</v>
      </c>
      <c r="F7" s="69">
        <v>0</v>
      </c>
      <c r="G7" s="69">
        <v>-287207</v>
      </c>
      <c r="H7" s="69">
        <v>0</v>
      </c>
      <c r="I7" s="69">
        <v>0</v>
      </c>
      <c r="J7" s="69">
        <v>0</v>
      </c>
      <c r="K7" s="70">
        <f t="shared" ref="K7:K31" si="0">SUM(C7:J7)</f>
        <v>-287207</v>
      </c>
    </row>
    <row r="8" spans="1:23" ht="14.5" x14ac:dyDescent="0.25">
      <c r="A8" s="6" t="s">
        <v>192</v>
      </c>
      <c r="B8" s="13">
        <v>3</v>
      </c>
      <c r="C8" s="69">
        <v>0</v>
      </c>
      <c r="D8" s="69">
        <v>0</v>
      </c>
      <c r="E8" s="69">
        <v>0</v>
      </c>
      <c r="F8" s="69">
        <v>0</v>
      </c>
      <c r="G8" s="69">
        <v>0</v>
      </c>
      <c r="H8" s="69">
        <v>0</v>
      </c>
      <c r="I8" s="69">
        <v>0</v>
      </c>
      <c r="J8" s="69">
        <v>0</v>
      </c>
      <c r="K8" s="70">
        <f t="shared" si="0"/>
        <v>0</v>
      </c>
    </row>
    <row r="9" spans="1:23" ht="28" x14ac:dyDescent="0.25">
      <c r="A9" s="14" t="s">
        <v>208</v>
      </c>
      <c r="B9" s="15">
        <v>4</v>
      </c>
      <c r="C9" s="71">
        <f>C6+C7+C8</f>
        <v>46357000</v>
      </c>
      <c r="D9" s="71">
        <f t="shared" ref="D9:J9" si="1">D6+D7+D8</f>
        <v>13860181</v>
      </c>
      <c r="E9" s="71">
        <f t="shared" si="1"/>
        <v>141000</v>
      </c>
      <c r="F9" s="71">
        <f t="shared" si="1"/>
        <v>-4404571</v>
      </c>
      <c r="G9" s="71">
        <f t="shared" si="1"/>
        <v>-17878019</v>
      </c>
      <c r="H9" s="71">
        <f t="shared" si="1"/>
        <v>0</v>
      </c>
      <c r="I9" s="71">
        <f t="shared" si="1"/>
        <v>0</v>
      </c>
      <c r="J9" s="71">
        <f t="shared" si="1"/>
        <v>0</v>
      </c>
      <c r="K9" s="71">
        <f t="shared" si="0"/>
        <v>38075591</v>
      </c>
    </row>
    <row r="10" spans="1:23" ht="14.5" x14ac:dyDescent="0.25">
      <c r="A10" s="6" t="s">
        <v>193</v>
      </c>
      <c r="B10" s="13">
        <v>5</v>
      </c>
      <c r="C10" s="69">
        <v>0</v>
      </c>
      <c r="D10" s="69">
        <v>0</v>
      </c>
      <c r="E10" s="69">
        <v>0</v>
      </c>
      <c r="F10" s="69">
        <v>1310533</v>
      </c>
      <c r="G10" s="69">
        <v>0</v>
      </c>
      <c r="H10" s="69">
        <v>0</v>
      </c>
      <c r="I10" s="69">
        <v>0</v>
      </c>
      <c r="J10" s="69">
        <v>0</v>
      </c>
      <c r="K10" s="70">
        <f t="shared" si="0"/>
        <v>1310533</v>
      </c>
    </row>
    <row r="11" spans="1:23" ht="28" x14ac:dyDescent="0.25">
      <c r="A11" s="6" t="s">
        <v>194</v>
      </c>
      <c r="B11" s="13">
        <v>6</v>
      </c>
      <c r="C11" s="69">
        <v>0</v>
      </c>
      <c r="D11" s="69">
        <v>0</v>
      </c>
      <c r="E11" s="69">
        <v>0</v>
      </c>
      <c r="F11" s="69">
        <v>0</v>
      </c>
      <c r="G11" s="69">
        <v>0</v>
      </c>
      <c r="H11" s="69">
        <v>0</v>
      </c>
      <c r="I11" s="69">
        <v>0</v>
      </c>
      <c r="J11" s="69">
        <v>0</v>
      </c>
      <c r="K11" s="70">
        <f t="shared" si="0"/>
        <v>0</v>
      </c>
    </row>
    <row r="12" spans="1:23" ht="14.5" x14ac:dyDescent="0.25">
      <c r="A12" s="6" t="s">
        <v>195</v>
      </c>
      <c r="B12" s="13">
        <v>7</v>
      </c>
      <c r="C12" s="69">
        <v>0</v>
      </c>
      <c r="D12" s="69">
        <v>0</v>
      </c>
      <c r="E12" s="69">
        <v>0</v>
      </c>
      <c r="F12" s="69">
        <v>0</v>
      </c>
      <c r="G12" s="69">
        <v>0</v>
      </c>
      <c r="H12" s="69">
        <v>0</v>
      </c>
      <c r="I12" s="69">
        <v>0</v>
      </c>
      <c r="J12" s="69">
        <v>0</v>
      </c>
      <c r="K12" s="70">
        <f t="shared" si="0"/>
        <v>0</v>
      </c>
    </row>
    <row r="13" spans="1:23" ht="42" x14ac:dyDescent="0.25">
      <c r="A13" s="14" t="s">
        <v>196</v>
      </c>
      <c r="B13" s="15">
        <v>8</v>
      </c>
      <c r="C13" s="71">
        <f>C10+C11+C12</f>
        <v>0</v>
      </c>
      <c r="D13" s="71">
        <f t="shared" ref="D13:J13" si="2">D10+D11+D12</f>
        <v>0</v>
      </c>
      <c r="E13" s="71">
        <f t="shared" si="2"/>
        <v>0</v>
      </c>
      <c r="F13" s="71">
        <f t="shared" si="2"/>
        <v>1310533</v>
      </c>
      <c r="G13" s="71">
        <f t="shared" si="2"/>
        <v>0</v>
      </c>
      <c r="H13" s="71">
        <f t="shared" si="2"/>
        <v>0</v>
      </c>
      <c r="I13" s="71">
        <f t="shared" si="2"/>
        <v>0</v>
      </c>
      <c r="J13" s="71">
        <f t="shared" si="2"/>
        <v>0</v>
      </c>
      <c r="K13" s="71">
        <f t="shared" si="0"/>
        <v>1310533</v>
      </c>
    </row>
    <row r="14" spans="1:23" ht="14.5" x14ac:dyDescent="0.25">
      <c r="A14" s="6" t="s">
        <v>197</v>
      </c>
      <c r="B14" s="13">
        <v>9</v>
      </c>
      <c r="C14" s="69">
        <v>0</v>
      </c>
      <c r="D14" s="69">
        <v>0</v>
      </c>
      <c r="E14" s="69">
        <v>0</v>
      </c>
      <c r="F14" s="69">
        <v>0</v>
      </c>
      <c r="G14" s="69">
        <v>0</v>
      </c>
      <c r="H14" s="69">
        <v>0</v>
      </c>
      <c r="I14" s="69">
        <v>0</v>
      </c>
      <c r="J14" s="69">
        <v>0</v>
      </c>
      <c r="K14" s="70">
        <f t="shared" si="0"/>
        <v>0</v>
      </c>
    </row>
    <row r="15" spans="1:23" ht="14.5" x14ac:dyDescent="0.25">
      <c r="A15" s="6" t="s">
        <v>198</v>
      </c>
      <c r="B15" s="16">
        <v>10</v>
      </c>
      <c r="C15" s="69">
        <v>0</v>
      </c>
      <c r="D15" s="69">
        <v>0</v>
      </c>
      <c r="E15" s="69">
        <v>0</v>
      </c>
      <c r="F15" s="69">
        <v>0</v>
      </c>
      <c r="G15" s="69">
        <v>0</v>
      </c>
      <c r="H15" s="69">
        <v>0</v>
      </c>
      <c r="I15" s="69">
        <v>0</v>
      </c>
      <c r="J15" s="69">
        <v>0</v>
      </c>
      <c r="K15" s="70">
        <f t="shared" si="0"/>
        <v>0</v>
      </c>
    </row>
    <row r="16" spans="1:23" ht="14.5" x14ac:dyDescent="0.25">
      <c r="A16" s="6" t="s">
        <v>199</v>
      </c>
      <c r="B16" s="16">
        <v>11</v>
      </c>
      <c r="C16" s="69">
        <v>0</v>
      </c>
      <c r="D16" s="69">
        <v>0</v>
      </c>
      <c r="E16" s="69">
        <v>0</v>
      </c>
      <c r="F16" s="69">
        <v>0</v>
      </c>
      <c r="G16" s="69">
        <v>0</v>
      </c>
      <c r="H16" s="69">
        <v>0</v>
      </c>
      <c r="I16" s="69">
        <v>0</v>
      </c>
      <c r="J16" s="69">
        <v>0</v>
      </c>
      <c r="K16" s="70">
        <f t="shared" si="0"/>
        <v>0</v>
      </c>
    </row>
    <row r="17" spans="1:11" ht="14.5" x14ac:dyDescent="0.25">
      <c r="A17" s="6" t="s">
        <v>200</v>
      </c>
      <c r="B17" s="16">
        <v>12</v>
      </c>
      <c r="C17" s="69">
        <v>0</v>
      </c>
      <c r="D17" s="69">
        <v>0</v>
      </c>
      <c r="E17" s="69">
        <v>0</v>
      </c>
      <c r="F17" s="69">
        <v>4404571</v>
      </c>
      <c r="G17" s="69">
        <v>-4404571</v>
      </c>
      <c r="H17" s="69">
        <v>0</v>
      </c>
      <c r="I17" s="69">
        <v>0</v>
      </c>
      <c r="J17" s="69">
        <v>0</v>
      </c>
      <c r="K17" s="70">
        <f t="shared" si="0"/>
        <v>0</v>
      </c>
    </row>
    <row r="18" spans="1:11" ht="28" x14ac:dyDescent="0.25">
      <c r="A18" s="14" t="s">
        <v>209</v>
      </c>
      <c r="B18" s="17">
        <v>13</v>
      </c>
      <c r="C18" s="71">
        <f>C17+C16+C15+C14+C13+C9</f>
        <v>46357000</v>
      </c>
      <c r="D18" s="71">
        <f t="shared" ref="D18:J18" si="3">D17+D16+D15+D14+D13+D9</f>
        <v>13860181</v>
      </c>
      <c r="E18" s="71">
        <f t="shared" si="3"/>
        <v>141000</v>
      </c>
      <c r="F18" s="71">
        <f t="shared" si="3"/>
        <v>1310533</v>
      </c>
      <c r="G18" s="71">
        <f t="shared" si="3"/>
        <v>-22282590</v>
      </c>
      <c r="H18" s="71">
        <f t="shared" si="3"/>
        <v>0</v>
      </c>
      <c r="I18" s="71">
        <f t="shared" si="3"/>
        <v>0</v>
      </c>
      <c r="J18" s="71">
        <f t="shared" si="3"/>
        <v>0</v>
      </c>
      <c r="K18" s="71">
        <f t="shared" si="0"/>
        <v>39386124</v>
      </c>
    </row>
    <row r="19" spans="1:11" ht="14.5" x14ac:dyDescent="0.25">
      <c r="A19" s="18" t="s">
        <v>210</v>
      </c>
      <c r="B19" s="19">
        <v>14</v>
      </c>
      <c r="C19" s="72">
        <v>46357000</v>
      </c>
      <c r="D19" s="72">
        <v>13860181</v>
      </c>
      <c r="E19" s="72">
        <v>141000</v>
      </c>
      <c r="F19" s="72">
        <v>1310533</v>
      </c>
      <c r="G19" s="72">
        <v>-22282590</v>
      </c>
      <c r="H19" s="72">
        <v>0</v>
      </c>
      <c r="I19" s="72">
        <v>0</v>
      </c>
      <c r="J19" s="72">
        <v>0</v>
      </c>
      <c r="K19" s="73">
        <f t="shared" si="0"/>
        <v>39386124</v>
      </c>
    </row>
    <row r="20" spans="1:11" ht="14.5" x14ac:dyDescent="0.25">
      <c r="A20" s="20" t="s">
        <v>191</v>
      </c>
      <c r="B20" s="21">
        <v>15</v>
      </c>
      <c r="C20" s="72">
        <v>0</v>
      </c>
      <c r="D20" s="72">
        <v>0</v>
      </c>
      <c r="E20" s="72">
        <v>0</v>
      </c>
      <c r="F20" s="72">
        <v>0</v>
      </c>
      <c r="G20" s="72">
        <v>0</v>
      </c>
      <c r="H20" s="72">
        <v>0</v>
      </c>
      <c r="I20" s="72">
        <v>0</v>
      </c>
      <c r="J20" s="72">
        <v>0</v>
      </c>
      <c r="K20" s="73">
        <f t="shared" si="0"/>
        <v>0</v>
      </c>
    </row>
    <row r="21" spans="1:11" ht="14.5" x14ac:dyDescent="0.25">
      <c r="A21" s="6" t="s">
        <v>192</v>
      </c>
      <c r="B21" s="7">
        <v>16</v>
      </c>
      <c r="C21" s="69">
        <v>0</v>
      </c>
      <c r="D21" s="69">
        <v>0</v>
      </c>
      <c r="E21" s="69">
        <v>0</v>
      </c>
      <c r="F21" s="69">
        <v>0</v>
      </c>
      <c r="G21" s="69">
        <v>0</v>
      </c>
      <c r="H21" s="69">
        <v>0</v>
      </c>
      <c r="I21" s="69">
        <v>0</v>
      </c>
      <c r="J21" s="69">
        <v>0</v>
      </c>
      <c r="K21" s="70">
        <f t="shared" si="0"/>
        <v>0</v>
      </c>
    </row>
    <row r="22" spans="1:11" ht="28" x14ac:dyDescent="0.25">
      <c r="A22" s="14" t="s">
        <v>211</v>
      </c>
      <c r="B22" s="22">
        <v>17</v>
      </c>
      <c r="C22" s="71">
        <f>C19+C20+C21</f>
        <v>46357000</v>
      </c>
      <c r="D22" s="71">
        <f t="shared" ref="D22:J22" si="4">D19+D20+D21</f>
        <v>13860181</v>
      </c>
      <c r="E22" s="71">
        <f t="shared" si="4"/>
        <v>141000</v>
      </c>
      <c r="F22" s="71">
        <f t="shared" si="4"/>
        <v>1310533</v>
      </c>
      <c r="G22" s="71">
        <f t="shared" si="4"/>
        <v>-22282590</v>
      </c>
      <c r="H22" s="71">
        <f t="shared" si="4"/>
        <v>0</v>
      </c>
      <c r="I22" s="71">
        <f t="shared" si="4"/>
        <v>0</v>
      </c>
      <c r="J22" s="71">
        <f t="shared" si="4"/>
        <v>0</v>
      </c>
      <c r="K22" s="71">
        <f t="shared" si="0"/>
        <v>39386124</v>
      </c>
    </row>
    <row r="23" spans="1:11" ht="14.5" x14ac:dyDescent="0.25">
      <c r="A23" s="6" t="s">
        <v>193</v>
      </c>
      <c r="B23" s="7">
        <v>18</v>
      </c>
      <c r="C23" s="69">
        <v>0</v>
      </c>
      <c r="D23" s="69">
        <v>0</v>
      </c>
      <c r="E23" s="69">
        <v>0</v>
      </c>
      <c r="F23" s="69">
        <v>1193751</v>
      </c>
      <c r="G23" s="69">
        <v>0</v>
      </c>
      <c r="H23" s="69">
        <v>0</v>
      </c>
      <c r="I23" s="69">
        <v>0</v>
      </c>
      <c r="J23" s="69">
        <v>0</v>
      </c>
      <c r="K23" s="70">
        <f t="shared" si="0"/>
        <v>1193751</v>
      </c>
    </row>
    <row r="24" spans="1:11" ht="28" x14ac:dyDescent="0.25">
      <c r="A24" s="6" t="s">
        <v>194</v>
      </c>
      <c r="B24" s="7">
        <v>19</v>
      </c>
      <c r="C24" s="69">
        <v>0</v>
      </c>
      <c r="D24" s="69">
        <v>0</v>
      </c>
      <c r="E24" s="69">
        <v>0</v>
      </c>
      <c r="F24" s="69">
        <v>0</v>
      </c>
      <c r="G24" s="69">
        <v>0</v>
      </c>
      <c r="H24" s="69">
        <v>0</v>
      </c>
      <c r="I24" s="69">
        <v>0</v>
      </c>
      <c r="J24" s="69">
        <v>0</v>
      </c>
      <c r="K24" s="70">
        <f t="shared" si="0"/>
        <v>0</v>
      </c>
    </row>
    <row r="25" spans="1:11" ht="14.5" x14ac:dyDescent="0.25">
      <c r="A25" s="6" t="s">
        <v>195</v>
      </c>
      <c r="B25" s="7">
        <v>20</v>
      </c>
      <c r="C25" s="69">
        <v>0</v>
      </c>
      <c r="D25" s="69">
        <v>0</v>
      </c>
      <c r="E25" s="69">
        <v>0</v>
      </c>
      <c r="F25" s="69">
        <v>0</v>
      </c>
      <c r="G25" s="69">
        <v>0</v>
      </c>
      <c r="H25" s="69">
        <v>0</v>
      </c>
      <c r="I25" s="69">
        <v>0</v>
      </c>
      <c r="J25" s="69">
        <v>0</v>
      </c>
      <c r="K25" s="70">
        <f t="shared" si="0"/>
        <v>0</v>
      </c>
    </row>
    <row r="26" spans="1:11" ht="28" x14ac:dyDescent="0.25">
      <c r="A26" s="14" t="s">
        <v>201</v>
      </c>
      <c r="B26" s="22">
        <v>21</v>
      </c>
      <c r="C26" s="71">
        <f>C23+C24+C25</f>
        <v>0</v>
      </c>
      <c r="D26" s="71">
        <f t="shared" ref="D26:J26" si="5">D23+D24+D25</f>
        <v>0</v>
      </c>
      <c r="E26" s="71">
        <f t="shared" si="5"/>
        <v>0</v>
      </c>
      <c r="F26" s="71">
        <f t="shared" si="5"/>
        <v>1193751</v>
      </c>
      <c r="G26" s="71">
        <f t="shared" si="5"/>
        <v>0</v>
      </c>
      <c r="H26" s="71">
        <f t="shared" si="5"/>
        <v>0</v>
      </c>
      <c r="I26" s="71">
        <f t="shared" si="5"/>
        <v>0</v>
      </c>
      <c r="J26" s="71">
        <f t="shared" si="5"/>
        <v>0</v>
      </c>
      <c r="K26" s="71">
        <f t="shared" si="0"/>
        <v>1193751</v>
      </c>
    </row>
    <row r="27" spans="1:11" ht="14.5" x14ac:dyDescent="0.25">
      <c r="A27" s="6" t="s">
        <v>197</v>
      </c>
      <c r="B27" s="7">
        <v>22</v>
      </c>
      <c r="C27" s="69">
        <v>0</v>
      </c>
      <c r="D27" s="69">
        <v>0</v>
      </c>
      <c r="E27" s="69">
        <v>0</v>
      </c>
      <c r="F27" s="69">
        <v>0</v>
      </c>
      <c r="G27" s="69">
        <v>0</v>
      </c>
      <c r="H27" s="69">
        <v>0</v>
      </c>
      <c r="I27" s="69">
        <v>0</v>
      </c>
      <c r="J27" s="69">
        <v>0</v>
      </c>
      <c r="K27" s="70">
        <f t="shared" si="0"/>
        <v>0</v>
      </c>
    </row>
    <row r="28" spans="1:11" ht="14.5" x14ac:dyDescent="0.25">
      <c r="A28" s="6" t="s">
        <v>198</v>
      </c>
      <c r="B28" s="7">
        <v>23</v>
      </c>
      <c r="C28" s="69">
        <v>0</v>
      </c>
      <c r="D28" s="69">
        <v>0</v>
      </c>
      <c r="E28" s="69">
        <v>0</v>
      </c>
      <c r="F28" s="69">
        <v>0</v>
      </c>
      <c r="G28" s="69">
        <v>0</v>
      </c>
      <c r="H28" s="69">
        <v>0</v>
      </c>
      <c r="I28" s="69">
        <v>0</v>
      </c>
      <c r="J28" s="69">
        <v>0</v>
      </c>
      <c r="K28" s="70">
        <f t="shared" si="0"/>
        <v>0</v>
      </c>
    </row>
    <row r="29" spans="1:11" ht="14.5" x14ac:dyDescent="0.25">
      <c r="A29" s="6" t="s">
        <v>199</v>
      </c>
      <c r="B29" s="7">
        <v>24</v>
      </c>
      <c r="C29" s="69">
        <v>0</v>
      </c>
      <c r="D29" s="69">
        <v>0</v>
      </c>
      <c r="E29" s="69">
        <v>0</v>
      </c>
      <c r="F29" s="69">
        <v>0</v>
      </c>
      <c r="G29" s="69">
        <v>0</v>
      </c>
      <c r="H29" s="69">
        <v>0</v>
      </c>
      <c r="I29" s="69">
        <v>0</v>
      </c>
      <c r="J29" s="69">
        <v>0</v>
      </c>
      <c r="K29" s="70">
        <f t="shared" si="0"/>
        <v>0</v>
      </c>
    </row>
    <row r="30" spans="1:11" ht="14.5" x14ac:dyDescent="0.25">
      <c r="A30" s="6" t="s">
        <v>200</v>
      </c>
      <c r="B30" s="7">
        <v>25</v>
      </c>
      <c r="C30" s="69">
        <v>0</v>
      </c>
      <c r="D30" s="69">
        <v>0</v>
      </c>
      <c r="E30" s="69">
        <v>0</v>
      </c>
      <c r="F30" s="69">
        <v>-1310533</v>
      </c>
      <c r="G30" s="69">
        <v>1310533</v>
      </c>
      <c r="H30" s="69">
        <v>0</v>
      </c>
      <c r="I30" s="69">
        <v>0</v>
      </c>
      <c r="J30" s="69">
        <v>0</v>
      </c>
      <c r="K30" s="70">
        <f t="shared" si="0"/>
        <v>0</v>
      </c>
    </row>
    <row r="31" spans="1:11" ht="28" x14ac:dyDescent="0.25">
      <c r="A31" s="14" t="s">
        <v>212</v>
      </c>
      <c r="B31" s="22">
        <v>26</v>
      </c>
      <c r="C31" s="71">
        <f>C30+C29+C28+C27+C26+C22</f>
        <v>46357000</v>
      </c>
      <c r="D31" s="71">
        <f t="shared" ref="D31:J31" si="6">D30+D29+D28+D27+D26+D22</f>
        <v>13860181</v>
      </c>
      <c r="E31" s="71">
        <f t="shared" si="6"/>
        <v>141000</v>
      </c>
      <c r="F31" s="71">
        <f t="shared" si="6"/>
        <v>1193751</v>
      </c>
      <c r="G31" s="71">
        <f t="shared" si="6"/>
        <v>-20972057</v>
      </c>
      <c r="H31" s="71">
        <f t="shared" si="6"/>
        <v>0</v>
      </c>
      <c r="I31" s="71">
        <f t="shared" si="6"/>
        <v>0</v>
      </c>
      <c r="J31" s="71">
        <f t="shared" si="6"/>
        <v>0</v>
      </c>
      <c r="K31" s="71">
        <f t="shared" si="0"/>
        <v>40579875</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87" fitToHeight="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workbookViewId="0">
      <selection sqref="A1:J30"/>
    </sheetView>
  </sheetViews>
  <sheetFormatPr defaultRowHeight="12.5" x14ac:dyDescent="0.25"/>
  <sheetData>
    <row r="1" spans="1:10" x14ac:dyDescent="0.25">
      <c r="A1" s="227" t="s">
        <v>285</v>
      </c>
      <c r="B1" s="228"/>
      <c r="C1" s="228"/>
      <c r="D1" s="228"/>
      <c r="E1" s="228"/>
      <c r="F1" s="228"/>
      <c r="G1" s="228"/>
      <c r="H1" s="228"/>
      <c r="I1" s="228"/>
      <c r="J1" s="228"/>
    </row>
    <row r="2" spans="1:10" x14ac:dyDescent="0.25">
      <c r="A2" s="228"/>
      <c r="B2" s="228"/>
      <c r="C2" s="228"/>
      <c r="D2" s="228"/>
      <c r="E2" s="228"/>
      <c r="F2" s="228"/>
      <c r="G2" s="228"/>
      <c r="H2" s="228"/>
      <c r="I2" s="228"/>
      <c r="J2" s="228"/>
    </row>
    <row r="3" spans="1:10" x14ac:dyDescent="0.25">
      <c r="A3" s="228"/>
      <c r="B3" s="228"/>
      <c r="C3" s="228"/>
      <c r="D3" s="228"/>
      <c r="E3" s="228"/>
      <c r="F3" s="228"/>
      <c r="G3" s="228"/>
      <c r="H3" s="228"/>
      <c r="I3" s="228"/>
      <c r="J3" s="228"/>
    </row>
    <row r="4" spans="1:10" x14ac:dyDescent="0.25">
      <c r="A4" s="228"/>
      <c r="B4" s="228"/>
      <c r="C4" s="228"/>
      <c r="D4" s="228"/>
      <c r="E4" s="228"/>
      <c r="F4" s="228"/>
      <c r="G4" s="228"/>
      <c r="H4" s="228"/>
      <c r="I4" s="228"/>
      <c r="J4" s="228"/>
    </row>
    <row r="5" spans="1:10" x14ac:dyDescent="0.25">
      <c r="A5" s="228"/>
      <c r="B5" s="228"/>
      <c r="C5" s="228"/>
      <c r="D5" s="228"/>
      <c r="E5" s="228"/>
      <c r="F5" s="228"/>
      <c r="G5" s="228"/>
      <c r="H5" s="228"/>
      <c r="I5" s="228"/>
      <c r="J5" s="228"/>
    </row>
    <row r="6" spans="1:10" x14ac:dyDescent="0.25">
      <c r="A6" s="228"/>
      <c r="B6" s="228"/>
      <c r="C6" s="228"/>
      <c r="D6" s="228"/>
      <c r="E6" s="228"/>
      <c r="F6" s="228"/>
      <c r="G6" s="228"/>
      <c r="H6" s="228"/>
      <c r="I6" s="228"/>
      <c r="J6" s="228"/>
    </row>
    <row r="7" spans="1:10" x14ac:dyDescent="0.25">
      <c r="A7" s="228"/>
      <c r="B7" s="228"/>
      <c r="C7" s="228"/>
      <c r="D7" s="228"/>
      <c r="E7" s="228"/>
      <c r="F7" s="228"/>
      <c r="G7" s="228"/>
      <c r="H7" s="228"/>
      <c r="I7" s="228"/>
      <c r="J7" s="228"/>
    </row>
    <row r="8" spans="1:10" x14ac:dyDescent="0.25">
      <c r="A8" s="228"/>
      <c r="B8" s="228"/>
      <c r="C8" s="228"/>
      <c r="D8" s="228"/>
      <c r="E8" s="228"/>
      <c r="F8" s="228"/>
      <c r="G8" s="228"/>
      <c r="H8" s="228"/>
      <c r="I8" s="228"/>
      <c r="J8" s="228"/>
    </row>
    <row r="9" spans="1:10" x14ac:dyDescent="0.25">
      <c r="A9" s="228"/>
      <c r="B9" s="228"/>
      <c r="C9" s="228"/>
      <c r="D9" s="228"/>
      <c r="E9" s="228"/>
      <c r="F9" s="228"/>
      <c r="G9" s="228"/>
      <c r="H9" s="228"/>
      <c r="I9" s="228"/>
      <c r="J9" s="228"/>
    </row>
    <row r="10" spans="1:10" x14ac:dyDescent="0.25">
      <c r="A10" s="228"/>
      <c r="B10" s="228"/>
      <c r="C10" s="228"/>
      <c r="D10" s="228"/>
      <c r="E10" s="228"/>
      <c r="F10" s="228"/>
      <c r="G10" s="228"/>
      <c r="H10" s="228"/>
      <c r="I10" s="228"/>
      <c r="J10" s="228"/>
    </row>
    <row r="11" spans="1:10" x14ac:dyDescent="0.25">
      <c r="A11" s="228"/>
      <c r="B11" s="228"/>
      <c r="C11" s="228"/>
      <c r="D11" s="228"/>
      <c r="E11" s="228"/>
      <c r="F11" s="228"/>
      <c r="G11" s="228"/>
      <c r="H11" s="228"/>
      <c r="I11" s="228"/>
      <c r="J11" s="228"/>
    </row>
    <row r="12" spans="1:10" x14ac:dyDescent="0.25">
      <c r="A12" s="228"/>
      <c r="B12" s="228"/>
      <c r="C12" s="228"/>
      <c r="D12" s="228"/>
      <c r="E12" s="228"/>
      <c r="F12" s="228"/>
      <c r="G12" s="228"/>
      <c r="H12" s="228"/>
      <c r="I12" s="228"/>
      <c r="J12" s="228"/>
    </row>
    <row r="13" spans="1:10" x14ac:dyDescent="0.25">
      <c r="A13" s="228"/>
      <c r="B13" s="228"/>
      <c r="C13" s="228"/>
      <c r="D13" s="228"/>
      <c r="E13" s="228"/>
      <c r="F13" s="228"/>
      <c r="G13" s="228"/>
      <c r="H13" s="228"/>
      <c r="I13" s="228"/>
      <c r="J13" s="228"/>
    </row>
    <row r="14" spans="1:10" x14ac:dyDescent="0.25">
      <c r="A14" s="228"/>
      <c r="B14" s="228"/>
      <c r="C14" s="228"/>
      <c r="D14" s="228"/>
      <c r="E14" s="228"/>
      <c r="F14" s="228"/>
      <c r="G14" s="228"/>
      <c r="H14" s="228"/>
      <c r="I14" s="228"/>
      <c r="J14" s="228"/>
    </row>
    <row r="15" spans="1:10" x14ac:dyDescent="0.25">
      <c r="A15" s="228"/>
      <c r="B15" s="228"/>
      <c r="C15" s="228"/>
      <c r="D15" s="228"/>
      <c r="E15" s="228"/>
      <c r="F15" s="228"/>
      <c r="G15" s="228"/>
      <c r="H15" s="228"/>
      <c r="I15" s="228"/>
      <c r="J15" s="228"/>
    </row>
    <row r="16" spans="1:10" x14ac:dyDescent="0.25">
      <c r="A16" s="228"/>
      <c r="B16" s="228"/>
      <c r="C16" s="228"/>
      <c r="D16" s="228"/>
      <c r="E16" s="228"/>
      <c r="F16" s="228"/>
      <c r="G16" s="228"/>
      <c r="H16" s="228"/>
      <c r="I16" s="228"/>
      <c r="J16" s="228"/>
    </row>
    <row r="17" spans="1:10" x14ac:dyDescent="0.25">
      <c r="A17" s="228"/>
      <c r="B17" s="228"/>
      <c r="C17" s="228"/>
      <c r="D17" s="228"/>
      <c r="E17" s="228"/>
      <c r="F17" s="228"/>
      <c r="G17" s="228"/>
      <c r="H17" s="228"/>
      <c r="I17" s="228"/>
      <c r="J17" s="228"/>
    </row>
    <row r="18" spans="1:10" x14ac:dyDescent="0.25">
      <c r="A18" s="228"/>
      <c r="B18" s="228"/>
      <c r="C18" s="228"/>
      <c r="D18" s="228"/>
      <c r="E18" s="228"/>
      <c r="F18" s="228"/>
      <c r="G18" s="228"/>
      <c r="H18" s="228"/>
      <c r="I18" s="228"/>
      <c r="J18" s="228"/>
    </row>
    <row r="19" spans="1:10" x14ac:dyDescent="0.25">
      <c r="A19" s="228"/>
      <c r="B19" s="228"/>
      <c r="C19" s="228"/>
      <c r="D19" s="228"/>
      <c r="E19" s="228"/>
      <c r="F19" s="228"/>
      <c r="G19" s="228"/>
      <c r="H19" s="228"/>
      <c r="I19" s="228"/>
      <c r="J19" s="228"/>
    </row>
    <row r="20" spans="1:10" x14ac:dyDescent="0.25">
      <c r="A20" s="228"/>
      <c r="B20" s="228"/>
      <c r="C20" s="228"/>
      <c r="D20" s="228"/>
      <c r="E20" s="228"/>
      <c r="F20" s="228"/>
      <c r="G20" s="228"/>
      <c r="H20" s="228"/>
      <c r="I20" s="228"/>
      <c r="J20" s="228"/>
    </row>
    <row r="21" spans="1:10" x14ac:dyDescent="0.25">
      <c r="A21" s="228"/>
      <c r="B21" s="228"/>
      <c r="C21" s="228"/>
      <c r="D21" s="228"/>
      <c r="E21" s="228"/>
      <c r="F21" s="228"/>
      <c r="G21" s="228"/>
      <c r="H21" s="228"/>
      <c r="I21" s="228"/>
      <c r="J21" s="228"/>
    </row>
    <row r="22" spans="1:10" x14ac:dyDescent="0.25">
      <c r="A22" s="228"/>
      <c r="B22" s="228"/>
      <c r="C22" s="228"/>
      <c r="D22" s="228"/>
      <c r="E22" s="228"/>
      <c r="F22" s="228"/>
      <c r="G22" s="228"/>
      <c r="H22" s="228"/>
      <c r="I22" s="228"/>
      <c r="J22" s="228"/>
    </row>
    <row r="23" spans="1:10" x14ac:dyDescent="0.25">
      <c r="A23" s="228"/>
      <c r="B23" s="228"/>
      <c r="C23" s="228"/>
      <c r="D23" s="228"/>
      <c r="E23" s="228"/>
      <c r="F23" s="228"/>
      <c r="G23" s="228"/>
      <c r="H23" s="228"/>
      <c r="I23" s="228"/>
      <c r="J23" s="228"/>
    </row>
    <row r="24" spans="1:10" x14ac:dyDescent="0.25">
      <c r="A24" s="228"/>
      <c r="B24" s="228"/>
      <c r="C24" s="228"/>
      <c r="D24" s="228"/>
      <c r="E24" s="228"/>
      <c r="F24" s="228"/>
      <c r="G24" s="228"/>
      <c r="H24" s="228"/>
      <c r="I24" s="228"/>
      <c r="J24" s="228"/>
    </row>
    <row r="25" spans="1:10" x14ac:dyDescent="0.25">
      <c r="A25" s="228"/>
      <c r="B25" s="228"/>
      <c r="C25" s="228"/>
      <c r="D25" s="228"/>
      <c r="E25" s="228"/>
      <c r="F25" s="228"/>
      <c r="G25" s="228"/>
      <c r="H25" s="228"/>
      <c r="I25" s="228"/>
      <c r="J25" s="228"/>
    </row>
    <row r="26" spans="1:10" x14ac:dyDescent="0.25">
      <c r="A26" s="228"/>
      <c r="B26" s="228"/>
      <c r="C26" s="228"/>
      <c r="D26" s="228"/>
      <c r="E26" s="228"/>
      <c r="F26" s="228"/>
      <c r="G26" s="228"/>
      <c r="H26" s="228"/>
      <c r="I26" s="228"/>
      <c r="J26" s="228"/>
    </row>
    <row r="27" spans="1:10" x14ac:dyDescent="0.25">
      <c r="A27" s="228"/>
      <c r="B27" s="228"/>
      <c r="C27" s="228"/>
      <c r="D27" s="228"/>
      <c r="E27" s="228"/>
      <c r="F27" s="228"/>
      <c r="G27" s="228"/>
      <c r="H27" s="228"/>
      <c r="I27" s="228"/>
      <c r="J27" s="228"/>
    </row>
    <row r="28" spans="1:10" x14ac:dyDescent="0.25">
      <c r="A28" s="228"/>
      <c r="B28" s="228"/>
      <c r="C28" s="228"/>
      <c r="D28" s="228"/>
      <c r="E28" s="228"/>
      <c r="F28" s="228"/>
      <c r="G28" s="228"/>
      <c r="H28" s="228"/>
      <c r="I28" s="228"/>
      <c r="J28" s="228"/>
    </row>
    <row r="29" spans="1:10" x14ac:dyDescent="0.25">
      <c r="A29" s="228"/>
      <c r="B29" s="228"/>
      <c r="C29" s="228"/>
      <c r="D29" s="228"/>
      <c r="E29" s="228"/>
      <c r="F29" s="228"/>
      <c r="G29" s="228"/>
      <c r="H29" s="228"/>
      <c r="I29" s="228"/>
      <c r="J29" s="228"/>
    </row>
    <row r="30" spans="1:10" x14ac:dyDescent="0.25">
      <c r="A30" s="228"/>
      <c r="B30" s="228"/>
      <c r="C30" s="228"/>
      <c r="D30" s="228"/>
      <c r="E30" s="228"/>
      <c r="F30" s="228"/>
      <c r="G30" s="228"/>
      <c r="H30" s="228"/>
      <c r="I30" s="228"/>
      <c r="J30" s="228"/>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Butkovic</cp:lastModifiedBy>
  <cp:lastPrinted>2019-04-30T10:37:12Z</cp:lastPrinted>
  <dcterms:created xsi:type="dcterms:W3CDTF">2008-10-17T11:51:54Z</dcterms:created>
  <dcterms:modified xsi:type="dcterms:W3CDTF">2020-04-21T17:00:10Z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