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4-26 Financijski izvještaji - 1Q 2021\xls i xml\"/>
    </mc:Choice>
  </mc:AlternateContent>
  <xr:revisionPtr revIDLastSave="0" documentId="13_ncr:1_{F967D11D-3DE0-43C4-95AE-49D29614E1DA}" xr6:coauthVersionLast="46" xr6:coauthVersionMax="46" xr10:uidLastSave="{00000000-0000-0000-0000-000000000000}"/>
  <workbookProtection workbookPassword="CA29" lockStructure="1"/>
  <bookViews>
    <workbookView xWindow="705" yWindow="510" windowWidth="14205" windowHeight="15090" firstSheet="1"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H45" i="20" l="1"/>
  <c r="H8" i="20"/>
  <c r="H9" i="20" l="1"/>
  <c r="I9" i="20" l="1"/>
  <c r="C26" i="22" l="1"/>
  <c r="D26" i="22"/>
  <c r="E26" i="22"/>
  <c r="G26" i="22"/>
  <c r="H26" i="22"/>
  <c r="J26" i="22"/>
  <c r="H43" i="20" l="1"/>
  <c r="H21" i="19" l="1"/>
  <c r="I21" i="19"/>
  <c r="I35" i="19" l="1"/>
  <c r="H35" i="19"/>
  <c r="H16" i="19" l="1"/>
  <c r="I16" i="19"/>
  <c r="I60" i="19" l="1"/>
  <c r="H60" i="19"/>
  <c r="K28" i="22" l="1"/>
  <c r="C13" i="22"/>
  <c r="C9" i="22"/>
  <c r="H49" i="21"/>
  <c r="H45" i="21"/>
  <c r="H39" i="21"/>
  <c r="H31" i="21"/>
  <c r="H34" i="21" s="1"/>
  <c r="H25" i="21"/>
  <c r="H28" i="21" s="1"/>
  <c r="I19" i="21"/>
  <c r="H12" i="21"/>
  <c r="H37" i="20"/>
  <c r="H32" i="20"/>
  <c r="H28" i="20"/>
  <c r="H21" i="20"/>
  <c r="H47" i="20" l="1"/>
  <c r="C18" i="22"/>
  <c r="C22" i="22" s="1"/>
  <c r="C31" i="22" s="1"/>
  <c r="I37" i="20"/>
  <c r="H42" i="19" l="1"/>
  <c r="H30" i="19"/>
  <c r="H24" i="19"/>
  <c r="H9" i="19"/>
  <c r="H20" i="19" l="1"/>
  <c r="H8" i="19"/>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28" i="20"/>
  <c r="I42" i="19"/>
  <c r="I30" i="19"/>
  <c r="I24" i="19"/>
  <c r="H48" i="19" l="1"/>
  <c r="D18" i="22"/>
  <c r="D22" i="22" s="1"/>
  <c r="D31" i="22" s="1"/>
  <c r="I20" i="19"/>
  <c r="H49" i="19"/>
  <c r="H18" i="22"/>
  <c r="H22" i="22" s="1"/>
  <c r="H31" i="22" s="1"/>
  <c r="J31" i="22"/>
  <c r="J18" i="22"/>
  <c r="I18" i="22"/>
  <c r="I22" i="22" s="1"/>
  <c r="F18" i="22"/>
  <c r="K13" i="22"/>
  <c r="G18" i="22"/>
  <c r="G22" i="22" s="1"/>
  <c r="K9" i="22"/>
  <c r="E18" i="22"/>
  <c r="E22" i="22" s="1"/>
  <c r="E31" i="22" s="1"/>
  <c r="I49" i="19" l="1"/>
  <c r="H51" i="19"/>
  <c r="F22" i="22"/>
  <c r="K19" i="22"/>
  <c r="K18" i="22"/>
  <c r="H53" i="19" l="1"/>
  <c r="K22" i="22"/>
  <c r="H61" i="19" l="1"/>
  <c r="G31" i="22"/>
  <c r="H64" i="19" l="1"/>
  <c r="K30" i="22"/>
  <c r="I9" i="19" l="1"/>
  <c r="I8" i="19" l="1"/>
  <c r="I32" i="20"/>
  <c r="I48" i="19" l="1"/>
  <c r="I26" i="22"/>
  <c r="K25" i="22"/>
  <c r="K60" i="19"/>
  <c r="J60" i="19"/>
  <c r="I51" i="19" l="1"/>
  <c r="I31" i="22"/>
  <c r="I53" i="19" l="1"/>
  <c r="I27" i="18"/>
  <c r="I21" i="18"/>
  <c r="H15" i="20" l="1"/>
  <c r="I61" i="19"/>
  <c r="J35" i="19"/>
  <c r="I20" i="18"/>
  <c r="J21" i="19"/>
  <c r="J16" i="19"/>
  <c r="J24" i="19"/>
  <c r="J42" i="19"/>
  <c r="J9" i="19"/>
  <c r="J30" i="19"/>
  <c r="I64" i="19" l="1"/>
  <c r="K21" i="19"/>
  <c r="K42" i="19"/>
  <c r="J20" i="19"/>
  <c r="K16" i="19"/>
  <c r="K9" i="19"/>
  <c r="K30" i="19"/>
  <c r="K35" i="19"/>
  <c r="K24" i="19"/>
  <c r="J8" i="19"/>
  <c r="J48" i="19" l="1"/>
  <c r="J49" i="19"/>
  <c r="I10" i="18"/>
  <c r="K8" i="19"/>
  <c r="I16" i="18"/>
  <c r="K20" i="19"/>
  <c r="I48" i="18"/>
  <c r="J51" i="19" l="1"/>
  <c r="K48" i="19"/>
  <c r="K49" i="19"/>
  <c r="I8" i="18"/>
  <c r="J53" i="19" l="1"/>
  <c r="J61" i="19" s="1"/>
  <c r="K51" i="19"/>
  <c r="I33" i="18"/>
  <c r="F26" i="22"/>
  <c r="K23" i="22"/>
  <c r="K53" i="19" l="1"/>
  <c r="K61" i="19" s="1"/>
  <c r="I8" i="20"/>
  <c r="J64" i="19"/>
  <c r="F31" i="22"/>
  <c r="K31" i="22" s="1"/>
  <c r="K26" i="22"/>
  <c r="K64" i="19" l="1"/>
  <c r="I39" i="18"/>
  <c r="I36" i="18" l="1"/>
  <c r="I58" i="18" l="1"/>
  <c r="I61" i="18"/>
  <c r="H48" i="18" l="1"/>
  <c r="H39" i="18" l="1"/>
  <c r="H36" i="18" s="1"/>
  <c r="H58" i="18" s="1"/>
  <c r="H10" i="18"/>
  <c r="H16" i="18"/>
  <c r="H21" i="18"/>
  <c r="H27" i="18"/>
  <c r="H61" i="18"/>
  <c r="H20" i="18" l="1"/>
  <c r="H8" i="18"/>
  <c r="H33" i="18" s="1"/>
  <c r="I21" i="20" l="1"/>
  <c r="I15" i="20" l="1"/>
  <c r="I43" i="20" l="1"/>
  <c r="I47" i="20" l="1"/>
</calcChain>
</file>

<file path=xl/sharedStrings.xml><?xml version="1.0" encoding="utf-8"?>
<sst xmlns="http://schemas.openxmlformats.org/spreadsheetml/2006/main" count="401" uniqueCount="337">
  <si>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</si>
  <si>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</si>
  <si>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</si>
  <si>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</si>
  <si>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</si>
  <si>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</si>
  <si>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</si>
  <si>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</si>
  <si>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</si>
  <si>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</si>
  <si>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</si>
  <si>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</si>
  <si>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</si>
  <si>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</si>
  <si>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</si>
  <si>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</si>
  <si>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</si>
  <si>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</si>
  <si>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</si>
  <si>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</si>
  <si>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</si>
  <si>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</si>
  <si>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</si>
  <si>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</si>
  <si>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</si>
  <si>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</si>
  <si>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</si>
  <si>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</si>
  <si>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</si>
  <si>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</si>
  <si>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</si>
  <si>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</si>
  <si>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</si>
  <si>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</si>
  <si>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</si>
  <si>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</si>
  <si>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</si>
  <si>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</si>
  <si>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</si>
  <si>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</si>
  <si>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</si>
  <si>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</si>
  <si>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</si>
  <si>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</si>
  <si>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</si>
  <si>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</si>
  <si>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</si>
  <si>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</si>
  <si>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</si>
  <si>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</si>
  <si>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</si>
  <si>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</si>
  <si>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</si>
  <si>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</si>
  <si>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</si>
  <si>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</si>
  <si>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</si>
  <si>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</si>
  <si>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</si>
  <si>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</si>
  <si>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</si>
  <si>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</si>
  <si>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</si>
  <si>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</si>
  <si>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</si>
  <si>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</si>
  <si>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</si>
  <si>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</si>
  <si>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</si>
  <si>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</si>
  <si>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</si>
  <si>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</si>
  <si>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</si>
  <si>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</si>
  <si>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</si>
  <si>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</si>
  <si>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</si>
  <si>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</si>
  <si>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</si>
  <si>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</si>
  <si>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</si>
  <si>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</si>
  <si>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</si>
  <si>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</si>
  <si>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</si>
  <si>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</si>
  <si>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</si>
  <si>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</si>
  <si>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</si>
  <si>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</si>
  <si>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</si>
  <si>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</si>
  <si>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</si>
  <si>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</si>
  <si>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</si>
  <si>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</si>
  <si>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</si>
  <si>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</si>
  <si>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</si>
  <si>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</si>
  <si>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</si>
  <si>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</si>
  <si>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</si>
  <si>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</si>
  <si>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</si>
  <si>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</si>
  <si>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</si>
  <si>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</si>
  <si>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</si>
  <si>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</si>
  <si>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</si>
  <si>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</si>
  <si>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</si>
  <si>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</si>
  <si>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</si>
  <si>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</si>
  <si>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</si>
  <si>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</si>
  <si>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</si>
  <si>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</si>
  <si>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</si>
  <si>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</si>
  <si>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</si>
  <si>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</si>
  <si>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</si>
  <si>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</si>
  <si>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</si>
  <si>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</si>
  <si>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</si>
  <si>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</si>
  <si>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</si>
  <si>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</si>
  <si>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</si>
  <si>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</si>
  <si>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</si>
  <si>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</si>
  <si>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</si>
  <si>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</si>
  <si>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</si>
  <si>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</si>
  <si>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</si>
  <si>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</si>
  <si>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</si>
  <si>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</si>
  <si>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</si>
  <si>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</si>
  <si>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</si>
  <si>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</si>
  <si>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</si>
  <si>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</si>
  <si>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</si>
  <si>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</si>
  <si>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</si>
  <si>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</si>
  <si>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</si>
  <si>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</si>
  <si>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</si>
  <si>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</si>
  <si>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</si>
  <si>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</si>
  <si>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</si>
  <si>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</si>
  <si>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</si>
  <si>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</si>
  <si>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</si>
  <si>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</si>
  <si>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</si>
  <si>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</si>
  <si>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</si>
  <si>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</si>
  <si>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</si>
  <si>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</si>
  <si>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</si>
  <si>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</si>
  <si>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</si>
  <si>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</si>
  <si>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</si>
  <si>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</si>
  <si>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</si>
  <si>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</si>
  <si>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</si>
  <si>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</si>
  <si>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</si>
  <si>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</si>
  <si>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</si>
  <si>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</si>
  <si>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</si>
  <si>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</si>
  <si>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</si>
  <si>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</si>
  <si>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</si>
  <si>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</si>
  <si>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</si>
  <si>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</si>
  <si>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</si>
  <si>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</si>
  <si>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</si>
  <si>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</si>
  <si>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</si>
  <si>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</si>
  <si>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</si>
  <si>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</si>
  <si>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</si>
  <si>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</si>
  <si>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</si>
  <si>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</si>
  <si>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</si>
  <si>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</si>
  <si>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</si>
  <si>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</si>
  <si>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</si>
  <si>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</si>
  <si>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</si>
  <si>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</si>
  <si>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</si>
  <si>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</si>
  <si>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</si>
  <si>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</si>
  <si>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</si>
  <si>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</si>
  <si>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</si>
  <si>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</si>
  <si>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</si>
  <si>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</si>
  <si>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</si>
  <si>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</si>
  <si>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</si>
  <si>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</si>
  <si>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</si>
  <si>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</si>
  <si>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</si>
  <si>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</si>
  <si>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</si>
  <si>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</si>
  <si>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</si>
  <si>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</si>
  <si>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</si>
  <si>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</si>
  <si>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</si>
  <si>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</si>
  <si>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</si>
  <si>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</si>
  <si>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</si>
  <si>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</si>
  <si>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</si>
  <si>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</si>
  <si>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</si>
  <si>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</si>
  <si>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</si>
  <si>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</si>
  <si>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</si>
  <si>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</si>
  <si>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</si>
  <si>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</si>
  <si>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</si>
  <si>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</si>
  <si>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</si>
  <si>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</si>
  <si>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</si>
  <si>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</si>
  <si>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</si>
  <si>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</si>
  <si>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</si>
  <si>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</si>
  <si>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</si>
  <si>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</si>
  <si>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</si>
  <si>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</si>
  <si>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</si>
  <si>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</si>
  <si>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</si>
  <si>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</si>
  <si>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</si>
  <si>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</si>
  <si>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</si>
  <si>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</si>
  <si>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</si>
  <si>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</si>
  <si>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</si>
  <si>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</si>
  <si>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</si>
  <si>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</si>
  <si>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</si>
  <si>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</si>
  <si>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</si>
  <si>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31.3.2021.</t>
  </si>
  <si>
    <t>u razdoblju 1.1.2021. do 31.3.2021.</t>
  </si>
  <si>
    <t>u razdoblju 01.01.2021. do 31.3.2021.</t>
  </si>
  <si>
    <t>Dodatak 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</si>
  <si>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</si>
  <si>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</si>
  <si>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</si>
  <si>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</si>
  <si>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</si>
  <si>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</si>
  <si>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</si>
  <si>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</si>
  <si>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</si>
  <si>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</si>
  <si>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</si>
  <si>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</si>
  <si>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</si>
  <si>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</si>
  <si>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</si>
  <si>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</si>
  <si>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</si>
  <si>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</si>
  <si>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</si>
  <si>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</si>
  <si>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</si>
  <si>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</si>
  <si>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</si>
  <si>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</si>
  <si>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</si>
  <si>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</si>
  <si>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</si>
  <si>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</si>
  <si>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</si>
  <si>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</si>
  <si>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za predujmove</t>
  </si>
  <si>
    <t>Kratkoročne financijske obveze</t>
  </si>
  <si>
    <t>Obveze prema dobavljačima</t>
  </si>
  <si>
    <t>Obveze prema zaposlenima</t>
  </si>
  <si>
    <t>Obveze za poreze, doprinose i slična davanja</t>
  </si>
  <si>
    <t>Obveze prema povezanim poduzetnicima</t>
  </si>
  <si>
    <t>Ostale kratkoročne obveze</t>
  </si>
  <si>
    <t>Ugovorne obveze i rezerviranja</t>
  </si>
  <si>
    <t>Odgođeno plaćanje troškova i prihod budućeg razdoblja</t>
  </si>
  <si>
    <t>Dodatak 2:</t>
  </si>
  <si>
    <t>Rezerviranje za odgođene poreze, stanje odgođenih poreza na početku i na kraju financijske godine i kretanja u tim pozicijama tijekom financijske godine</t>
  </si>
  <si>
    <t>1.1.2021.
HRK'000</t>
  </si>
  <si>
    <t>Povećanje
HRK'000</t>
  </si>
  <si>
    <t>Smanjenje
HRK'000</t>
  </si>
  <si>
    <t>31.3.2021.
HRK'000</t>
  </si>
  <si>
    <t>Odgođena porezna imovina</t>
  </si>
  <si>
    <t>Odgođene porezne obveze</t>
  </si>
  <si>
    <r>
      <rPr>
        <b/>
        <sz val="10"/>
        <rFont val="Arial"/>
        <family val="2"/>
        <charset val="238"/>
      </rPr>
      <t xml:space="preserve">BILJEŠKE UZ FINANCIJSKE IZVJEŠTAJE - TFI
(koji se sastavljaju za tromjesečna razdoblja)
Naziv izdavatelja:   Zagrebačka burza d.d.
OIB:   84368186611
Izvještajno razdoblje: 1.1.2021.-31.3.2021.
Vrsta izvještaja: 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zgrade koji se mjere po fer vrijednosti
Detaljne informacije o osnovi za sastavljanje financijskih izvještaja nalaze se u bilješci uz konsolidirane financijske izvještaje  broj 2 objavljenoj u Godišnjem izvješću o stanju Grupe i poslovanju u 2020. godini koji je raspoloživ na Internet stranici www.zse.hr (dalje u tekstu: Godišnje izvješće Grupe).
Značajne računovodstvene politike
Prilikom sastavljanja ovih financijskih izvještaja za izvještajno tromjesečno razdoblje primjenjuje se iste računovodstvene politike kao i u posljednjim godišnjim odvojenim financijskim izvještajima za 2020.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Konsolidirani nerevidirani financijski rezultat za period od 1.1. do 31.3.2021. godine (u nastavku: Konsolidirani rezultat za prvo tromjesečje)  koje je objavljeno na internet stranici www.zse.hr.
3.	Financijske obveze, jamstva ili nepredviđeni izdaci koji nisu uključeni u bilancu, priroda i oblika eventualno uspostavljenog stvarnog osiguranja koje je dano
Grupa nema financijskih obveza, jamstava ili nepredviđenih izdataka koji nisu uključeni u konsolidiranu bilancu na dan 31. ožujka 2021.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prvo tromjesečje (www.zse.hr). 
Pored navedenih bilježaka, dodatno obrazlažemo razlike u klasifikaciji između prihoda i rashoda kako su objavljeni u revidiranim konsolidiranim financijskim izvještajima i bilješkama uz konsolidirane financijske izvještaje kako su objavljeni u Godišnjem izvješću Grupe i prihoda i rashoda objavljenih u ovoj TFI formi:
(a)	Prihodi od izdavanja i održavanja od LEI-ja su sukladno računovodstvenim politikama Grupe iskazani u ostalim prihodima (pozicija AOP 12) u iznosu od 88 tisuća kuna 
(b)	Ostale razlike između podataka objavljenih u konsolidiranim financijskim izvještajima u TFI formi u odnosu na podatke kako su klasificirani u revidiranim konsolidiranim financijskim izvještajima za 2020. godinu prikazani su u dodatku ovih bilježaka. 
5.	Obveze koje dospijevaju nakon više od pet godina i dugovanja pokrivena vrijednim osiguranjem koje je dala Grupa
Grupa na datum bilance nema dugovanja koja dospijevaju nakon više od pet godina.
Grupa na datum bilance nema dugovanja koja su pokrivena vrijednim osiguranjem koje je izdalo Društvo ili povezana društva.
6.	Prosječan broj zaposlenih tijekom poslovne godine
Grupa je tijekom prvog tromjesečja 2021. godine imala prosječno zaposleno 37 zaposlenika.
7.	Kapitalizirani trošak plaće tijekom godine
Grupa u poslovnoj godini nije kapitalizirala trošak plaća.
8.	Odgođeni porezi
Rezerviranje za odgođene poreze, stanje odgođenih poreza na početku i na kraju financijske godine i kretanja u tim pozicijama tijekom financijske godine prikazani su u Dodatku 2.
9.	Naziv i sjedište svakog društva u kojem izdavatelj, bilo sam ili preko osobe koja djeluje u svoje ime ali za račun izdavatelja, drži sudjelujući udjel u kapitalu, iskazujući iznos kapitala koji se drži, iznos ukupnog kapitala i rezervi, i dobit ili gubitak 
Ulaganja u pridružena društva i zajedničke pothvate objavljena su u bilješkama 13. i 14. uz konsolidirane financijske izvještaje prezentirane u Godišnjem izvješću Grupe za 2020. godinu. Tijekom izvještajnog perioda nije bilo promjena u podacima prezentiranim u Godišnjem izvješću Grupe.
10.	 Broj i nominalnu vrijednost dionica upisanih tijekom poslovne godine u okviru odobrenog kapitala
Tijekom godine nije bilo upisa dionica u okviru odobrenog kapitala. 
11.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12.	 Naziv, sjedište te pravni oblik svakog društva u kojemu izdavatelj ima neograničenu odgovornost
Grupa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tromjesečne konsolidirane financijske izvještaje koji su objavljeni na internet stranici www.zse.hr.
14.	 Naziv i sjedište društva koje sastavlja godišnji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tromjesečne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17.	 Priroda i financijski učinak značajnih događaja koji su nastupili nakon datuma bilance i nisu odraženi u računu dobiti i gubitka ili bilanci
Događaji nakon datuma bilance su objavljeni u bilješci 1.11 uz Konsolidirani rezultat za prvo tromjesečje 2021. godine koji je objavljen na internet stranici www.zse.hr
Dodatak 1: Opis razlika između klasifikacije pojedinih pozicija financijskih izvještaja u formi TFI u odnosu na klasifikaciju koja bi bila prema revidiranim financijskim izvještajima za 2020. godinu.
Dodatak 2: Rezerviranje za odgođene poreze, stanje odgođenih poreza na početku i na kraju financijske godine i kretanja u tim pozicijama tijekom financijske godine.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</si>
</sst>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cellStyleXfs>
  <cellXfs count="247">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0" fontId="4" fillId="0" borderId="0" xfId="0" applyFont="1"/>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4" fillId="0" borderId="0" xfId="0" applyFont="1" applyAlignment="1">
      <alignment vertical="center"/>
    </xf>
    <xf numFmtId="0" fontId="2" fillId="8" borderId="10" xfId="0" applyFont="1" applyFill="1" applyBorder="1"/>
    <xf numFmtId="3" fontId="2" fillId="8" borderId="8" xfId="0" applyNumberFormat="1" applyFont="1" applyFill="1" applyBorder="1"/>
    <xf numFmtId="0" fontId="2" fillId="8" borderId="11" xfId="0" applyFont="1" applyFill="1" applyBorder="1"/>
    <xf numFmtId="0" fontId="2" fillId="8" borderId="3" xfId="0" applyFont="1" applyFill="1" applyBorder="1"/>
    <xf numFmtId="0" fontId="2" fillId="8" borderId="9" xfId="0" applyFont="1" applyFill="1" applyBorder="1"/>
    <xf numFmtId="0" fontId="2" fillId="8" borderId="2" xfId="0" applyFont="1" applyFill="1" applyBorder="1"/>
    <xf numFmtId="0" fontId="2" fillId="8" borderId="13" xfId="0" applyFont="1" applyFill="1" applyBorder="1"/>
    <xf numFmtId="3" fontId="2" fillId="8" borderId="16" xfId="0" applyNumberFormat="1" applyFont="1" applyFill="1" applyBorder="1"/>
    <xf numFmtId="0" fontId="2" fillId="8" borderId="0" xfId="0" applyFont="1" applyFill="1"/>
    <xf numFmtId="0" fontId="2" fillId="8" borderId="16" xfId="0" applyFont="1" applyFill="1" applyBorder="1"/>
    <xf numFmtId="0" fontId="2" fillId="8" borderId="8" xfId="0" applyFont="1" applyFill="1" applyBorder="1"/>
    <xf numFmtId="0" fontId="4" fillId="8" borderId="10" xfId="0" applyFont="1" applyFill="1" applyBorder="1" applyAlignment="1">
      <alignment horizontal="left" vertical="center" wrapText="1"/>
    </xf>
    <xf numFmtId="14" fontId="4" fillId="8" borderId="10"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1" xfId="0" applyFont="1" applyFill="1" applyBorder="1" applyAlignment="1">
      <alignment horizontal="center" vertical="center" wrapText="1"/>
    </xf>
    <xf numFmtId="14" fontId="4" fillId="8" borderId="8" xfId="0" applyNumberFormat="1" applyFont="1" applyFill="1" applyBorder="1" applyAlignment="1">
      <alignment horizontal="center" vertical="center" wrapText="1"/>
    </xf>
    <xf numFmtId="0" fontId="0" fillId="0" borderId="0" xfId="0" applyAlignment="1">
      <alignment horizontal="center" vertical="center"/>
    </xf>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 fillId="0" borderId="0" xfId="3" applyFont="1" applyFill="1" applyBorder="1" applyAlignment="1" applyProtection="1">
      <alignment horizontal="center" vertical="top" wrapText="1"/>
      <protection locked="0"/>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0">
    <cellStyle name="Hyperlink" xfId="6" builtinId="8"/>
    <cellStyle name="Hyperlink 2" xfId="2" xr:uid="{00000000-0005-0000-0000-000000000000}"/>
    <cellStyle name="Normal" xfId="0" builtinId="0"/>
    <cellStyle name="Normal 10 2 3" xfId="5" xr:uid="{330D5818-0661-45A2-8400-BE52B2413283}"/>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C61" sqref="A1:J61"/>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80" t="s">
        <v>226</v>
      </c>
      <c r="B1" s="181"/>
      <c r="C1" s="181"/>
      <c r="D1" s="50"/>
      <c r="E1" s="50"/>
      <c r="F1" s="50"/>
      <c r="G1" s="50"/>
      <c r="H1" s="50"/>
      <c r="I1" s="50"/>
      <c r="J1" s="51"/>
    </row>
    <row r="2" spans="1:10" ht="14.45" customHeight="1" x14ac:dyDescent="0.25">
      <c r="A2" s="182" t="s">
        <v>242</v>
      </c>
      <c r="B2" s="183"/>
      <c r="C2" s="183"/>
      <c r="D2" s="183"/>
      <c r="E2" s="183"/>
      <c r="F2" s="183"/>
      <c r="G2" s="183"/>
      <c r="H2" s="183"/>
      <c r="I2" s="183"/>
      <c r="J2" s="184"/>
    </row>
    <row r="3" spans="1:10" x14ac:dyDescent="0.25">
      <c r="A3" s="53"/>
      <c r="B3" s="54"/>
      <c r="C3" s="54"/>
      <c r="D3" s="54"/>
      <c r="E3" s="54"/>
      <c r="F3" s="54"/>
      <c r="G3" s="54"/>
      <c r="H3" s="54"/>
      <c r="I3" s="54"/>
      <c r="J3" s="55"/>
    </row>
    <row r="4" spans="1:10" ht="33.6" customHeight="1" x14ac:dyDescent="0.25">
      <c r="A4" s="185" t="s">
        <v>227</v>
      </c>
      <c r="B4" s="186"/>
      <c r="C4" s="186"/>
      <c r="D4" s="186"/>
      <c r="E4" s="187">
        <v>44197</v>
      </c>
      <c r="F4" s="188"/>
      <c r="G4" s="56" t="s">
        <v>0</v>
      </c>
      <c r="H4" s="187">
        <v>44286</v>
      </c>
      <c r="I4" s="188"/>
      <c r="J4" s="57"/>
    </row>
    <row r="5" spans="1:10" s="58" customFormat="1" ht="10.15" customHeight="1" x14ac:dyDescent="0.25">
      <c r="A5" s="189"/>
      <c r="B5" s="190"/>
      <c r="C5" s="190"/>
      <c r="D5" s="190"/>
      <c r="E5" s="190"/>
      <c r="F5" s="190"/>
      <c r="G5" s="190"/>
      <c r="H5" s="190"/>
      <c r="I5" s="190"/>
      <c r="J5" s="191"/>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76" t="s">
        <v>250</v>
      </c>
      <c r="B10" s="177"/>
      <c r="C10" s="177"/>
      <c r="D10" s="177"/>
      <c r="E10" s="177"/>
      <c r="F10" s="177"/>
      <c r="G10" s="177"/>
      <c r="H10" s="177"/>
      <c r="I10" s="177"/>
      <c r="J10" s="69"/>
    </row>
    <row r="11" spans="1:10" ht="24.6" customHeight="1" x14ac:dyDescent="0.25">
      <c r="A11" s="164" t="s">
        <v>228</v>
      </c>
      <c r="B11" s="178"/>
      <c r="C11" s="170" t="s">
        <v>268</v>
      </c>
      <c r="D11" s="171"/>
      <c r="E11" s="70"/>
      <c r="F11" s="132" t="s">
        <v>251</v>
      </c>
      <c r="G11" s="174"/>
      <c r="H11" s="149" t="s">
        <v>269</v>
      </c>
      <c r="I11" s="150"/>
      <c r="J11" s="71"/>
    </row>
    <row r="12" spans="1:10" ht="14.45" customHeight="1" x14ac:dyDescent="0.25">
      <c r="A12" s="72"/>
      <c r="B12" s="73"/>
      <c r="C12" s="73"/>
      <c r="D12" s="73"/>
      <c r="E12" s="179"/>
      <c r="F12" s="179"/>
      <c r="G12" s="179"/>
      <c r="H12" s="179"/>
      <c r="I12" s="74"/>
      <c r="J12" s="71"/>
    </row>
    <row r="13" spans="1:10" ht="21" customHeight="1" x14ac:dyDescent="0.25">
      <c r="A13" s="131" t="s">
        <v>243</v>
      </c>
      <c r="B13" s="174"/>
      <c r="C13" s="170" t="s">
        <v>270</v>
      </c>
      <c r="D13" s="171"/>
      <c r="E13" s="192"/>
      <c r="F13" s="179"/>
      <c r="G13" s="179"/>
      <c r="H13" s="179"/>
      <c r="I13" s="74"/>
      <c r="J13" s="71"/>
    </row>
    <row r="14" spans="1:10" ht="10.9" customHeight="1" x14ac:dyDescent="0.25">
      <c r="A14" s="70"/>
      <c r="B14" s="74"/>
      <c r="C14" s="73"/>
      <c r="D14" s="73"/>
      <c r="E14" s="138"/>
      <c r="F14" s="138"/>
      <c r="G14" s="138"/>
      <c r="H14" s="138"/>
      <c r="I14" s="73"/>
      <c r="J14" s="75"/>
    </row>
    <row r="15" spans="1:10" ht="22.9" customHeight="1" x14ac:dyDescent="0.25">
      <c r="A15" s="131" t="s">
        <v>229</v>
      </c>
      <c r="B15" s="174"/>
      <c r="C15" s="170" t="s">
        <v>271</v>
      </c>
      <c r="D15" s="171"/>
      <c r="E15" s="175"/>
      <c r="F15" s="166"/>
      <c r="G15" s="76" t="s">
        <v>252</v>
      </c>
      <c r="H15" s="149" t="s">
        <v>272</v>
      </c>
      <c r="I15" s="150"/>
      <c r="J15" s="77"/>
    </row>
    <row r="16" spans="1:10" ht="10.9" customHeight="1" x14ac:dyDescent="0.25">
      <c r="A16" s="70"/>
      <c r="B16" s="74"/>
      <c r="C16" s="73"/>
      <c r="D16" s="73"/>
      <c r="E16" s="138"/>
      <c r="F16" s="138"/>
      <c r="G16" s="138"/>
      <c r="H16" s="138"/>
      <c r="I16" s="73"/>
      <c r="J16" s="75"/>
    </row>
    <row r="17" spans="1:10" ht="22.9" customHeight="1" x14ac:dyDescent="0.25">
      <c r="A17" s="78"/>
      <c r="B17" s="76" t="s">
        <v>253</v>
      </c>
      <c r="C17" s="170" t="s">
        <v>9</v>
      </c>
      <c r="D17" s="171"/>
      <c r="E17" s="79"/>
      <c r="F17" s="79"/>
      <c r="G17" s="79"/>
      <c r="H17" s="79"/>
      <c r="I17" s="79"/>
      <c r="J17" s="77"/>
    </row>
    <row r="18" spans="1:10" x14ac:dyDescent="0.25">
      <c r="A18" s="172"/>
      <c r="B18" s="173"/>
      <c r="C18" s="138"/>
      <c r="D18" s="138"/>
      <c r="E18" s="138"/>
      <c r="F18" s="138"/>
      <c r="G18" s="138"/>
      <c r="H18" s="138"/>
      <c r="I18" s="73"/>
      <c r="J18" s="75"/>
    </row>
    <row r="19" spans="1:10" x14ac:dyDescent="0.25">
      <c r="A19" s="164" t="s">
        <v>230</v>
      </c>
      <c r="B19" s="165"/>
      <c r="C19" s="140" t="s">
        <v>273</v>
      </c>
      <c r="D19" s="141"/>
      <c r="E19" s="141"/>
      <c r="F19" s="141"/>
      <c r="G19" s="141"/>
      <c r="H19" s="141"/>
      <c r="I19" s="141"/>
      <c r="J19" s="142"/>
    </row>
    <row r="20" spans="1:10" x14ac:dyDescent="0.25">
      <c r="A20" s="72"/>
      <c r="B20" s="73"/>
      <c r="C20" s="80"/>
      <c r="D20" s="73"/>
      <c r="E20" s="138"/>
      <c r="F20" s="138"/>
      <c r="G20" s="138"/>
      <c r="H20" s="138"/>
      <c r="I20" s="73"/>
      <c r="J20" s="75"/>
    </row>
    <row r="21" spans="1:10" x14ac:dyDescent="0.25">
      <c r="A21" s="164" t="s">
        <v>231</v>
      </c>
      <c r="B21" s="165"/>
      <c r="C21" s="149">
        <v>10000</v>
      </c>
      <c r="D21" s="150"/>
      <c r="E21" s="138"/>
      <c r="F21" s="138"/>
      <c r="G21" s="140" t="s">
        <v>274</v>
      </c>
      <c r="H21" s="141"/>
      <c r="I21" s="141"/>
      <c r="J21" s="142"/>
    </row>
    <row r="22" spans="1:10" x14ac:dyDescent="0.25">
      <c r="A22" s="72"/>
      <c r="B22" s="73"/>
      <c r="C22" s="73"/>
      <c r="D22" s="73"/>
      <c r="E22" s="138"/>
      <c r="F22" s="138"/>
      <c r="G22" s="138"/>
      <c r="H22" s="138"/>
      <c r="I22" s="73"/>
      <c r="J22" s="75"/>
    </row>
    <row r="23" spans="1:10" x14ac:dyDescent="0.25">
      <c r="A23" s="164" t="s">
        <v>232</v>
      </c>
      <c r="B23" s="165"/>
      <c r="C23" s="140" t="s">
        <v>275</v>
      </c>
      <c r="D23" s="141"/>
      <c r="E23" s="141"/>
      <c r="F23" s="141"/>
      <c r="G23" s="141"/>
      <c r="H23" s="141"/>
      <c r="I23" s="141"/>
      <c r="J23" s="142"/>
    </row>
    <row r="24" spans="1:10" x14ac:dyDescent="0.25">
      <c r="A24" s="72"/>
      <c r="B24" s="73"/>
      <c r="C24" s="73"/>
      <c r="D24" s="73"/>
      <c r="E24" s="138"/>
      <c r="F24" s="138"/>
      <c r="G24" s="138"/>
      <c r="H24" s="138"/>
      <c r="I24" s="73"/>
      <c r="J24" s="75"/>
    </row>
    <row r="25" spans="1:10" x14ac:dyDescent="0.25">
      <c r="A25" s="164" t="s">
        <v>233</v>
      </c>
      <c r="B25" s="165"/>
      <c r="C25" s="167" t="s">
        <v>276</v>
      </c>
      <c r="D25" s="168"/>
      <c r="E25" s="168"/>
      <c r="F25" s="168"/>
      <c r="G25" s="168"/>
      <c r="H25" s="168"/>
      <c r="I25" s="168"/>
      <c r="J25" s="169"/>
    </row>
    <row r="26" spans="1:10" x14ac:dyDescent="0.25">
      <c r="A26" s="72"/>
      <c r="B26" s="73"/>
      <c r="C26" s="80"/>
      <c r="D26" s="73"/>
      <c r="E26" s="138"/>
      <c r="F26" s="138"/>
      <c r="G26" s="138"/>
      <c r="H26" s="138"/>
      <c r="I26" s="73"/>
      <c r="J26" s="75"/>
    </row>
    <row r="27" spans="1:10" x14ac:dyDescent="0.25">
      <c r="A27" s="164" t="s">
        <v>234</v>
      </c>
      <c r="B27" s="165"/>
      <c r="C27" s="167" t="s">
        <v>277</v>
      </c>
      <c r="D27" s="168"/>
      <c r="E27" s="168"/>
      <c r="F27" s="168"/>
      <c r="G27" s="168"/>
      <c r="H27" s="168"/>
      <c r="I27" s="168"/>
      <c r="J27" s="169"/>
    </row>
    <row r="28" spans="1:10" ht="13.9" customHeight="1" x14ac:dyDescent="0.25">
      <c r="A28" s="72"/>
      <c r="B28" s="73"/>
      <c r="C28" s="80"/>
      <c r="D28" s="73"/>
      <c r="E28" s="138"/>
      <c r="F28" s="138"/>
      <c r="G28" s="138"/>
      <c r="H28" s="138"/>
      <c r="I28" s="73"/>
      <c r="J28" s="75"/>
    </row>
    <row r="29" spans="1:10" ht="22.9" customHeight="1" x14ac:dyDescent="0.25">
      <c r="A29" s="131" t="s">
        <v>244</v>
      </c>
      <c r="B29" s="165"/>
      <c r="C29" s="81">
        <v>37</v>
      </c>
      <c r="D29" s="82"/>
      <c r="E29" s="143"/>
      <c r="F29" s="143"/>
      <c r="G29" s="143"/>
      <c r="H29" s="143"/>
      <c r="I29" s="83"/>
      <c r="J29" s="84"/>
    </row>
    <row r="30" spans="1:10" x14ac:dyDescent="0.25">
      <c r="A30" s="72"/>
      <c r="B30" s="73"/>
      <c r="C30" s="73"/>
      <c r="D30" s="73"/>
      <c r="E30" s="138"/>
      <c r="F30" s="138"/>
      <c r="G30" s="138"/>
      <c r="H30" s="138"/>
      <c r="I30" s="83"/>
      <c r="J30" s="84"/>
    </row>
    <row r="31" spans="1:10" x14ac:dyDescent="0.25">
      <c r="A31" s="164" t="s">
        <v>235</v>
      </c>
      <c r="B31" s="165"/>
      <c r="C31" s="97" t="s">
        <v>256</v>
      </c>
      <c r="D31" s="163" t="s">
        <v>254</v>
      </c>
      <c r="E31" s="147"/>
      <c r="F31" s="147"/>
      <c r="G31" s="147"/>
      <c r="H31" s="85"/>
      <c r="I31" s="86" t="s">
        <v>255</v>
      </c>
      <c r="J31" s="87" t="s">
        <v>256</v>
      </c>
    </row>
    <row r="32" spans="1:10" x14ac:dyDescent="0.25">
      <c r="A32" s="164"/>
      <c r="B32" s="165"/>
      <c r="C32" s="88"/>
      <c r="D32" s="56"/>
      <c r="E32" s="166"/>
      <c r="F32" s="166"/>
      <c r="G32" s="166"/>
      <c r="H32" s="166"/>
      <c r="I32" s="83"/>
      <c r="J32" s="84"/>
    </row>
    <row r="33" spans="1:10" x14ac:dyDescent="0.25">
      <c r="A33" s="164" t="s">
        <v>245</v>
      </c>
      <c r="B33" s="165"/>
      <c r="C33" s="81" t="s">
        <v>258</v>
      </c>
      <c r="D33" s="163" t="s">
        <v>257</v>
      </c>
      <c r="E33" s="147"/>
      <c r="F33" s="147"/>
      <c r="G33" s="147"/>
      <c r="H33" s="79"/>
      <c r="I33" s="86" t="s">
        <v>258</v>
      </c>
      <c r="J33" s="87" t="s">
        <v>259</v>
      </c>
    </row>
    <row r="34" spans="1:10" x14ac:dyDescent="0.25">
      <c r="A34" s="72"/>
      <c r="B34" s="73"/>
      <c r="C34" s="73"/>
      <c r="D34" s="73"/>
      <c r="E34" s="138"/>
      <c r="F34" s="138"/>
      <c r="G34" s="138"/>
      <c r="H34" s="138"/>
      <c r="I34" s="73"/>
      <c r="J34" s="75"/>
    </row>
    <row r="35" spans="1:10" x14ac:dyDescent="0.25">
      <c r="A35" s="163" t="s">
        <v>246</v>
      </c>
      <c r="B35" s="147"/>
      <c r="C35" s="147"/>
      <c r="D35" s="147"/>
      <c r="E35" s="147" t="s">
        <v>236</v>
      </c>
      <c r="F35" s="147"/>
      <c r="G35" s="147"/>
      <c r="H35" s="147"/>
      <c r="I35" s="147"/>
      <c r="J35" s="89" t="s">
        <v>237</v>
      </c>
    </row>
    <row r="36" spans="1:10" x14ac:dyDescent="0.25">
      <c r="A36" s="72"/>
      <c r="B36" s="73"/>
      <c r="C36" s="73"/>
      <c r="D36" s="73"/>
      <c r="E36" s="138"/>
      <c r="F36" s="138"/>
      <c r="G36" s="138"/>
      <c r="H36" s="138"/>
      <c r="I36" s="73"/>
      <c r="J36" s="84"/>
    </row>
    <row r="37" spans="1:10" x14ac:dyDescent="0.25">
      <c r="A37" s="160" t="s">
        <v>283</v>
      </c>
      <c r="B37" s="161"/>
      <c r="C37" s="161"/>
      <c r="D37" s="162"/>
      <c r="E37" s="160" t="s">
        <v>284</v>
      </c>
      <c r="F37" s="161"/>
      <c r="G37" s="161"/>
      <c r="H37" s="161"/>
      <c r="I37" s="162"/>
      <c r="J37" s="90">
        <v>5316081</v>
      </c>
    </row>
    <row r="38" spans="1:10" x14ac:dyDescent="0.25">
      <c r="A38" s="72"/>
      <c r="B38" s="73"/>
      <c r="C38" s="80"/>
      <c r="D38" s="159"/>
      <c r="E38" s="159"/>
      <c r="F38" s="159"/>
      <c r="G38" s="159"/>
      <c r="H38" s="159"/>
      <c r="I38" s="159"/>
      <c r="J38" s="75"/>
    </row>
    <row r="39" spans="1:10" x14ac:dyDescent="0.25">
      <c r="A39" s="155"/>
      <c r="B39" s="156"/>
      <c r="C39" s="156"/>
      <c r="D39" s="157"/>
      <c r="E39" s="155"/>
      <c r="F39" s="156"/>
      <c r="G39" s="156"/>
      <c r="H39" s="156"/>
      <c r="I39" s="157"/>
      <c r="J39" s="81"/>
    </row>
    <row r="40" spans="1:10" x14ac:dyDescent="0.25">
      <c r="A40" s="72"/>
      <c r="B40" s="73"/>
      <c r="C40" s="80"/>
      <c r="D40" s="91"/>
      <c r="E40" s="159"/>
      <c r="F40" s="159"/>
      <c r="G40" s="159"/>
      <c r="H40" s="159"/>
      <c r="I40" s="74"/>
      <c r="J40" s="75"/>
    </row>
    <row r="41" spans="1:10" x14ac:dyDescent="0.25">
      <c r="A41" s="155"/>
      <c r="B41" s="156"/>
      <c r="C41" s="156"/>
      <c r="D41" s="157"/>
      <c r="E41" s="155"/>
      <c r="F41" s="156"/>
      <c r="G41" s="156"/>
      <c r="H41" s="156"/>
      <c r="I41" s="157"/>
      <c r="J41" s="81"/>
    </row>
    <row r="42" spans="1:10" x14ac:dyDescent="0.25">
      <c r="A42" s="72"/>
      <c r="B42" s="73"/>
      <c r="C42" s="80"/>
      <c r="D42" s="91"/>
      <c r="E42" s="159"/>
      <c r="F42" s="159"/>
      <c r="G42" s="159"/>
      <c r="H42" s="159"/>
      <c r="I42" s="74"/>
      <c r="J42" s="75"/>
    </row>
    <row r="43" spans="1:10" x14ac:dyDescent="0.25">
      <c r="A43" s="155"/>
      <c r="B43" s="156"/>
      <c r="C43" s="156"/>
      <c r="D43" s="157"/>
      <c r="E43" s="155"/>
      <c r="F43" s="156"/>
      <c r="G43" s="156"/>
      <c r="H43" s="156"/>
      <c r="I43" s="157"/>
      <c r="J43" s="81"/>
    </row>
    <row r="44" spans="1:10" x14ac:dyDescent="0.25">
      <c r="A44" s="92"/>
      <c r="B44" s="80"/>
      <c r="C44" s="153"/>
      <c r="D44" s="153"/>
      <c r="E44" s="138"/>
      <c r="F44" s="138"/>
      <c r="G44" s="153"/>
      <c r="H44" s="153"/>
      <c r="I44" s="153"/>
      <c r="J44" s="75"/>
    </row>
    <row r="45" spans="1:10" x14ac:dyDescent="0.25">
      <c r="A45" s="155"/>
      <c r="B45" s="156"/>
      <c r="C45" s="156"/>
      <c r="D45" s="157"/>
      <c r="E45" s="155"/>
      <c r="F45" s="156"/>
      <c r="G45" s="156"/>
      <c r="H45" s="156"/>
      <c r="I45" s="157"/>
      <c r="J45" s="81"/>
    </row>
    <row r="46" spans="1:10" x14ac:dyDescent="0.25">
      <c r="A46" s="92"/>
      <c r="B46" s="80"/>
      <c r="C46" s="80"/>
      <c r="D46" s="73"/>
      <c r="E46" s="158"/>
      <c r="F46" s="158"/>
      <c r="G46" s="153"/>
      <c r="H46" s="153"/>
      <c r="I46" s="73"/>
      <c r="J46" s="75"/>
    </row>
    <row r="47" spans="1:10" x14ac:dyDescent="0.25">
      <c r="A47" s="155"/>
      <c r="B47" s="156"/>
      <c r="C47" s="156"/>
      <c r="D47" s="157"/>
      <c r="E47" s="155"/>
      <c r="F47" s="156"/>
      <c r="G47" s="156"/>
      <c r="H47" s="156"/>
      <c r="I47" s="157"/>
      <c r="J47" s="81"/>
    </row>
    <row r="48" spans="1:10" x14ac:dyDescent="0.25">
      <c r="A48" s="92"/>
      <c r="B48" s="80"/>
      <c r="C48" s="80"/>
      <c r="D48" s="73"/>
      <c r="E48" s="138"/>
      <c r="F48" s="138"/>
      <c r="G48" s="153"/>
      <c r="H48" s="153"/>
      <c r="I48" s="73"/>
      <c r="J48" s="93" t="s">
        <v>260</v>
      </c>
    </row>
    <row r="49" spans="1:10" x14ac:dyDescent="0.25">
      <c r="A49" s="92"/>
      <c r="B49" s="80"/>
      <c r="C49" s="80"/>
      <c r="D49" s="73"/>
      <c r="E49" s="138"/>
      <c r="F49" s="138"/>
      <c r="G49" s="153"/>
      <c r="H49" s="153"/>
      <c r="I49" s="73"/>
      <c r="J49" s="93" t="s">
        <v>261</v>
      </c>
    </row>
    <row r="50" spans="1:10" ht="20.25" customHeight="1" x14ac:dyDescent="0.25">
      <c r="A50" s="131" t="s">
        <v>238</v>
      </c>
      <c r="B50" s="132"/>
      <c r="C50" s="149" t="s">
        <v>260</v>
      </c>
      <c r="D50" s="150"/>
      <c r="E50" s="151" t="s">
        <v>262</v>
      </c>
      <c r="F50" s="152"/>
      <c r="G50" s="140" t="s">
        <v>278</v>
      </c>
      <c r="H50" s="141"/>
      <c r="I50" s="141"/>
      <c r="J50" s="142"/>
    </row>
    <row r="51" spans="1:10" x14ac:dyDescent="0.25">
      <c r="A51" s="92"/>
      <c r="B51" s="80"/>
      <c r="C51" s="153"/>
      <c r="D51" s="153"/>
      <c r="E51" s="138"/>
      <c r="F51" s="138"/>
      <c r="G51" s="154" t="s">
        <v>263</v>
      </c>
      <c r="H51" s="154"/>
      <c r="I51" s="154"/>
      <c r="J51" s="64"/>
    </row>
    <row r="52" spans="1:10" ht="13.9" customHeight="1" x14ac:dyDescent="0.25">
      <c r="A52" s="131" t="s">
        <v>239</v>
      </c>
      <c r="B52" s="132"/>
      <c r="C52" s="140" t="s">
        <v>281</v>
      </c>
      <c r="D52" s="141"/>
      <c r="E52" s="141"/>
      <c r="F52" s="141"/>
      <c r="G52" s="141"/>
      <c r="H52" s="141"/>
      <c r="I52" s="141"/>
      <c r="J52" s="142"/>
    </row>
    <row r="53" spans="1:10" x14ac:dyDescent="0.25">
      <c r="A53" s="72"/>
      <c r="B53" s="73"/>
      <c r="C53" s="143" t="s">
        <v>240</v>
      </c>
      <c r="D53" s="143"/>
      <c r="E53" s="143"/>
      <c r="F53" s="143"/>
      <c r="G53" s="143"/>
      <c r="H53" s="143"/>
      <c r="I53" s="143"/>
      <c r="J53" s="75"/>
    </row>
    <row r="54" spans="1:10" x14ac:dyDescent="0.25">
      <c r="A54" s="131" t="s">
        <v>241</v>
      </c>
      <c r="B54" s="132"/>
      <c r="C54" s="144" t="s">
        <v>279</v>
      </c>
      <c r="D54" s="145"/>
      <c r="E54" s="146"/>
      <c r="F54" s="138"/>
      <c r="G54" s="138"/>
      <c r="H54" s="147"/>
      <c r="I54" s="147"/>
      <c r="J54" s="148"/>
    </row>
    <row r="55" spans="1:10" x14ac:dyDescent="0.25">
      <c r="A55" s="72"/>
      <c r="B55" s="73"/>
      <c r="C55" s="80"/>
      <c r="D55" s="73"/>
      <c r="E55" s="138"/>
      <c r="F55" s="138"/>
      <c r="G55" s="138"/>
      <c r="H55" s="138"/>
      <c r="I55" s="73"/>
      <c r="J55" s="75"/>
    </row>
    <row r="56" spans="1:10" ht="14.45" customHeight="1" x14ac:dyDescent="0.25">
      <c r="A56" s="131" t="s">
        <v>233</v>
      </c>
      <c r="B56" s="132"/>
      <c r="C56" s="139" t="s">
        <v>282</v>
      </c>
      <c r="D56" s="134"/>
      <c r="E56" s="134"/>
      <c r="F56" s="134"/>
      <c r="G56" s="134"/>
      <c r="H56" s="134"/>
      <c r="I56" s="134"/>
      <c r="J56" s="135"/>
    </row>
    <row r="57" spans="1:10" x14ac:dyDescent="0.25">
      <c r="A57" s="72"/>
      <c r="B57" s="73"/>
      <c r="C57" s="73"/>
      <c r="D57" s="73"/>
      <c r="E57" s="138"/>
      <c r="F57" s="138"/>
      <c r="G57" s="138"/>
      <c r="H57" s="138"/>
      <c r="I57" s="73"/>
      <c r="J57" s="75"/>
    </row>
    <row r="58" spans="1:10" x14ac:dyDescent="0.25">
      <c r="A58" s="131" t="s">
        <v>264</v>
      </c>
      <c r="B58" s="132"/>
      <c r="C58" s="133"/>
      <c r="D58" s="134"/>
      <c r="E58" s="134"/>
      <c r="F58" s="134"/>
      <c r="G58" s="134"/>
      <c r="H58" s="134"/>
      <c r="I58" s="134"/>
      <c r="J58" s="135"/>
    </row>
    <row r="59" spans="1:10" ht="14.45" customHeight="1" x14ac:dyDescent="0.25">
      <c r="A59" s="72"/>
      <c r="B59" s="73"/>
      <c r="C59" s="136" t="s">
        <v>265</v>
      </c>
      <c r="D59" s="136"/>
      <c r="E59" s="136"/>
      <c r="F59" s="136"/>
      <c r="G59" s="73"/>
      <c r="H59" s="73"/>
      <c r="I59" s="73"/>
      <c r="J59" s="75"/>
    </row>
    <row r="60" spans="1:10" x14ac:dyDescent="0.25">
      <c r="A60" s="131" t="s">
        <v>266</v>
      </c>
      <c r="B60" s="132"/>
      <c r="C60" s="133"/>
      <c r="D60" s="134"/>
      <c r="E60" s="134"/>
      <c r="F60" s="134"/>
      <c r="G60" s="134"/>
      <c r="H60" s="134"/>
      <c r="I60" s="134"/>
      <c r="J60" s="135"/>
    </row>
    <row r="61" spans="1:10" ht="14.45" customHeight="1" x14ac:dyDescent="0.25">
      <c r="A61" s="94"/>
      <c r="B61" s="95"/>
      <c r="C61" s="137" t="s">
        <v>267</v>
      </c>
      <c r="D61" s="137"/>
      <c r="E61" s="137"/>
      <c r="F61" s="137"/>
      <c r="G61" s="137"/>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4" orientation="portrait" horizontalDpi="360" verticalDpi="36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topLeftCell="A38" zoomScale="115" zoomScaleNormal="115" zoomScaleSheetLayoutView="100" workbookViewId="0">
      <selection sqref="A1:I6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6384" width="8.85546875" style="1"/>
  </cols>
  <sheetData>
    <row r="1" spans="1:10" x14ac:dyDescent="0.2">
      <c r="A1" s="201" t="s">
        <v>1</v>
      </c>
      <c r="B1" s="202"/>
      <c r="C1" s="202"/>
      <c r="D1" s="202"/>
      <c r="E1" s="202"/>
      <c r="F1" s="202"/>
      <c r="G1" s="202"/>
      <c r="H1" s="202"/>
      <c r="I1" s="202"/>
    </row>
    <row r="2" spans="1:10" x14ac:dyDescent="0.2">
      <c r="A2" s="203" t="s">
        <v>285</v>
      </c>
      <c r="B2" s="204"/>
      <c r="C2" s="204"/>
      <c r="D2" s="204"/>
      <c r="E2" s="204"/>
      <c r="F2" s="204"/>
      <c r="G2" s="204"/>
      <c r="H2" s="204"/>
      <c r="I2" s="204"/>
    </row>
    <row r="3" spans="1:10" x14ac:dyDescent="0.2">
      <c r="A3" s="205" t="s">
        <v>14</v>
      </c>
      <c r="B3" s="206"/>
      <c r="C3" s="206"/>
      <c r="D3" s="206"/>
      <c r="E3" s="206"/>
      <c r="F3" s="206"/>
      <c r="G3" s="206"/>
      <c r="H3" s="206"/>
      <c r="I3" s="206"/>
    </row>
    <row r="4" spans="1:10" x14ac:dyDescent="0.2">
      <c r="A4" s="195" t="s">
        <v>280</v>
      </c>
      <c r="B4" s="196"/>
      <c r="C4" s="196"/>
      <c r="D4" s="196"/>
      <c r="E4" s="196"/>
      <c r="F4" s="196"/>
      <c r="G4" s="196"/>
      <c r="H4" s="196"/>
      <c r="I4" s="197"/>
    </row>
    <row r="5" spans="1:10" ht="56.25" x14ac:dyDescent="0.2">
      <c r="A5" s="210" t="s">
        <v>2</v>
      </c>
      <c r="B5" s="211"/>
      <c r="C5" s="211"/>
      <c r="D5" s="211"/>
      <c r="E5" s="211"/>
      <c r="F5" s="211"/>
      <c r="G5" s="2" t="s">
        <v>4</v>
      </c>
      <c r="H5" s="4" t="s">
        <v>210</v>
      </c>
      <c r="I5" s="4" t="s">
        <v>211</v>
      </c>
    </row>
    <row r="6" spans="1:10" x14ac:dyDescent="0.2">
      <c r="A6" s="208">
        <v>1</v>
      </c>
      <c r="B6" s="209"/>
      <c r="C6" s="209"/>
      <c r="D6" s="209"/>
      <c r="E6" s="209"/>
      <c r="F6" s="209"/>
      <c r="G6" s="3">
        <v>2</v>
      </c>
      <c r="H6" s="4">
        <v>3</v>
      </c>
      <c r="I6" s="4">
        <v>4</v>
      </c>
    </row>
    <row r="7" spans="1:10" x14ac:dyDescent="0.2">
      <c r="A7" s="207" t="s">
        <v>43</v>
      </c>
      <c r="B7" s="212"/>
      <c r="C7" s="212"/>
      <c r="D7" s="212"/>
      <c r="E7" s="212"/>
      <c r="F7" s="212"/>
      <c r="G7" s="212"/>
      <c r="H7" s="212"/>
      <c r="I7" s="212"/>
    </row>
    <row r="8" spans="1:10" x14ac:dyDescent="0.2">
      <c r="A8" s="198" t="s">
        <v>16</v>
      </c>
      <c r="B8" s="199"/>
      <c r="C8" s="199"/>
      <c r="D8" s="199"/>
      <c r="E8" s="199"/>
      <c r="F8" s="199"/>
      <c r="G8" s="5">
        <v>1</v>
      </c>
      <c r="H8" s="29">
        <f>H9+H10+H16+H19</f>
        <v>15619546</v>
      </c>
      <c r="I8" s="29">
        <f>I9+I10+I16+I19</f>
        <v>15524196</v>
      </c>
      <c r="J8" s="99"/>
    </row>
    <row r="9" spans="1:10" x14ac:dyDescent="0.2">
      <c r="A9" s="200" t="s">
        <v>17</v>
      </c>
      <c r="B9" s="194"/>
      <c r="C9" s="194"/>
      <c r="D9" s="194"/>
      <c r="E9" s="194"/>
      <c r="F9" s="194"/>
      <c r="G9" s="6">
        <v>2</v>
      </c>
      <c r="H9" s="30">
        <v>2788458</v>
      </c>
      <c r="I9" s="30">
        <v>2896458</v>
      </c>
      <c r="J9" s="99"/>
    </row>
    <row r="10" spans="1:10" x14ac:dyDescent="0.2">
      <c r="A10" s="198" t="s">
        <v>18</v>
      </c>
      <c r="B10" s="199"/>
      <c r="C10" s="199"/>
      <c r="D10" s="199"/>
      <c r="E10" s="199"/>
      <c r="F10" s="199"/>
      <c r="G10" s="5">
        <v>3</v>
      </c>
      <c r="H10" s="29">
        <f>H11+H12+H13+H14+H15</f>
        <v>9253415</v>
      </c>
      <c r="I10" s="29">
        <f>I11+I12+I13+I14+I15</f>
        <v>8979399</v>
      </c>
      <c r="J10" s="99"/>
    </row>
    <row r="11" spans="1:10" x14ac:dyDescent="0.2">
      <c r="A11" s="194" t="s">
        <v>19</v>
      </c>
      <c r="B11" s="194"/>
      <c r="C11" s="194"/>
      <c r="D11" s="194"/>
      <c r="E11" s="194"/>
      <c r="F11" s="194"/>
      <c r="G11" s="7">
        <v>4</v>
      </c>
      <c r="H11" s="31">
        <v>7411114</v>
      </c>
      <c r="I11" s="31">
        <v>6951662</v>
      </c>
      <c r="J11" s="99"/>
    </row>
    <row r="12" spans="1:10" x14ac:dyDescent="0.2">
      <c r="A12" s="194" t="s">
        <v>20</v>
      </c>
      <c r="B12" s="194"/>
      <c r="C12" s="194"/>
      <c r="D12" s="194"/>
      <c r="E12" s="194"/>
      <c r="F12" s="194"/>
      <c r="G12" s="7">
        <v>5</v>
      </c>
      <c r="H12" s="31">
        <v>674695</v>
      </c>
      <c r="I12" s="31">
        <v>651416</v>
      </c>
      <c r="J12" s="99"/>
    </row>
    <row r="13" spans="1:10" x14ac:dyDescent="0.2">
      <c r="A13" s="194" t="s">
        <v>21</v>
      </c>
      <c r="B13" s="194"/>
      <c r="C13" s="194"/>
      <c r="D13" s="194"/>
      <c r="E13" s="194"/>
      <c r="F13" s="194"/>
      <c r="G13" s="7">
        <v>6</v>
      </c>
      <c r="H13" s="31">
        <v>1004436</v>
      </c>
      <c r="I13" s="31">
        <v>1004514</v>
      </c>
      <c r="J13" s="99"/>
    </row>
    <row r="14" spans="1:10" x14ac:dyDescent="0.2">
      <c r="A14" s="194" t="s">
        <v>22</v>
      </c>
      <c r="B14" s="194"/>
      <c r="C14" s="194"/>
      <c r="D14" s="194"/>
      <c r="E14" s="194"/>
      <c r="F14" s="194"/>
      <c r="G14" s="7">
        <v>7</v>
      </c>
      <c r="H14" s="31">
        <v>163170</v>
      </c>
      <c r="I14" s="31">
        <v>371807</v>
      </c>
      <c r="J14" s="99"/>
    </row>
    <row r="15" spans="1:10" x14ac:dyDescent="0.2">
      <c r="A15" s="194" t="s">
        <v>23</v>
      </c>
      <c r="B15" s="194"/>
      <c r="C15" s="194"/>
      <c r="D15" s="194"/>
      <c r="E15" s="194"/>
      <c r="F15" s="194"/>
      <c r="G15" s="7">
        <v>8</v>
      </c>
      <c r="H15" s="31">
        <v>0</v>
      </c>
      <c r="I15" s="31">
        <v>0</v>
      </c>
      <c r="J15" s="99"/>
    </row>
    <row r="16" spans="1:10" x14ac:dyDescent="0.2">
      <c r="A16" s="198" t="s">
        <v>24</v>
      </c>
      <c r="B16" s="199"/>
      <c r="C16" s="199"/>
      <c r="D16" s="199"/>
      <c r="E16" s="199"/>
      <c r="F16" s="199"/>
      <c r="G16" s="5">
        <v>9</v>
      </c>
      <c r="H16" s="29">
        <f>H17+H18</f>
        <v>3391957</v>
      </c>
      <c r="I16" s="29">
        <f>I17+I18</f>
        <v>3470644</v>
      </c>
      <c r="J16" s="99"/>
    </row>
    <row r="17" spans="1:10" x14ac:dyDescent="0.2">
      <c r="A17" s="193" t="s">
        <v>25</v>
      </c>
      <c r="B17" s="194"/>
      <c r="C17" s="194"/>
      <c r="D17" s="194"/>
      <c r="E17" s="194"/>
      <c r="F17" s="194"/>
      <c r="G17" s="8">
        <v>10</v>
      </c>
      <c r="H17" s="31">
        <v>115150</v>
      </c>
      <c r="I17" s="31">
        <v>187316</v>
      </c>
      <c r="J17" s="99"/>
    </row>
    <row r="18" spans="1:10" x14ac:dyDescent="0.2">
      <c r="A18" s="193" t="s">
        <v>26</v>
      </c>
      <c r="B18" s="194"/>
      <c r="C18" s="194"/>
      <c r="D18" s="194"/>
      <c r="E18" s="194"/>
      <c r="F18" s="194"/>
      <c r="G18" s="8">
        <v>11</v>
      </c>
      <c r="H18" s="31">
        <v>3276807</v>
      </c>
      <c r="I18" s="31">
        <v>3283328</v>
      </c>
      <c r="J18" s="99"/>
    </row>
    <row r="19" spans="1:10" x14ac:dyDescent="0.2">
      <c r="A19" s="200" t="s">
        <v>15</v>
      </c>
      <c r="B19" s="194"/>
      <c r="C19" s="194"/>
      <c r="D19" s="194"/>
      <c r="E19" s="194"/>
      <c r="F19" s="194"/>
      <c r="G19" s="6">
        <v>12</v>
      </c>
      <c r="H19" s="31">
        <v>185716</v>
      </c>
      <c r="I19" s="31">
        <v>177695</v>
      </c>
      <c r="J19" s="99"/>
    </row>
    <row r="20" spans="1:10" x14ac:dyDescent="0.2">
      <c r="A20" s="198" t="s">
        <v>27</v>
      </c>
      <c r="B20" s="199"/>
      <c r="C20" s="199"/>
      <c r="D20" s="199"/>
      <c r="E20" s="199"/>
      <c r="F20" s="199"/>
      <c r="G20" s="5">
        <v>13</v>
      </c>
      <c r="H20" s="29">
        <f>+H21+H27+H31</f>
        <v>34808639</v>
      </c>
      <c r="I20" s="29">
        <f>+I21+I27+I31</f>
        <v>35413065</v>
      </c>
      <c r="J20" s="99"/>
    </row>
    <row r="21" spans="1:10" x14ac:dyDescent="0.2">
      <c r="A21" s="198" t="s">
        <v>28</v>
      </c>
      <c r="B21" s="199"/>
      <c r="C21" s="199"/>
      <c r="D21" s="199"/>
      <c r="E21" s="199"/>
      <c r="F21" s="199"/>
      <c r="G21" s="5">
        <v>14</v>
      </c>
      <c r="H21" s="29">
        <f>H22+H23+H24+H25+H26</f>
        <v>3700106</v>
      </c>
      <c r="I21" s="29">
        <f>I22+I23+I24+I25+I26</f>
        <v>2689725</v>
      </c>
      <c r="J21" s="99"/>
    </row>
    <row r="22" spans="1:10" x14ac:dyDescent="0.2">
      <c r="A22" s="194" t="s">
        <v>29</v>
      </c>
      <c r="B22" s="194"/>
      <c r="C22" s="194"/>
      <c r="D22" s="194"/>
      <c r="E22" s="194"/>
      <c r="F22" s="194"/>
      <c r="G22" s="7">
        <v>15</v>
      </c>
      <c r="H22" s="31">
        <v>3026665</v>
      </c>
      <c r="I22" s="31">
        <v>1969744</v>
      </c>
      <c r="J22" s="99"/>
    </row>
    <row r="23" spans="1:10" x14ac:dyDescent="0.2">
      <c r="A23" s="194" t="s">
        <v>30</v>
      </c>
      <c r="B23" s="194"/>
      <c r="C23" s="194"/>
      <c r="D23" s="194"/>
      <c r="E23" s="194"/>
      <c r="F23" s="194"/>
      <c r="G23" s="7">
        <v>16</v>
      </c>
      <c r="H23" s="31">
        <v>622</v>
      </c>
      <c r="I23" s="31">
        <v>2243</v>
      </c>
      <c r="J23" s="99"/>
    </row>
    <row r="24" spans="1:10" x14ac:dyDescent="0.2">
      <c r="A24" s="194" t="s">
        <v>31</v>
      </c>
      <c r="B24" s="194"/>
      <c r="C24" s="194"/>
      <c r="D24" s="194"/>
      <c r="E24" s="194"/>
      <c r="F24" s="194"/>
      <c r="G24" s="7">
        <v>17</v>
      </c>
      <c r="H24" s="31">
        <v>112673</v>
      </c>
      <c r="I24" s="31">
        <v>155679</v>
      </c>
      <c r="J24" s="99"/>
    </row>
    <row r="25" spans="1:10" x14ac:dyDescent="0.2">
      <c r="A25" s="194" t="s">
        <v>32</v>
      </c>
      <c r="B25" s="194"/>
      <c r="C25" s="194"/>
      <c r="D25" s="194"/>
      <c r="E25" s="194"/>
      <c r="F25" s="194"/>
      <c r="G25" s="7">
        <v>18</v>
      </c>
      <c r="H25" s="31">
        <v>0</v>
      </c>
      <c r="I25" s="31">
        <v>0</v>
      </c>
      <c r="J25" s="99"/>
    </row>
    <row r="26" spans="1:10" x14ac:dyDescent="0.2">
      <c r="A26" s="194" t="s">
        <v>33</v>
      </c>
      <c r="B26" s="194"/>
      <c r="C26" s="194"/>
      <c r="D26" s="194"/>
      <c r="E26" s="194"/>
      <c r="F26" s="194"/>
      <c r="G26" s="7">
        <v>19</v>
      </c>
      <c r="H26" s="31">
        <v>560146</v>
      </c>
      <c r="I26" s="31">
        <v>562059</v>
      </c>
      <c r="J26" s="99"/>
    </row>
    <row r="27" spans="1:10" x14ac:dyDescent="0.2">
      <c r="A27" s="198" t="s">
        <v>34</v>
      </c>
      <c r="B27" s="198"/>
      <c r="C27" s="198"/>
      <c r="D27" s="198"/>
      <c r="E27" s="198"/>
      <c r="F27" s="198"/>
      <c r="G27" s="9">
        <v>20</v>
      </c>
      <c r="H27" s="29">
        <f>H28+H29+H30</f>
        <v>21784766</v>
      </c>
      <c r="I27" s="29">
        <f>I28+I29+I30</f>
        <v>21107334</v>
      </c>
      <c r="J27" s="99"/>
    </row>
    <row r="28" spans="1:10" x14ac:dyDescent="0.2">
      <c r="A28" s="194" t="s">
        <v>35</v>
      </c>
      <c r="B28" s="194"/>
      <c r="C28" s="194"/>
      <c r="D28" s="194"/>
      <c r="E28" s="194"/>
      <c r="F28" s="194"/>
      <c r="G28" s="7">
        <v>21</v>
      </c>
      <c r="H28" s="31">
        <v>4010501</v>
      </c>
      <c r="I28" s="31">
        <v>4017072</v>
      </c>
      <c r="J28" s="99"/>
    </row>
    <row r="29" spans="1:10" x14ac:dyDescent="0.2">
      <c r="A29" s="194" t="s">
        <v>36</v>
      </c>
      <c r="B29" s="194"/>
      <c r="C29" s="194"/>
      <c r="D29" s="194"/>
      <c r="E29" s="194"/>
      <c r="F29" s="194"/>
      <c r="G29" s="7">
        <v>22</v>
      </c>
      <c r="H29" s="31">
        <v>0</v>
      </c>
      <c r="I29" s="31">
        <v>0</v>
      </c>
      <c r="J29" s="99"/>
    </row>
    <row r="30" spans="1:10" x14ac:dyDescent="0.2">
      <c r="A30" s="194" t="s">
        <v>37</v>
      </c>
      <c r="B30" s="194"/>
      <c r="C30" s="194"/>
      <c r="D30" s="194"/>
      <c r="E30" s="194"/>
      <c r="F30" s="194"/>
      <c r="G30" s="7">
        <v>23</v>
      </c>
      <c r="H30" s="31">
        <v>17774265</v>
      </c>
      <c r="I30" s="31">
        <v>17090262</v>
      </c>
      <c r="J30" s="99"/>
    </row>
    <row r="31" spans="1:10" x14ac:dyDescent="0.2">
      <c r="A31" s="200" t="s">
        <v>38</v>
      </c>
      <c r="B31" s="194"/>
      <c r="C31" s="194"/>
      <c r="D31" s="194"/>
      <c r="E31" s="194"/>
      <c r="F31" s="194"/>
      <c r="G31" s="6">
        <v>24</v>
      </c>
      <c r="H31" s="30">
        <v>9323767</v>
      </c>
      <c r="I31" s="30">
        <v>11616006</v>
      </c>
      <c r="J31" s="99"/>
    </row>
    <row r="32" spans="1:10" ht="25.9" customHeight="1" x14ac:dyDescent="0.2">
      <c r="A32" s="200" t="s">
        <v>39</v>
      </c>
      <c r="B32" s="194"/>
      <c r="C32" s="194"/>
      <c r="D32" s="194"/>
      <c r="E32" s="194"/>
      <c r="F32" s="194"/>
      <c r="G32" s="6">
        <v>25</v>
      </c>
      <c r="H32" s="30">
        <v>665873</v>
      </c>
      <c r="I32" s="30">
        <v>1844810</v>
      </c>
      <c r="J32" s="99"/>
    </row>
    <row r="33" spans="1:10" x14ac:dyDescent="0.2">
      <c r="A33" s="198" t="s">
        <v>40</v>
      </c>
      <c r="B33" s="199"/>
      <c r="C33" s="199"/>
      <c r="D33" s="199"/>
      <c r="E33" s="199"/>
      <c r="F33" s="199"/>
      <c r="G33" s="5">
        <v>26</v>
      </c>
      <c r="H33" s="29">
        <f>H8+H20+H32</f>
        <v>51094058</v>
      </c>
      <c r="I33" s="29">
        <f>I8+I20+I32</f>
        <v>52782071</v>
      </c>
      <c r="J33" s="99"/>
    </row>
    <row r="34" spans="1:10" x14ac:dyDescent="0.2">
      <c r="A34" s="200" t="s">
        <v>41</v>
      </c>
      <c r="B34" s="194"/>
      <c r="C34" s="194"/>
      <c r="D34" s="194"/>
      <c r="E34" s="194"/>
      <c r="F34" s="194"/>
      <c r="G34" s="6">
        <v>27</v>
      </c>
      <c r="H34" s="30">
        <v>0</v>
      </c>
      <c r="I34" s="30">
        <v>0</v>
      </c>
      <c r="J34" s="99"/>
    </row>
    <row r="35" spans="1:10" x14ac:dyDescent="0.2">
      <c r="A35" s="207" t="s">
        <v>3</v>
      </c>
      <c r="B35" s="207"/>
      <c r="C35" s="207"/>
      <c r="D35" s="207"/>
      <c r="E35" s="207"/>
      <c r="F35" s="207"/>
      <c r="G35" s="207"/>
      <c r="H35" s="207"/>
      <c r="I35" s="207"/>
      <c r="J35" s="99"/>
    </row>
    <row r="36" spans="1:10" x14ac:dyDescent="0.2">
      <c r="A36" s="198" t="s">
        <v>222</v>
      </c>
      <c r="B36" s="199"/>
      <c r="C36" s="199"/>
      <c r="D36" s="199"/>
      <c r="E36" s="199"/>
      <c r="F36" s="199"/>
      <c r="G36" s="5">
        <v>28</v>
      </c>
      <c r="H36" s="29">
        <f>H37+H38+H39+H44+H45+H46</f>
        <v>42930679</v>
      </c>
      <c r="I36" s="29">
        <f>I37+I38+I39+I44+I45+I46</f>
        <v>43496974</v>
      </c>
      <c r="J36" s="99"/>
    </row>
    <row r="37" spans="1:10" x14ac:dyDescent="0.2">
      <c r="A37" s="194" t="s">
        <v>44</v>
      </c>
      <c r="B37" s="194"/>
      <c r="C37" s="194"/>
      <c r="D37" s="194"/>
      <c r="E37" s="194"/>
      <c r="F37" s="194"/>
      <c r="G37" s="7">
        <v>29</v>
      </c>
      <c r="H37" s="31">
        <v>46357000</v>
      </c>
      <c r="I37" s="31">
        <v>46357000</v>
      </c>
      <c r="J37" s="99"/>
    </row>
    <row r="38" spans="1:10" x14ac:dyDescent="0.2">
      <c r="A38" s="194" t="s">
        <v>45</v>
      </c>
      <c r="B38" s="194"/>
      <c r="C38" s="194"/>
      <c r="D38" s="194"/>
      <c r="E38" s="194"/>
      <c r="F38" s="194"/>
      <c r="G38" s="7">
        <v>30</v>
      </c>
      <c r="H38" s="31">
        <v>13860181</v>
      </c>
      <c r="I38" s="31">
        <v>13860181</v>
      </c>
      <c r="J38" s="99"/>
    </row>
    <row r="39" spans="1:10" x14ac:dyDescent="0.2">
      <c r="A39" s="199" t="s">
        <v>46</v>
      </c>
      <c r="B39" s="199"/>
      <c r="C39" s="199"/>
      <c r="D39" s="199"/>
      <c r="E39" s="199"/>
      <c r="F39" s="199"/>
      <c r="G39" s="9">
        <v>31</v>
      </c>
      <c r="H39" s="32">
        <f>H40+H41+H42+H43</f>
        <v>920350</v>
      </c>
      <c r="I39" s="32">
        <f>I40+I41+I42+I43</f>
        <v>1044180</v>
      </c>
      <c r="J39" s="99"/>
    </row>
    <row r="40" spans="1:10" x14ac:dyDescent="0.2">
      <c r="A40" s="194" t="s">
        <v>47</v>
      </c>
      <c r="B40" s="194"/>
      <c r="C40" s="194"/>
      <c r="D40" s="194"/>
      <c r="E40" s="194"/>
      <c r="F40" s="194"/>
      <c r="G40" s="7">
        <v>32</v>
      </c>
      <c r="H40" s="31">
        <v>141000</v>
      </c>
      <c r="I40" s="31">
        <v>141000</v>
      </c>
      <c r="J40" s="99"/>
    </row>
    <row r="41" spans="1:10" x14ac:dyDescent="0.2">
      <c r="A41" s="194" t="s">
        <v>48</v>
      </c>
      <c r="B41" s="194"/>
      <c r="C41" s="194"/>
      <c r="D41" s="194"/>
      <c r="E41" s="194"/>
      <c r="F41" s="194"/>
      <c r="G41" s="7">
        <v>33</v>
      </c>
      <c r="H41" s="31">
        <v>0</v>
      </c>
      <c r="I41" s="31">
        <v>0</v>
      </c>
      <c r="J41" s="99"/>
    </row>
    <row r="42" spans="1:10" x14ac:dyDescent="0.2">
      <c r="A42" s="194" t="s">
        <v>49</v>
      </c>
      <c r="B42" s="194"/>
      <c r="C42" s="194"/>
      <c r="D42" s="194"/>
      <c r="E42" s="194"/>
      <c r="F42" s="194"/>
      <c r="G42" s="7">
        <v>34</v>
      </c>
      <c r="H42" s="31">
        <v>0</v>
      </c>
      <c r="I42" s="31">
        <v>0</v>
      </c>
      <c r="J42" s="99"/>
    </row>
    <row r="43" spans="1:10" x14ac:dyDescent="0.2">
      <c r="A43" s="194" t="s">
        <v>50</v>
      </c>
      <c r="B43" s="194"/>
      <c r="C43" s="194"/>
      <c r="D43" s="194"/>
      <c r="E43" s="194"/>
      <c r="F43" s="194"/>
      <c r="G43" s="7">
        <v>35</v>
      </c>
      <c r="H43" s="31">
        <v>779350</v>
      </c>
      <c r="I43" s="31">
        <v>903180</v>
      </c>
      <c r="J43" s="99"/>
    </row>
    <row r="44" spans="1:10" x14ac:dyDescent="0.2">
      <c r="A44" s="194" t="s">
        <v>51</v>
      </c>
      <c r="B44" s="194"/>
      <c r="C44" s="194"/>
      <c r="D44" s="194"/>
      <c r="E44" s="194"/>
      <c r="F44" s="194"/>
      <c r="G44" s="7">
        <v>36</v>
      </c>
      <c r="H44" s="31">
        <v>-20359103</v>
      </c>
      <c r="I44" s="31">
        <v>-18206852</v>
      </c>
      <c r="J44" s="99"/>
    </row>
    <row r="45" spans="1:10" x14ac:dyDescent="0.2">
      <c r="A45" s="194" t="s">
        <v>52</v>
      </c>
      <c r="B45" s="194"/>
      <c r="C45" s="194"/>
      <c r="D45" s="194"/>
      <c r="E45" s="194"/>
      <c r="F45" s="194"/>
      <c r="G45" s="7">
        <v>37</v>
      </c>
      <c r="H45" s="31">
        <v>2152251</v>
      </c>
      <c r="I45" s="31">
        <v>442465</v>
      </c>
      <c r="J45" s="99"/>
    </row>
    <row r="46" spans="1:10" x14ac:dyDescent="0.2">
      <c r="A46" s="200" t="s">
        <v>53</v>
      </c>
      <c r="B46" s="194"/>
      <c r="C46" s="194"/>
      <c r="D46" s="194"/>
      <c r="E46" s="194"/>
      <c r="F46" s="194"/>
      <c r="G46" s="6">
        <v>38</v>
      </c>
      <c r="H46" s="31">
        <v>0</v>
      </c>
      <c r="I46" s="31">
        <v>0</v>
      </c>
      <c r="J46" s="99"/>
    </row>
    <row r="47" spans="1:10" x14ac:dyDescent="0.2">
      <c r="A47" s="200" t="s">
        <v>54</v>
      </c>
      <c r="B47" s="194"/>
      <c r="C47" s="194"/>
      <c r="D47" s="194"/>
      <c r="E47" s="194"/>
      <c r="F47" s="194"/>
      <c r="G47" s="6">
        <v>39</v>
      </c>
      <c r="H47" s="31">
        <v>118209</v>
      </c>
      <c r="I47" s="31">
        <v>118720</v>
      </c>
      <c r="J47" s="99"/>
    </row>
    <row r="48" spans="1:10" x14ac:dyDescent="0.2">
      <c r="A48" s="198" t="s">
        <v>55</v>
      </c>
      <c r="B48" s="199"/>
      <c r="C48" s="199"/>
      <c r="D48" s="199"/>
      <c r="E48" s="199"/>
      <c r="F48" s="199"/>
      <c r="G48" s="5">
        <v>40</v>
      </c>
      <c r="H48" s="98">
        <f>SUM(H49:H54)</f>
        <v>2985598</v>
      </c>
      <c r="I48" s="98">
        <f>SUM(I49:I54)</f>
        <v>2416935</v>
      </c>
      <c r="J48" s="99"/>
    </row>
    <row r="49" spans="1:10" x14ac:dyDescent="0.2">
      <c r="A49" s="194" t="s">
        <v>56</v>
      </c>
      <c r="B49" s="194"/>
      <c r="C49" s="194"/>
      <c r="D49" s="194"/>
      <c r="E49" s="194"/>
      <c r="F49" s="194"/>
      <c r="G49" s="7">
        <v>41</v>
      </c>
      <c r="H49" s="31">
        <v>266720</v>
      </c>
      <c r="I49" s="31">
        <v>137252</v>
      </c>
      <c r="J49" s="99"/>
    </row>
    <row r="50" spans="1:10" x14ac:dyDescent="0.2">
      <c r="A50" s="194" t="s">
        <v>57</v>
      </c>
      <c r="B50" s="194"/>
      <c r="C50" s="194"/>
      <c r="D50" s="194"/>
      <c r="E50" s="194"/>
      <c r="F50" s="194"/>
      <c r="G50" s="7">
        <v>42</v>
      </c>
      <c r="H50" s="31">
        <v>886130</v>
      </c>
      <c r="I50" s="31">
        <v>764170</v>
      </c>
      <c r="J50" s="99"/>
    </row>
    <row r="51" spans="1:10" x14ac:dyDescent="0.2">
      <c r="A51" s="194" t="s">
        <v>58</v>
      </c>
      <c r="B51" s="194"/>
      <c r="C51" s="194"/>
      <c r="D51" s="194"/>
      <c r="E51" s="194"/>
      <c r="F51" s="194"/>
      <c r="G51" s="7">
        <v>43</v>
      </c>
      <c r="H51" s="31">
        <v>726747</v>
      </c>
      <c r="I51" s="31">
        <v>717177</v>
      </c>
      <c r="J51" s="99"/>
    </row>
    <row r="52" spans="1:10" x14ac:dyDescent="0.2">
      <c r="A52" s="194" t="s">
        <v>59</v>
      </c>
      <c r="B52" s="194"/>
      <c r="C52" s="194"/>
      <c r="D52" s="194"/>
      <c r="E52" s="194"/>
      <c r="F52" s="194"/>
      <c r="G52" s="7">
        <v>44</v>
      </c>
      <c r="H52" s="31">
        <v>429996</v>
      </c>
      <c r="I52" s="31">
        <v>316310</v>
      </c>
      <c r="J52" s="99"/>
    </row>
    <row r="53" spans="1:10" x14ac:dyDescent="0.2">
      <c r="A53" s="194" t="s">
        <v>60</v>
      </c>
      <c r="B53" s="194"/>
      <c r="C53" s="194"/>
      <c r="D53" s="194"/>
      <c r="E53" s="194"/>
      <c r="F53" s="194"/>
      <c r="G53" s="7">
        <v>45</v>
      </c>
      <c r="H53" s="31">
        <v>5276</v>
      </c>
      <c r="I53" s="31">
        <v>-2654</v>
      </c>
      <c r="J53" s="99"/>
    </row>
    <row r="54" spans="1:10" x14ac:dyDescent="0.2">
      <c r="A54" s="194" t="s">
        <v>61</v>
      </c>
      <c r="B54" s="194"/>
      <c r="C54" s="194"/>
      <c r="D54" s="194"/>
      <c r="E54" s="194"/>
      <c r="F54" s="194"/>
      <c r="G54" s="7">
        <v>46</v>
      </c>
      <c r="H54" s="31">
        <v>670729</v>
      </c>
      <c r="I54" s="31">
        <v>484680</v>
      </c>
      <c r="J54" s="99"/>
    </row>
    <row r="55" spans="1:10" x14ac:dyDescent="0.2">
      <c r="A55" s="200" t="s">
        <v>62</v>
      </c>
      <c r="B55" s="194"/>
      <c r="C55" s="194"/>
      <c r="D55" s="194"/>
      <c r="E55" s="194"/>
      <c r="F55" s="194"/>
      <c r="G55" s="6">
        <v>47</v>
      </c>
      <c r="H55" s="30">
        <v>247431</v>
      </c>
      <c r="I55" s="30">
        <v>240169</v>
      </c>
      <c r="J55" s="99"/>
    </row>
    <row r="56" spans="1:10" x14ac:dyDescent="0.2">
      <c r="A56" s="200" t="s">
        <v>63</v>
      </c>
      <c r="B56" s="194"/>
      <c r="C56" s="194"/>
      <c r="D56" s="194"/>
      <c r="E56" s="194"/>
      <c r="F56" s="194"/>
      <c r="G56" s="6">
        <v>48</v>
      </c>
      <c r="H56" s="30">
        <v>189395</v>
      </c>
      <c r="I56" s="30">
        <v>190214</v>
      </c>
      <c r="J56" s="99"/>
    </row>
    <row r="57" spans="1:10" x14ac:dyDescent="0.2">
      <c r="A57" s="200" t="s">
        <v>64</v>
      </c>
      <c r="B57" s="194"/>
      <c r="C57" s="194"/>
      <c r="D57" s="194"/>
      <c r="E57" s="194"/>
      <c r="F57" s="194"/>
      <c r="G57" s="6">
        <v>49</v>
      </c>
      <c r="H57" s="30">
        <v>4622746</v>
      </c>
      <c r="I57" s="30">
        <v>6319059</v>
      </c>
      <c r="J57" s="99"/>
    </row>
    <row r="58" spans="1:10" x14ac:dyDescent="0.2">
      <c r="A58" s="198" t="s">
        <v>220</v>
      </c>
      <c r="B58" s="199"/>
      <c r="C58" s="199"/>
      <c r="D58" s="199"/>
      <c r="E58" s="199"/>
      <c r="F58" s="199"/>
      <c r="G58" s="5">
        <v>50</v>
      </c>
      <c r="H58" s="29">
        <f>H36+H47+H48+H55+H56+H57</f>
        <v>51094058</v>
      </c>
      <c r="I58" s="29">
        <f>I36+I47+I48+I55+I56+I57</f>
        <v>52782071</v>
      </c>
      <c r="J58" s="99"/>
    </row>
    <row r="59" spans="1:10" x14ac:dyDescent="0.2">
      <c r="A59" s="200" t="s">
        <v>65</v>
      </c>
      <c r="B59" s="194"/>
      <c r="C59" s="194"/>
      <c r="D59" s="194"/>
      <c r="E59" s="194"/>
      <c r="F59" s="194"/>
      <c r="G59" s="6">
        <v>51</v>
      </c>
      <c r="H59" s="30">
        <v>0</v>
      </c>
      <c r="I59" s="30">
        <v>0</v>
      </c>
      <c r="J59" s="99"/>
    </row>
    <row r="60" spans="1:10" ht="25.5" customHeight="1" x14ac:dyDescent="0.2">
      <c r="A60" s="200" t="s">
        <v>42</v>
      </c>
      <c r="B60" s="200"/>
      <c r="C60" s="200"/>
      <c r="D60" s="200"/>
      <c r="E60" s="200"/>
      <c r="F60" s="200"/>
      <c r="G60" s="213"/>
      <c r="H60" s="213"/>
      <c r="I60" s="213"/>
      <c r="J60" s="99"/>
    </row>
    <row r="61" spans="1:10" x14ac:dyDescent="0.2">
      <c r="A61" s="198" t="s">
        <v>66</v>
      </c>
      <c r="B61" s="199"/>
      <c r="C61" s="199"/>
      <c r="D61" s="199"/>
      <c r="E61" s="199"/>
      <c r="F61" s="199"/>
      <c r="G61" s="5">
        <v>52</v>
      </c>
      <c r="H61" s="29">
        <f>H62+H63</f>
        <v>42930679</v>
      </c>
      <c r="I61" s="29">
        <f>I62+I63</f>
        <v>43496974</v>
      </c>
      <c r="J61" s="99"/>
    </row>
    <row r="62" spans="1:10" x14ac:dyDescent="0.2">
      <c r="A62" s="200" t="s">
        <v>67</v>
      </c>
      <c r="B62" s="194"/>
      <c r="C62" s="194"/>
      <c r="D62" s="194"/>
      <c r="E62" s="194"/>
      <c r="F62" s="194"/>
      <c r="G62" s="6">
        <v>53</v>
      </c>
      <c r="H62" s="30">
        <v>42930679</v>
      </c>
      <c r="I62" s="30">
        <v>43496974</v>
      </c>
      <c r="J62" s="99"/>
    </row>
    <row r="63" spans="1:10" x14ac:dyDescent="0.2">
      <c r="A63" s="200" t="s">
        <v>68</v>
      </c>
      <c r="B63" s="194"/>
      <c r="C63" s="194"/>
      <c r="D63" s="194"/>
      <c r="E63" s="194"/>
      <c r="F63" s="194"/>
      <c r="G63" s="6">
        <v>54</v>
      </c>
      <c r="H63" s="30">
        <v>0</v>
      </c>
      <c r="I63" s="30">
        <v>0</v>
      </c>
      <c r="J63" s="99"/>
    </row>
    <row r="64" spans="1:10" x14ac:dyDescent="0.2">
      <c r="J64" s="99"/>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disablePrompts="1" count="5">
    <dataValidation type="whole" operator="greaterThanOrEqual" allowBlank="1" showInputMessage="1" showErrorMessage="1" errorTitle="Pogrešan unos" error="Mogu se unijeti samo cjelobrojne pozitivne vrijednosti." sqref="H65360:I65360 IK65360:IL65360 SG65360:SH65360 ACC65360:ACD65360 ALY65360:ALZ65360 AVU65360:AVV65360 BFQ65360:BFR65360 BPM65360:BPN65360 BZI65360:BZJ65360 CJE65360:CJF65360 CTA65360:CTB65360 DCW65360:DCX65360 DMS65360:DMT65360 DWO65360:DWP65360 EGK65360:EGL65360 EQG65360:EQH65360 FAC65360:FAD65360 FJY65360:FJZ65360 FTU65360:FTV65360 GDQ65360:GDR65360 GNM65360:GNN65360 GXI65360:GXJ65360 HHE65360:HHF65360 HRA65360:HRB65360 IAW65360:IAX65360 IKS65360:IKT65360 IUO65360:IUP65360 JEK65360:JEL65360 JOG65360:JOH65360 JYC65360:JYD65360 KHY65360:KHZ65360 KRU65360:KRV65360 LBQ65360:LBR65360 LLM65360:LLN65360 LVI65360:LVJ65360 MFE65360:MFF65360 MPA65360:MPB65360 MYW65360:MYX65360 NIS65360:NIT65360 NSO65360:NSP65360 OCK65360:OCL65360 OMG65360:OMH65360 OWC65360:OWD65360 PFY65360:PFZ65360 PPU65360:PPV65360 PZQ65360:PZR65360 QJM65360:QJN65360 QTI65360:QTJ65360 RDE65360:RDF65360 RNA65360:RNB65360 RWW65360:RWX65360 SGS65360:SGT65360 SQO65360:SQP65360 TAK65360:TAL65360 TKG65360:TKH65360 TUC65360:TUD65360 UDY65360:UDZ65360 UNU65360:UNV65360 UXQ65360:UXR65360 VHM65360:VHN65360 VRI65360:VRJ65360 WBE65360:WBF65360 WLA65360:WLB65360 WUW65360:WUX65360 H130896:I130896 IK130896:IL130896 SG130896:SH130896 ACC130896:ACD130896 ALY130896:ALZ130896 AVU130896:AVV130896 BFQ130896:BFR130896 BPM130896:BPN130896 BZI130896:BZJ130896 CJE130896:CJF130896 CTA130896:CTB130896 DCW130896:DCX130896 DMS130896:DMT130896 DWO130896:DWP130896 EGK130896:EGL130896 EQG130896:EQH130896 FAC130896:FAD130896 FJY130896:FJZ130896 FTU130896:FTV130896 GDQ130896:GDR130896 GNM130896:GNN130896 GXI130896:GXJ130896 HHE130896:HHF130896 HRA130896:HRB130896 IAW130896:IAX130896 IKS130896:IKT130896 IUO130896:IUP130896 JEK130896:JEL130896 JOG130896:JOH130896 JYC130896:JYD130896 KHY130896:KHZ130896 KRU130896:KRV130896 LBQ130896:LBR130896 LLM130896:LLN130896 LVI130896:LVJ130896 MFE130896:MFF130896 MPA130896:MPB130896 MYW130896:MYX130896 NIS130896:NIT130896 NSO130896:NSP130896 OCK130896:OCL130896 OMG130896:OMH130896 OWC130896:OWD130896 PFY130896:PFZ130896 PPU130896:PPV130896 PZQ130896:PZR130896 QJM130896:QJN130896 QTI130896:QTJ130896 RDE130896:RDF130896 RNA130896:RNB130896 RWW130896:RWX130896 SGS130896:SGT130896 SQO130896:SQP130896 TAK130896:TAL130896 TKG130896:TKH130896 TUC130896:TUD130896 UDY130896:UDZ130896 UNU130896:UNV130896 UXQ130896:UXR130896 VHM130896:VHN130896 VRI130896:VRJ130896 WBE130896:WBF130896 WLA130896:WLB130896 WUW130896:WUX130896 H196432:I196432 IK196432:IL196432 SG196432:SH196432 ACC196432:ACD196432 ALY196432:ALZ196432 AVU196432:AVV196432 BFQ196432:BFR196432 BPM196432:BPN196432 BZI196432:BZJ196432 CJE196432:CJF196432 CTA196432:CTB196432 DCW196432:DCX196432 DMS196432:DMT196432 DWO196432:DWP196432 EGK196432:EGL196432 EQG196432:EQH196432 FAC196432:FAD196432 FJY196432:FJZ196432 FTU196432:FTV196432 GDQ196432:GDR196432 GNM196432:GNN196432 GXI196432:GXJ196432 HHE196432:HHF196432 HRA196432:HRB196432 IAW196432:IAX196432 IKS196432:IKT196432 IUO196432:IUP196432 JEK196432:JEL196432 JOG196432:JOH196432 JYC196432:JYD196432 KHY196432:KHZ196432 KRU196432:KRV196432 LBQ196432:LBR196432 LLM196432:LLN196432 LVI196432:LVJ196432 MFE196432:MFF196432 MPA196432:MPB196432 MYW196432:MYX196432 NIS196432:NIT196432 NSO196432:NSP196432 OCK196432:OCL196432 OMG196432:OMH196432 OWC196432:OWD196432 PFY196432:PFZ196432 PPU196432:PPV196432 PZQ196432:PZR196432 QJM196432:QJN196432 QTI196432:QTJ196432 RDE196432:RDF196432 RNA196432:RNB196432 RWW196432:RWX196432 SGS196432:SGT196432 SQO196432:SQP196432 TAK196432:TAL196432 TKG196432:TKH196432 TUC196432:TUD196432 UDY196432:UDZ196432 UNU196432:UNV196432 UXQ196432:UXR196432 VHM196432:VHN196432 VRI196432:VRJ196432 WBE196432:WBF196432 WLA196432:WLB196432 WUW196432:WUX196432 H261968:I261968 IK261968:IL261968 SG261968:SH261968 ACC261968:ACD261968 ALY261968:ALZ261968 AVU261968:AVV261968 BFQ261968:BFR261968 BPM261968:BPN261968 BZI261968:BZJ261968 CJE261968:CJF261968 CTA261968:CTB261968 DCW261968:DCX261968 DMS261968:DMT261968 DWO261968:DWP261968 EGK261968:EGL261968 EQG261968:EQH261968 FAC261968:FAD261968 FJY261968:FJZ261968 FTU261968:FTV261968 GDQ261968:GDR261968 GNM261968:GNN261968 GXI261968:GXJ261968 HHE261968:HHF261968 HRA261968:HRB261968 IAW261968:IAX261968 IKS261968:IKT261968 IUO261968:IUP261968 JEK261968:JEL261968 JOG261968:JOH261968 JYC261968:JYD261968 KHY261968:KHZ261968 KRU261968:KRV261968 LBQ261968:LBR261968 LLM261968:LLN261968 LVI261968:LVJ261968 MFE261968:MFF261968 MPA261968:MPB261968 MYW261968:MYX261968 NIS261968:NIT261968 NSO261968:NSP261968 OCK261968:OCL261968 OMG261968:OMH261968 OWC261968:OWD261968 PFY261968:PFZ261968 PPU261968:PPV261968 PZQ261968:PZR261968 QJM261968:QJN261968 QTI261968:QTJ261968 RDE261968:RDF261968 RNA261968:RNB261968 RWW261968:RWX261968 SGS261968:SGT261968 SQO261968:SQP261968 TAK261968:TAL261968 TKG261968:TKH261968 TUC261968:TUD261968 UDY261968:UDZ261968 UNU261968:UNV261968 UXQ261968:UXR261968 VHM261968:VHN261968 VRI261968:VRJ261968 WBE261968:WBF261968 WLA261968:WLB261968 WUW261968:WUX261968 H327504:I327504 IK327504:IL327504 SG327504:SH327504 ACC327504:ACD327504 ALY327504:ALZ327504 AVU327504:AVV327504 BFQ327504:BFR327504 BPM327504:BPN327504 BZI327504:BZJ327504 CJE327504:CJF327504 CTA327504:CTB327504 DCW327504:DCX327504 DMS327504:DMT327504 DWO327504:DWP327504 EGK327504:EGL327504 EQG327504:EQH327504 FAC327504:FAD327504 FJY327504:FJZ327504 FTU327504:FTV327504 GDQ327504:GDR327504 GNM327504:GNN327504 GXI327504:GXJ327504 HHE327504:HHF327504 HRA327504:HRB327504 IAW327504:IAX327504 IKS327504:IKT327504 IUO327504:IUP327504 JEK327504:JEL327504 JOG327504:JOH327504 JYC327504:JYD327504 KHY327504:KHZ327504 KRU327504:KRV327504 LBQ327504:LBR327504 LLM327504:LLN327504 LVI327504:LVJ327504 MFE327504:MFF327504 MPA327504:MPB327504 MYW327504:MYX327504 NIS327504:NIT327504 NSO327504:NSP327504 OCK327504:OCL327504 OMG327504:OMH327504 OWC327504:OWD327504 PFY327504:PFZ327504 PPU327504:PPV327504 PZQ327504:PZR327504 QJM327504:QJN327504 QTI327504:QTJ327504 RDE327504:RDF327504 RNA327504:RNB327504 RWW327504:RWX327504 SGS327504:SGT327504 SQO327504:SQP327504 TAK327504:TAL327504 TKG327504:TKH327504 TUC327504:TUD327504 UDY327504:UDZ327504 UNU327504:UNV327504 UXQ327504:UXR327504 VHM327504:VHN327504 VRI327504:VRJ327504 WBE327504:WBF327504 WLA327504:WLB327504 WUW327504:WUX327504 H393040:I393040 IK393040:IL393040 SG393040:SH393040 ACC393040:ACD393040 ALY393040:ALZ393040 AVU393040:AVV393040 BFQ393040:BFR393040 BPM393040:BPN393040 BZI393040:BZJ393040 CJE393040:CJF393040 CTA393040:CTB393040 DCW393040:DCX393040 DMS393040:DMT393040 DWO393040:DWP393040 EGK393040:EGL393040 EQG393040:EQH393040 FAC393040:FAD393040 FJY393040:FJZ393040 FTU393040:FTV393040 GDQ393040:GDR393040 GNM393040:GNN393040 GXI393040:GXJ393040 HHE393040:HHF393040 HRA393040:HRB393040 IAW393040:IAX393040 IKS393040:IKT393040 IUO393040:IUP393040 JEK393040:JEL393040 JOG393040:JOH393040 JYC393040:JYD393040 KHY393040:KHZ393040 KRU393040:KRV393040 LBQ393040:LBR393040 LLM393040:LLN393040 LVI393040:LVJ393040 MFE393040:MFF393040 MPA393040:MPB393040 MYW393040:MYX393040 NIS393040:NIT393040 NSO393040:NSP393040 OCK393040:OCL393040 OMG393040:OMH393040 OWC393040:OWD393040 PFY393040:PFZ393040 PPU393040:PPV393040 PZQ393040:PZR393040 QJM393040:QJN393040 QTI393040:QTJ393040 RDE393040:RDF393040 RNA393040:RNB393040 RWW393040:RWX393040 SGS393040:SGT393040 SQO393040:SQP393040 TAK393040:TAL393040 TKG393040:TKH393040 TUC393040:TUD393040 UDY393040:UDZ393040 UNU393040:UNV393040 UXQ393040:UXR393040 VHM393040:VHN393040 VRI393040:VRJ393040 WBE393040:WBF393040 WLA393040:WLB393040 WUW393040:WUX393040 H458576:I458576 IK458576:IL458576 SG458576:SH458576 ACC458576:ACD458576 ALY458576:ALZ458576 AVU458576:AVV458576 BFQ458576:BFR458576 BPM458576:BPN458576 BZI458576:BZJ458576 CJE458576:CJF458576 CTA458576:CTB458576 DCW458576:DCX458576 DMS458576:DMT458576 DWO458576:DWP458576 EGK458576:EGL458576 EQG458576:EQH458576 FAC458576:FAD458576 FJY458576:FJZ458576 FTU458576:FTV458576 GDQ458576:GDR458576 GNM458576:GNN458576 GXI458576:GXJ458576 HHE458576:HHF458576 HRA458576:HRB458576 IAW458576:IAX458576 IKS458576:IKT458576 IUO458576:IUP458576 JEK458576:JEL458576 JOG458576:JOH458576 JYC458576:JYD458576 KHY458576:KHZ458576 KRU458576:KRV458576 LBQ458576:LBR458576 LLM458576:LLN458576 LVI458576:LVJ458576 MFE458576:MFF458576 MPA458576:MPB458576 MYW458576:MYX458576 NIS458576:NIT458576 NSO458576:NSP458576 OCK458576:OCL458576 OMG458576:OMH458576 OWC458576:OWD458576 PFY458576:PFZ458576 PPU458576:PPV458576 PZQ458576:PZR458576 QJM458576:QJN458576 QTI458576:QTJ458576 RDE458576:RDF458576 RNA458576:RNB458576 RWW458576:RWX458576 SGS458576:SGT458576 SQO458576:SQP458576 TAK458576:TAL458576 TKG458576:TKH458576 TUC458576:TUD458576 UDY458576:UDZ458576 UNU458576:UNV458576 UXQ458576:UXR458576 VHM458576:VHN458576 VRI458576:VRJ458576 WBE458576:WBF458576 WLA458576:WLB458576 WUW458576:WUX458576 H524112:I524112 IK524112:IL524112 SG524112:SH524112 ACC524112:ACD524112 ALY524112:ALZ524112 AVU524112:AVV524112 BFQ524112:BFR524112 BPM524112:BPN524112 BZI524112:BZJ524112 CJE524112:CJF524112 CTA524112:CTB524112 DCW524112:DCX524112 DMS524112:DMT524112 DWO524112:DWP524112 EGK524112:EGL524112 EQG524112:EQH524112 FAC524112:FAD524112 FJY524112:FJZ524112 FTU524112:FTV524112 GDQ524112:GDR524112 GNM524112:GNN524112 GXI524112:GXJ524112 HHE524112:HHF524112 HRA524112:HRB524112 IAW524112:IAX524112 IKS524112:IKT524112 IUO524112:IUP524112 JEK524112:JEL524112 JOG524112:JOH524112 JYC524112:JYD524112 KHY524112:KHZ524112 KRU524112:KRV524112 LBQ524112:LBR524112 LLM524112:LLN524112 LVI524112:LVJ524112 MFE524112:MFF524112 MPA524112:MPB524112 MYW524112:MYX524112 NIS524112:NIT524112 NSO524112:NSP524112 OCK524112:OCL524112 OMG524112:OMH524112 OWC524112:OWD524112 PFY524112:PFZ524112 PPU524112:PPV524112 PZQ524112:PZR524112 QJM524112:QJN524112 QTI524112:QTJ524112 RDE524112:RDF524112 RNA524112:RNB524112 RWW524112:RWX524112 SGS524112:SGT524112 SQO524112:SQP524112 TAK524112:TAL524112 TKG524112:TKH524112 TUC524112:TUD524112 UDY524112:UDZ524112 UNU524112:UNV524112 UXQ524112:UXR524112 VHM524112:VHN524112 VRI524112:VRJ524112 WBE524112:WBF524112 WLA524112:WLB524112 WUW524112:WUX524112 H589648:I589648 IK589648:IL589648 SG589648:SH589648 ACC589648:ACD589648 ALY589648:ALZ589648 AVU589648:AVV589648 BFQ589648:BFR589648 BPM589648:BPN589648 BZI589648:BZJ589648 CJE589648:CJF589648 CTA589648:CTB589648 DCW589648:DCX589648 DMS589648:DMT589648 DWO589648:DWP589648 EGK589648:EGL589648 EQG589648:EQH589648 FAC589648:FAD589648 FJY589648:FJZ589648 FTU589648:FTV589648 GDQ589648:GDR589648 GNM589648:GNN589648 GXI589648:GXJ589648 HHE589648:HHF589648 HRA589648:HRB589648 IAW589648:IAX589648 IKS589648:IKT589648 IUO589648:IUP589648 JEK589648:JEL589648 JOG589648:JOH589648 JYC589648:JYD589648 KHY589648:KHZ589648 KRU589648:KRV589648 LBQ589648:LBR589648 LLM589648:LLN589648 LVI589648:LVJ589648 MFE589648:MFF589648 MPA589648:MPB589648 MYW589648:MYX589648 NIS589648:NIT589648 NSO589648:NSP589648 OCK589648:OCL589648 OMG589648:OMH589648 OWC589648:OWD589648 PFY589648:PFZ589648 PPU589648:PPV589648 PZQ589648:PZR589648 QJM589648:QJN589648 QTI589648:QTJ589648 RDE589648:RDF589648 RNA589648:RNB589648 RWW589648:RWX589648 SGS589648:SGT589648 SQO589648:SQP589648 TAK589648:TAL589648 TKG589648:TKH589648 TUC589648:TUD589648 UDY589648:UDZ589648 UNU589648:UNV589648 UXQ589648:UXR589648 VHM589648:VHN589648 VRI589648:VRJ589648 WBE589648:WBF589648 WLA589648:WLB589648 WUW589648:WUX589648 H655184:I655184 IK655184:IL655184 SG655184:SH655184 ACC655184:ACD655184 ALY655184:ALZ655184 AVU655184:AVV655184 BFQ655184:BFR655184 BPM655184:BPN655184 BZI655184:BZJ655184 CJE655184:CJF655184 CTA655184:CTB655184 DCW655184:DCX655184 DMS655184:DMT655184 DWO655184:DWP655184 EGK655184:EGL655184 EQG655184:EQH655184 FAC655184:FAD655184 FJY655184:FJZ655184 FTU655184:FTV655184 GDQ655184:GDR655184 GNM655184:GNN655184 GXI655184:GXJ655184 HHE655184:HHF655184 HRA655184:HRB655184 IAW655184:IAX655184 IKS655184:IKT655184 IUO655184:IUP655184 JEK655184:JEL655184 JOG655184:JOH655184 JYC655184:JYD655184 KHY655184:KHZ655184 KRU655184:KRV655184 LBQ655184:LBR655184 LLM655184:LLN655184 LVI655184:LVJ655184 MFE655184:MFF655184 MPA655184:MPB655184 MYW655184:MYX655184 NIS655184:NIT655184 NSO655184:NSP655184 OCK655184:OCL655184 OMG655184:OMH655184 OWC655184:OWD655184 PFY655184:PFZ655184 PPU655184:PPV655184 PZQ655184:PZR655184 QJM655184:QJN655184 QTI655184:QTJ655184 RDE655184:RDF655184 RNA655184:RNB655184 RWW655184:RWX655184 SGS655184:SGT655184 SQO655184:SQP655184 TAK655184:TAL655184 TKG655184:TKH655184 TUC655184:TUD655184 UDY655184:UDZ655184 UNU655184:UNV655184 UXQ655184:UXR655184 VHM655184:VHN655184 VRI655184:VRJ655184 WBE655184:WBF655184 WLA655184:WLB655184 WUW655184:WUX655184 H720720:I720720 IK720720:IL720720 SG720720:SH720720 ACC720720:ACD720720 ALY720720:ALZ720720 AVU720720:AVV720720 BFQ720720:BFR720720 BPM720720:BPN720720 BZI720720:BZJ720720 CJE720720:CJF720720 CTA720720:CTB720720 DCW720720:DCX720720 DMS720720:DMT720720 DWO720720:DWP720720 EGK720720:EGL720720 EQG720720:EQH720720 FAC720720:FAD720720 FJY720720:FJZ720720 FTU720720:FTV720720 GDQ720720:GDR720720 GNM720720:GNN720720 GXI720720:GXJ720720 HHE720720:HHF720720 HRA720720:HRB720720 IAW720720:IAX720720 IKS720720:IKT720720 IUO720720:IUP720720 JEK720720:JEL720720 JOG720720:JOH720720 JYC720720:JYD720720 KHY720720:KHZ720720 KRU720720:KRV720720 LBQ720720:LBR720720 LLM720720:LLN720720 LVI720720:LVJ720720 MFE720720:MFF720720 MPA720720:MPB720720 MYW720720:MYX720720 NIS720720:NIT720720 NSO720720:NSP720720 OCK720720:OCL720720 OMG720720:OMH720720 OWC720720:OWD720720 PFY720720:PFZ720720 PPU720720:PPV720720 PZQ720720:PZR720720 QJM720720:QJN720720 QTI720720:QTJ720720 RDE720720:RDF720720 RNA720720:RNB720720 RWW720720:RWX720720 SGS720720:SGT720720 SQO720720:SQP720720 TAK720720:TAL720720 TKG720720:TKH720720 TUC720720:TUD720720 UDY720720:UDZ720720 UNU720720:UNV720720 UXQ720720:UXR720720 VHM720720:VHN720720 VRI720720:VRJ720720 WBE720720:WBF720720 WLA720720:WLB720720 WUW720720:WUX720720 H786256:I786256 IK786256:IL786256 SG786256:SH786256 ACC786256:ACD786256 ALY786256:ALZ786256 AVU786256:AVV786256 BFQ786256:BFR786256 BPM786256:BPN786256 BZI786256:BZJ786256 CJE786256:CJF786256 CTA786256:CTB786256 DCW786256:DCX786256 DMS786256:DMT786256 DWO786256:DWP786256 EGK786256:EGL786256 EQG786256:EQH786256 FAC786256:FAD786256 FJY786256:FJZ786256 FTU786256:FTV786256 GDQ786256:GDR786256 GNM786256:GNN786256 GXI786256:GXJ786256 HHE786256:HHF786256 HRA786256:HRB786256 IAW786256:IAX786256 IKS786256:IKT786256 IUO786256:IUP786256 JEK786256:JEL786256 JOG786256:JOH786256 JYC786256:JYD786256 KHY786256:KHZ786256 KRU786256:KRV786256 LBQ786256:LBR786256 LLM786256:LLN786256 LVI786256:LVJ786256 MFE786256:MFF786256 MPA786256:MPB786256 MYW786256:MYX786256 NIS786256:NIT786256 NSO786256:NSP786256 OCK786256:OCL786256 OMG786256:OMH786256 OWC786256:OWD786256 PFY786256:PFZ786256 PPU786256:PPV786256 PZQ786256:PZR786256 QJM786256:QJN786256 QTI786256:QTJ786256 RDE786256:RDF786256 RNA786256:RNB786256 RWW786256:RWX786256 SGS786256:SGT786256 SQO786256:SQP786256 TAK786256:TAL786256 TKG786256:TKH786256 TUC786256:TUD786256 UDY786256:UDZ786256 UNU786256:UNV786256 UXQ786256:UXR786256 VHM786256:VHN786256 VRI786256:VRJ786256 WBE786256:WBF786256 WLA786256:WLB786256 WUW786256:WUX786256 H851792:I851792 IK851792:IL851792 SG851792:SH851792 ACC851792:ACD851792 ALY851792:ALZ851792 AVU851792:AVV851792 BFQ851792:BFR851792 BPM851792:BPN851792 BZI851792:BZJ851792 CJE851792:CJF851792 CTA851792:CTB851792 DCW851792:DCX851792 DMS851792:DMT851792 DWO851792:DWP851792 EGK851792:EGL851792 EQG851792:EQH851792 FAC851792:FAD851792 FJY851792:FJZ851792 FTU851792:FTV851792 GDQ851792:GDR851792 GNM851792:GNN851792 GXI851792:GXJ851792 HHE851792:HHF851792 HRA851792:HRB851792 IAW851792:IAX851792 IKS851792:IKT851792 IUO851792:IUP851792 JEK851792:JEL851792 JOG851792:JOH851792 JYC851792:JYD851792 KHY851792:KHZ851792 KRU851792:KRV851792 LBQ851792:LBR851792 LLM851792:LLN851792 LVI851792:LVJ851792 MFE851792:MFF851792 MPA851792:MPB851792 MYW851792:MYX851792 NIS851792:NIT851792 NSO851792:NSP851792 OCK851792:OCL851792 OMG851792:OMH851792 OWC851792:OWD851792 PFY851792:PFZ851792 PPU851792:PPV851792 PZQ851792:PZR851792 QJM851792:QJN851792 QTI851792:QTJ851792 RDE851792:RDF851792 RNA851792:RNB851792 RWW851792:RWX851792 SGS851792:SGT851792 SQO851792:SQP851792 TAK851792:TAL851792 TKG851792:TKH851792 TUC851792:TUD851792 UDY851792:UDZ851792 UNU851792:UNV851792 UXQ851792:UXR851792 VHM851792:VHN851792 VRI851792:VRJ851792 WBE851792:WBF851792 WLA851792:WLB851792 WUW851792:WUX851792 H917328:I917328 IK917328:IL917328 SG917328:SH917328 ACC917328:ACD917328 ALY917328:ALZ917328 AVU917328:AVV917328 BFQ917328:BFR917328 BPM917328:BPN917328 BZI917328:BZJ917328 CJE917328:CJF917328 CTA917328:CTB917328 DCW917328:DCX917328 DMS917328:DMT917328 DWO917328:DWP917328 EGK917328:EGL917328 EQG917328:EQH917328 FAC917328:FAD917328 FJY917328:FJZ917328 FTU917328:FTV917328 GDQ917328:GDR917328 GNM917328:GNN917328 GXI917328:GXJ917328 HHE917328:HHF917328 HRA917328:HRB917328 IAW917328:IAX917328 IKS917328:IKT917328 IUO917328:IUP917328 JEK917328:JEL917328 JOG917328:JOH917328 JYC917328:JYD917328 KHY917328:KHZ917328 KRU917328:KRV917328 LBQ917328:LBR917328 LLM917328:LLN917328 LVI917328:LVJ917328 MFE917328:MFF917328 MPA917328:MPB917328 MYW917328:MYX917328 NIS917328:NIT917328 NSO917328:NSP917328 OCK917328:OCL917328 OMG917328:OMH917328 OWC917328:OWD917328 PFY917328:PFZ917328 PPU917328:PPV917328 PZQ917328:PZR917328 QJM917328:QJN917328 QTI917328:QTJ917328 RDE917328:RDF917328 RNA917328:RNB917328 RWW917328:RWX917328 SGS917328:SGT917328 SQO917328:SQP917328 TAK917328:TAL917328 TKG917328:TKH917328 TUC917328:TUD917328 UDY917328:UDZ917328 UNU917328:UNV917328 UXQ917328:UXR917328 VHM917328:VHN917328 VRI917328:VRJ917328 WBE917328:WBF917328 WLA917328:WLB917328 WUW917328:WUX917328 H982864:I982864 IK982864:IL982864 SG982864:SH982864 ACC982864:ACD982864 ALY982864:ALZ982864 AVU982864:AVV982864 BFQ982864:BFR982864 BPM982864:BPN982864 BZI982864:BZJ982864 CJE982864:CJF982864 CTA982864:CTB982864 DCW982864:DCX982864 DMS982864:DMT982864 DWO982864:DWP982864 EGK982864:EGL982864 EQG982864:EQH982864 FAC982864:FAD982864 FJY982864:FJZ982864 FTU982864:FTV982864 GDQ982864:GDR982864 GNM982864:GNN982864 GXI982864:GXJ982864 HHE982864:HHF982864 HRA982864:HRB982864 IAW982864:IAX982864 IKS982864:IKT982864 IUO982864:IUP982864 JEK982864:JEL982864 JOG982864:JOH982864 JYC982864:JYD982864 KHY982864:KHZ982864 KRU982864:KRV982864 LBQ982864:LBR982864 LLM982864:LLN982864 LVI982864:LVJ982864 MFE982864:MFF982864 MPA982864:MPB982864 MYW982864:MYX982864 NIS982864:NIT982864 NSO982864:NSP982864 OCK982864:OCL982864 OMG982864:OMH982864 OWC982864:OWD982864 PFY982864:PFZ982864 PPU982864:PPV982864 PZQ982864:PZR982864 QJM982864:QJN982864 QTI982864:QTJ982864 RDE982864:RDF982864 RNA982864:RNB982864 RWW982864:RWX982864 SGS982864:SGT982864 SQO982864:SQP982864 TAK982864:TAL982864 TKG982864:TKH982864 TUC982864:TUD982864 UDY982864:UDZ982864 UNU982864:UNV982864 UXQ982864:UXR982864 VHM982864:VHN982864 VRI982864:VRJ982864 WBE982864:WBF982864 WLA982864:WLB982864 WUW982864:WUX982864 H65362:I65367 IK65362:IL65367 SG65362:SH65367 ACC65362:ACD65367 ALY65362:ALZ65367 AVU65362:AVV65367 BFQ65362:BFR65367 BPM65362:BPN65367 BZI65362:BZJ65367 CJE65362:CJF65367 CTA65362:CTB65367 DCW65362:DCX65367 DMS65362:DMT65367 DWO65362:DWP65367 EGK65362:EGL65367 EQG65362:EQH65367 FAC65362:FAD65367 FJY65362:FJZ65367 FTU65362:FTV65367 GDQ65362:GDR65367 GNM65362:GNN65367 GXI65362:GXJ65367 HHE65362:HHF65367 HRA65362:HRB65367 IAW65362:IAX65367 IKS65362:IKT65367 IUO65362:IUP65367 JEK65362:JEL65367 JOG65362:JOH65367 JYC65362:JYD65367 KHY65362:KHZ65367 KRU65362:KRV65367 LBQ65362:LBR65367 LLM65362:LLN65367 LVI65362:LVJ65367 MFE65362:MFF65367 MPA65362:MPB65367 MYW65362:MYX65367 NIS65362:NIT65367 NSO65362:NSP65367 OCK65362:OCL65367 OMG65362:OMH65367 OWC65362:OWD65367 PFY65362:PFZ65367 PPU65362:PPV65367 PZQ65362:PZR65367 QJM65362:QJN65367 QTI65362:QTJ65367 RDE65362:RDF65367 RNA65362:RNB65367 RWW65362:RWX65367 SGS65362:SGT65367 SQO65362:SQP65367 TAK65362:TAL65367 TKG65362:TKH65367 TUC65362:TUD65367 UDY65362:UDZ65367 UNU65362:UNV65367 UXQ65362:UXR65367 VHM65362:VHN65367 VRI65362:VRJ65367 WBE65362:WBF65367 WLA65362:WLB65367 WUW65362:WUX65367 H130898:I130903 IK130898:IL130903 SG130898:SH130903 ACC130898:ACD130903 ALY130898:ALZ130903 AVU130898:AVV130903 BFQ130898:BFR130903 BPM130898:BPN130903 BZI130898:BZJ130903 CJE130898:CJF130903 CTA130898:CTB130903 DCW130898:DCX130903 DMS130898:DMT130903 DWO130898:DWP130903 EGK130898:EGL130903 EQG130898:EQH130903 FAC130898:FAD130903 FJY130898:FJZ130903 FTU130898:FTV130903 GDQ130898:GDR130903 GNM130898:GNN130903 GXI130898:GXJ130903 HHE130898:HHF130903 HRA130898:HRB130903 IAW130898:IAX130903 IKS130898:IKT130903 IUO130898:IUP130903 JEK130898:JEL130903 JOG130898:JOH130903 JYC130898:JYD130903 KHY130898:KHZ130903 KRU130898:KRV130903 LBQ130898:LBR130903 LLM130898:LLN130903 LVI130898:LVJ130903 MFE130898:MFF130903 MPA130898:MPB130903 MYW130898:MYX130903 NIS130898:NIT130903 NSO130898:NSP130903 OCK130898:OCL130903 OMG130898:OMH130903 OWC130898:OWD130903 PFY130898:PFZ130903 PPU130898:PPV130903 PZQ130898:PZR130903 QJM130898:QJN130903 QTI130898:QTJ130903 RDE130898:RDF130903 RNA130898:RNB130903 RWW130898:RWX130903 SGS130898:SGT130903 SQO130898:SQP130903 TAK130898:TAL130903 TKG130898:TKH130903 TUC130898:TUD130903 UDY130898:UDZ130903 UNU130898:UNV130903 UXQ130898:UXR130903 VHM130898:VHN130903 VRI130898:VRJ130903 WBE130898:WBF130903 WLA130898:WLB130903 WUW130898:WUX130903 H196434:I196439 IK196434:IL196439 SG196434:SH196439 ACC196434:ACD196439 ALY196434:ALZ196439 AVU196434:AVV196439 BFQ196434:BFR196439 BPM196434:BPN196439 BZI196434:BZJ196439 CJE196434:CJF196439 CTA196434:CTB196439 DCW196434:DCX196439 DMS196434:DMT196439 DWO196434:DWP196439 EGK196434:EGL196439 EQG196434:EQH196439 FAC196434:FAD196439 FJY196434:FJZ196439 FTU196434:FTV196439 GDQ196434:GDR196439 GNM196434:GNN196439 GXI196434:GXJ196439 HHE196434:HHF196439 HRA196434:HRB196439 IAW196434:IAX196439 IKS196434:IKT196439 IUO196434:IUP196439 JEK196434:JEL196439 JOG196434:JOH196439 JYC196434:JYD196439 KHY196434:KHZ196439 KRU196434:KRV196439 LBQ196434:LBR196439 LLM196434:LLN196439 LVI196434:LVJ196439 MFE196434:MFF196439 MPA196434:MPB196439 MYW196434:MYX196439 NIS196434:NIT196439 NSO196434:NSP196439 OCK196434:OCL196439 OMG196434:OMH196439 OWC196434:OWD196439 PFY196434:PFZ196439 PPU196434:PPV196439 PZQ196434:PZR196439 QJM196434:QJN196439 QTI196434:QTJ196439 RDE196434:RDF196439 RNA196434:RNB196439 RWW196434:RWX196439 SGS196434:SGT196439 SQO196434:SQP196439 TAK196434:TAL196439 TKG196434:TKH196439 TUC196434:TUD196439 UDY196434:UDZ196439 UNU196434:UNV196439 UXQ196434:UXR196439 VHM196434:VHN196439 VRI196434:VRJ196439 WBE196434:WBF196439 WLA196434:WLB196439 WUW196434:WUX196439 H261970:I261975 IK261970:IL261975 SG261970:SH261975 ACC261970:ACD261975 ALY261970:ALZ261975 AVU261970:AVV261975 BFQ261970:BFR261975 BPM261970:BPN261975 BZI261970:BZJ261975 CJE261970:CJF261975 CTA261970:CTB261975 DCW261970:DCX261975 DMS261970:DMT261975 DWO261970:DWP261975 EGK261970:EGL261975 EQG261970:EQH261975 FAC261970:FAD261975 FJY261970:FJZ261975 FTU261970:FTV261975 GDQ261970:GDR261975 GNM261970:GNN261975 GXI261970:GXJ261975 HHE261970:HHF261975 HRA261970:HRB261975 IAW261970:IAX261975 IKS261970:IKT261975 IUO261970:IUP261975 JEK261970:JEL261975 JOG261970:JOH261975 JYC261970:JYD261975 KHY261970:KHZ261975 KRU261970:KRV261975 LBQ261970:LBR261975 LLM261970:LLN261975 LVI261970:LVJ261975 MFE261970:MFF261975 MPA261970:MPB261975 MYW261970:MYX261975 NIS261970:NIT261975 NSO261970:NSP261975 OCK261970:OCL261975 OMG261970:OMH261975 OWC261970:OWD261975 PFY261970:PFZ261975 PPU261970:PPV261975 PZQ261970:PZR261975 QJM261970:QJN261975 QTI261970:QTJ261975 RDE261970:RDF261975 RNA261970:RNB261975 RWW261970:RWX261975 SGS261970:SGT261975 SQO261970:SQP261975 TAK261970:TAL261975 TKG261970:TKH261975 TUC261970:TUD261975 UDY261970:UDZ261975 UNU261970:UNV261975 UXQ261970:UXR261975 VHM261970:VHN261975 VRI261970:VRJ261975 WBE261970:WBF261975 WLA261970:WLB261975 WUW261970:WUX261975 H327506:I327511 IK327506:IL327511 SG327506:SH327511 ACC327506:ACD327511 ALY327506:ALZ327511 AVU327506:AVV327511 BFQ327506:BFR327511 BPM327506:BPN327511 BZI327506:BZJ327511 CJE327506:CJF327511 CTA327506:CTB327511 DCW327506:DCX327511 DMS327506:DMT327511 DWO327506:DWP327511 EGK327506:EGL327511 EQG327506:EQH327511 FAC327506:FAD327511 FJY327506:FJZ327511 FTU327506:FTV327511 GDQ327506:GDR327511 GNM327506:GNN327511 GXI327506:GXJ327511 HHE327506:HHF327511 HRA327506:HRB327511 IAW327506:IAX327511 IKS327506:IKT327511 IUO327506:IUP327511 JEK327506:JEL327511 JOG327506:JOH327511 JYC327506:JYD327511 KHY327506:KHZ327511 KRU327506:KRV327511 LBQ327506:LBR327511 LLM327506:LLN327511 LVI327506:LVJ327511 MFE327506:MFF327511 MPA327506:MPB327511 MYW327506:MYX327511 NIS327506:NIT327511 NSO327506:NSP327511 OCK327506:OCL327511 OMG327506:OMH327511 OWC327506:OWD327511 PFY327506:PFZ327511 PPU327506:PPV327511 PZQ327506:PZR327511 QJM327506:QJN327511 QTI327506:QTJ327511 RDE327506:RDF327511 RNA327506:RNB327511 RWW327506:RWX327511 SGS327506:SGT327511 SQO327506:SQP327511 TAK327506:TAL327511 TKG327506:TKH327511 TUC327506:TUD327511 UDY327506:UDZ327511 UNU327506:UNV327511 UXQ327506:UXR327511 VHM327506:VHN327511 VRI327506:VRJ327511 WBE327506:WBF327511 WLA327506:WLB327511 WUW327506:WUX327511 H393042:I393047 IK393042:IL393047 SG393042:SH393047 ACC393042:ACD393047 ALY393042:ALZ393047 AVU393042:AVV393047 BFQ393042:BFR393047 BPM393042:BPN393047 BZI393042:BZJ393047 CJE393042:CJF393047 CTA393042:CTB393047 DCW393042:DCX393047 DMS393042:DMT393047 DWO393042:DWP393047 EGK393042:EGL393047 EQG393042:EQH393047 FAC393042:FAD393047 FJY393042:FJZ393047 FTU393042:FTV393047 GDQ393042:GDR393047 GNM393042:GNN393047 GXI393042:GXJ393047 HHE393042:HHF393047 HRA393042:HRB393047 IAW393042:IAX393047 IKS393042:IKT393047 IUO393042:IUP393047 JEK393042:JEL393047 JOG393042:JOH393047 JYC393042:JYD393047 KHY393042:KHZ393047 KRU393042:KRV393047 LBQ393042:LBR393047 LLM393042:LLN393047 LVI393042:LVJ393047 MFE393042:MFF393047 MPA393042:MPB393047 MYW393042:MYX393047 NIS393042:NIT393047 NSO393042:NSP393047 OCK393042:OCL393047 OMG393042:OMH393047 OWC393042:OWD393047 PFY393042:PFZ393047 PPU393042:PPV393047 PZQ393042:PZR393047 QJM393042:QJN393047 QTI393042:QTJ393047 RDE393042:RDF393047 RNA393042:RNB393047 RWW393042:RWX393047 SGS393042:SGT393047 SQO393042:SQP393047 TAK393042:TAL393047 TKG393042:TKH393047 TUC393042:TUD393047 UDY393042:UDZ393047 UNU393042:UNV393047 UXQ393042:UXR393047 VHM393042:VHN393047 VRI393042:VRJ393047 WBE393042:WBF393047 WLA393042:WLB393047 WUW393042:WUX393047 H458578:I458583 IK458578:IL458583 SG458578:SH458583 ACC458578:ACD458583 ALY458578:ALZ458583 AVU458578:AVV458583 BFQ458578:BFR458583 BPM458578:BPN458583 BZI458578:BZJ458583 CJE458578:CJF458583 CTA458578:CTB458583 DCW458578:DCX458583 DMS458578:DMT458583 DWO458578:DWP458583 EGK458578:EGL458583 EQG458578:EQH458583 FAC458578:FAD458583 FJY458578:FJZ458583 FTU458578:FTV458583 GDQ458578:GDR458583 GNM458578:GNN458583 GXI458578:GXJ458583 HHE458578:HHF458583 HRA458578:HRB458583 IAW458578:IAX458583 IKS458578:IKT458583 IUO458578:IUP458583 JEK458578:JEL458583 JOG458578:JOH458583 JYC458578:JYD458583 KHY458578:KHZ458583 KRU458578:KRV458583 LBQ458578:LBR458583 LLM458578:LLN458583 LVI458578:LVJ458583 MFE458578:MFF458583 MPA458578:MPB458583 MYW458578:MYX458583 NIS458578:NIT458583 NSO458578:NSP458583 OCK458578:OCL458583 OMG458578:OMH458583 OWC458578:OWD458583 PFY458578:PFZ458583 PPU458578:PPV458583 PZQ458578:PZR458583 QJM458578:QJN458583 QTI458578:QTJ458583 RDE458578:RDF458583 RNA458578:RNB458583 RWW458578:RWX458583 SGS458578:SGT458583 SQO458578:SQP458583 TAK458578:TAL458583 TKG458578:TKH458583 TUC458578:TUD458583 UDY458578:UDZ458583 UNU458578:UNV458583 UXQ458578:UXR458583 VHM458578:VHN458583 VRI458578:VRJ458583 WBE458578:WBF458583 WLA458578:WLB458583 WUW458578:WUX458583 H524114:I524119 IK524114:IL524119 SG524114:SH524119 ACC524114:ACD524119 ALY524114:ALZ524119 AVU524114:AVV524119 BFQ524114:BFR524119 BPM524114:BPN524119 BZI524114:BZJ524119 CJE524114:CJF524119 CTA524114:CTB524119 DCW524114:DCX524119 DMS524114:DMT524119 DWO524114:DWP524119 EGK524114:EGL524119 EQG524114:EQH524119 FAC524114:FAD524119 FJY524114:FJZ524119 FTU524114:FTV524119 GDQ524114:GDR524119 GNM524114:GNN524119 GXI524114:GXJ524119 HHE524114:HHF524119 HRA524114:HRB524119 IAW524114:IAX524119 IKS524114:IKT524119 IUO524114:IUP524119 JEK524114:JEL524119 JOG524114:JOH524119 JYC524114:JYD524119 KHY524114:KHZ524119 KRU524114:KRV524119 LBQ524114:LBR524119 LLM524114:LLN524119 LVI524114:LVJ524119 MFE524114:MFF524119 MPA524114:MPB524119 MYW524114:MYX524119 NIS524114:NIT524119 NSO524114:NSP524119 OCK524114:OCL524119 OMG524114:OMH524119 OWC524114:OWD524119 PFY524114:PFZ524119 PPU524114:PPV524119 PZQ524114:PZR524119 QJM524114:QJN524119 QTI524114:QTJ524119 RDE524114:RDF524119 RNA524114:RNB524119 RWW524114:RWX524119 SGS524114:SGT524119 SQO524114:SQP524119 TAK524114:TAL524119 TKG524114:TKH524119 TUC524114:TUD524119 UDY524114:UDZ524119 UNU524114:UNV524119 UXQ524114:UXR524119 VHM524114:VHN524119 VRI524114:VRJ524119 WBE524114:WBF524119 WLA524114:WLB524119 WUW524114:WUX524119 H589650:I589655 IK589650:IL589655 SG589650:SH589655 ACC589650:ACD589655 ALY589650:ALZ589655 AVU589650:AVV589655 BFQ589650:BFR589655 BPM589650:BPN589655 BZI589650:BZJ589655 CJE589650:CJF589655 CTA589650:CTB589655 DCW589650:DCX589655 DMS589650:DMT589655 DWO589650:DWP589655 EGK589650:EGL589655 EQG589650:EQH589655 FAC589650:FAD589655 FJY589650:FJZ589655 FTU589650:FTV589655 GDQ589650:GDR589655 GNM589650:GNN589655 GXI589650:GXJ589655 HHE589650:HHF589655 HRA589650:HRB589655 IAW589650:IAX589655 IKS589650:IKT589655 IUO589650:IUP589655 JEK589650:JEL589655 JOG589650:JOH589655 JYC589650:JYD589655 KHY589650:KHZ589655 KRU589650:KRV589655 LBQ589650:LBR589655 LLM589650:LLN589655 LVI589650:LVJ589655 MFE589650:MFF589655 MPA589650:MPB589655 MYW589650:MYX589655 NIS589650:NIT589655 NSO589650:NSP589655 OCK589650:OCL589655 OMG589650:OMH589655 OWC589650:OWD589655 PFY589650:PFZ589655 PPU589650:PPV589655 PZQ589650:PZR589655 QJM589650:QJN589655 QTI589650:QTJ589655 RDE589650:RDF589655 RNA589650:RNB589655 RWW589650:RWX589655 SGS589650:SGT589655 SQO589650:SQP589655 TAK589650:TAL589655 TKG589650:TKH589655 TUC589650:TUD589655 UDY589650:UDZ589655 UNU589650:UNV589655 UXQ589650:UXR589655 VHM589650:VHN589655 VRI589650:VRJ589655 WBE589650:WBF589655 WLA589650:WLB589655 WUW589650:WUX589655 H655186:I655191 IK655186:IL655191 SG655186:SH655191 ACC655186:ACD655191 ALY655186:ALZ655191 AVU655186:AVV655191 BFQ655186:BFR655191 BPM655186:BPN655191 BZI655186:BZJ655191 CJE655186:CJF655191 CTA655186:CTB655191 DCW655186:DCX655191 DMS655186:DMT655191 DWO655186:DWP655191 EGK655186:EGL655191 EQG655186:EQH655191 FAC655186:FAD655191 FJY655186:FJZ655191 FTU655186:FTV655191 GDQ655186:GDR655191 GNM655186:GNN655191 GXI655186:GXJ655191 HHE655186:HHF655191 HRA655186:HRB655191 IAW655186:IAX655191 IKS655186:IKT655191 IUO655186:IUP655191 JEK655186:JEL655191 JOG655186:JOH655191 JYC655186:JYD655191 KHY655186:KHZ655191 KRU655186:KRV655191 LBQ655186:LBR655191 LLM655186:LLN655191 LVI655186:LVJ655191 MFE655186:MFF655191 MPA655186:MPB655191 MYW655186:MYX655191 NIS655186:NIT655191 NSO655186:NSP655191 OCK655186:OCL655191 OMG655186:OMH655191 OWC655186:OWD655191 PFY655186:PFZ655191 PPU655186:PPV655191 PZQ655186:PZR655191 QJM655186:QJN655191 QTI655186:QTJ655191 RDE655186:RDF655191 RNA655186:RNB655191 RWW655186:RWX655191 SGS655186:SGT655191 SQO655186:SQP655191 TAK655186:TAL655191 TKG655186:TKH655191 TUC655186:TUD655191 UDY655186:UDZ655191 UNU655186:UNV655191 UXQ655186:UXR655191 VHM655186:VHN655191 VRI655186:VRJ655191 WBE655186:WBF655191 WLA655186:WLB655191 WUW655186:WUX655191 H720722:I720727 IK720722:IL720727 SG720722:SH720727 ACC720722:ACD720727 ALY720722:ALZ720727 AVU720722:AVV720727 BFQ720722:BFR720727 BPM720722:BPN720727 BZI720722:BZJ720727 CJE720722:CJF720727 CTA720722:CTB720727 DCW720722:DCX720727 DMS720722:DMT720727 DWO720722:DWP720727 EGK720722:EGL720727 EQG720722:EQH720727 FAC720722:FAD720727 FJY720722:FJZ720727 FTU720722:FTV720727 GDQ720722:GDR720727 GNM720722:GNN720727 GXI720722:GXJ720727 HHE720722:HHF720727 HRA720722:HRB720727 IAW720722:IAX720727 IKS720722:IKT720727 IUO720722:IUP720727 JEK720722:JEL720727 JOG720722:JOH720727 JYC720722:JYD720727 KHY720722:KHZ720727 KRU720722:KRV720727 LBQ720722:LBR720727 LLM720722:LLN720727 LVI720722:LVJ720727 MFE720722:MFF720727 MPA720722:MPB720727 MYW720722:MYX720727 NIS720722:NIT720727 NSO720722:NSP720727 OCK720722:OCL720727 OMG720722:OMH720727 OWC720722:OWD720727 PFY720722:PFZ720727 PPU720722:PPV720727 PZQ720722:PZR720727 QJM720722:QJN720727 QTI720722:QTJ720727 RDE720722:RDF720727 RNA720722:RNB720727 RWW720722:RWX720727 SGS720722:SGT720727 SQO720722:SQP720727 TAK720722:TAL720727 TKG720722:TKH720727 TUC720722:TUD720727 UDY720722:UDZ720727 UNU720722:UNV720727 UXQ720722:UXR720727 VHM720722:VHN720727 VRI720722:VRJ720727 WBE720722:WBF720727 WLA720722:WLB720727 WUW720722:WUX720727 H786258:I786263 IK786258:IL786263 SG786258:SH786263 ACC786258:ACD786263 ALY786258:ALZ786263 AVU786258:AVV786263 BFQ786258:BFR786263 BPM786258:BPN786263 BZI786258:BZJ786263 CJE786258:CJF786263 CTA786258:CTB786263 DCW786258:DCX786263 DMS786258:DMT786263 DWO786258:DWP786263 EGK786258:EGL786263 EQG786258:EQH786263 FAC786258:FAD786263 FJY786258:FJZ786263 FTU786258:FTV786263 GDQ786258:GDR786263 GNM786258:GNN786263 GXI786258:GXJ786263 HHE786258:HHF786263 HRA786258:HRB786263 IAW786258:IAX786263 IKS786258:IKT786263 IUO786258:IUP786263 JEK786258:JEL786263 JOG786258:JOH786263 JYC786258:JYD786263 KHY786258:KHZ786263 KRU786258:KRV786263 LBQ786258:LBR786263 LLM786258:LLN786263 LVI786258:LVJ786263 MFE786258:MFF786263 MPA786258:MPB786263 MYW786258:MYX786263 NIS786258:NIT786263 NSO786258:NSP786263 OCK786258:OCL786263 OMG786258:OMH786263 OWC786258:OWD786263 PFY786258:PFZ786263 PPU786258:PPV786263 PZQ786258:PZR786263 QJM786258:QJN786263 QTI786258:QTJ786263 RDE786258:RDF786263 RNA786258:RNB786263 RWW786258:RWX786263 SGS786258:SGT786263 SQO786258:SQP786263 TAK786258:TAL786263 TKG786258:TKH786263 TUC786258:TUD786263 UDY786258:UDZ786263 UNU786258:UNV786263 UXQ786258:UXR786263 VHM786258:VHN786263 VRI786258:VRJ786263 WBE786258:WBF786263 WLA786258:WLB786263 WUW786258:WUX786263 H851794:I851799 IK851794:IL851799 SG851794:SH851799 ACC851794:ACD851799 ALY851794:ALZ851799 AVU851794:AVV851799 BFQ851794:BFR851799 BPM851794:BPN851799 BZI851794:BZJ851799 CJE851794:CJF851799 CTA851794:CTB851799 DCW851794:DCX851799 DMS851794:DMT851799 DWO851794:DWP851799 EGK851794:EGL851799 EQG851794:EQH851799 FAC851794:FAD851799 FJY851794:FJZ851799 FTU851794:FTV851799 GDQ851794:GDR851799 GNM851794:GNN851799 GXI851794:GXJ851799 HHE851794:HHF851799 HRA851794:HRB851799 IAW851794:IAX851799 IKS851794:IKT851799 IUO851794:IUP851799 JEK851794:JEL851799 JOG851794:JOH851799 JYC851794:JYD851799 KHY851794:KHZ851799 KRU851794:KRV851799 LBQ851794:LBR851799 LLM851794:LLN851799 LVI851794:LVJ851799 MFE851794:MFF851799 MPA851794:MPB851799 MYW851794:MYX851799 NIS851794:NIT851799 NSO851794:NSP851799 OCK851794:OCL851799 OMG851794:OMH851799 OWC851794:OWD851799 PFY851794:PFZ851799 PPU851794:PPV851799 PZQ851794:PZR851799 QJM851794:QJN851799 QTI851794:QTJ851799 RDE851794:RDF851799 RNA851794:RNB851799 RWW851794:RWX851799 SGS851794:SGT851799 SQO851794:SQP851799 TAK851794:TAL851799 TKG851794:TKH851799 TUC851794:TUD851799 UDY851794:UDZ851799 UNU851794:UNV851799 UXQ851794:UXR851799 VHM851794:VHN851799 VRI851794:VRJ851799 WBE851794:WBF851799 WLA851794:WLB851799 WUW851794:WUX851799 H917330:I917335 IK917330:IL917335 SG917330:SH917335 ACC917330:ACD917335 ALY917330:ALZ917335 AVU917330:AVV917335 BFQ917330:BFR917335 BPM917330:BPN917335 BZI917330:BZJ917335 CJE917330:CJF917335 CTA917330:CTB917335 DCW917330:DCX917335 DMS917330:DMT917335 DWO917330:DWP917335 EGK917330:EGL917335 EQG917330:EQH917335 FAC917330:FAD917335 FJY917330:FJZ917335 FTU917330:FTV917335 GDQ917330:GDR917335 GNM917330:GNN917335 GXI917330:GXJ917335 HHE917330:HHF917335 HRA917330:HRB917335 IAW917330:IAX917335 IKS917330:IKT917335 IUO917330:IUP917335 JEK917330:JEL917335 JOG917330:JOH917335 JYC917330:JYD917335 KHY917330:KHZ917335 KRU917330:KRV917335 LBQ917330:LBR917335 LLM917330:LLN917335 LVI917330:LVJ917335 MFE917330:MFF917335 MPA917330:MPB917335 MYW917330:MYX917335 NIS917330:NIT917335 NSO917330:NSP917335 OCK917330:OCL917335 OMG917330:OMH917335 OWC917330:OWD917335 PFY917330:PFZ917335 PPU917330:PPV917335 PZQ917330:PZR917335 QJM917330:QJN917335 QTI917330:QTJ917335 RDE917330:RDF917335 RNA917330:RNB917335 RWW917330:RWX917335 SGS917330:SGT917335 SQO917330:SQP917335 TAK917330:TAL917335 TKG917330:TKH917335 TUC917330:TUD917335 UDY917330:UDZ917335 UNU917330:UNV917335 UXQ917330:UXR917335 VHM917330:VHN917335 VRI917330:VRJ917335 WBE917330:WBF917335 WLA917330:WLB917335 WUW917330:WUX917335 H982866:I982871 IK982866:IL982871 SG982866:SH982871 ACC982866:ACD982871 ALY982866:ALZ982871 AVU982866:AVV982871 BFQ982866:BFR982871 BPM982866:BPN982871 BZI982866:BZJ982871 CJE982866:CJF982871 CTA982866:CTB982871 DCW982866:DCX982871 DMS982866:DMT982871 DWO982866:DWP982871 EGK982866:EGL982871 EQG982866:EQH982871 FAC982866:FAD982871 FJY982866:FJZ982871 FTU982866:FTV982871 GDQ982866:GDR982871 GNM982866:GNN982871 GXI982866:GXJ982871 HHE982866:HHF982871 HRA982866:HRB982871 IAW982866:IAX982871 IKS982866:IKT982871 IUO982866:IUP982871 JEK982866:JEL982871 JOG982866:JOH982871 JYC982866:JYD982871 KHY982866:KHZ982871 KRU982866:KRV982871 LBQ982866:LBR982871 LLM982866:LLN982871 LVI982866:LVJ982871 MFE982866:MFF982871 MPA982866:MPB982871 MYW982866:MYX982871 NIS982866:NIT982871 NSO982866:NSP982871 OCK982866:OCL982871 OMG982866:OMH982871 OWC982866:OWD982871 PFY982866:PFZ982871 PPU982866:PPV982871 PZQ982866:PZR982871 QJM982866:QJN982871 QTI982866:QTJ982871 RDE982866:RDF982871 RNA982866:RNB982871 RWW982866:RWX982871 SGS982866:SGT982871 SQO982866:SQP982871 TAK982866:TAL982871 TKG982866:TKH982871 TUC982866:TUD982871 UDY982866:UDZ982871 UNU982866:UNV982871 UXQ982866:UXR982871 VHM982866:VHN982871 VRI982866:VRJ982871 WBE982866:WBF982871 WLA982866:WLB982871 WUW982866:WUX982871 H65369:I65374 IK65369:IL65374 SG65369:SH65374 ACC65369:ACD65374 ALY65369:ALZ65374 AVU65369:AVV65374 BFQ65369:BFR65374 BPM65369:BPN65374 BZI65369:BZJ65374 CJE65369:CJF65374 CTA65369:CTB65374 DCW65369:DCX65374 DMS65369:DMT65374 DWO65369:DWP65374 EGK65369:EGL65374 EQG65369:EQH65374 FAC65369:FAD65374 FJY65369:FJZ65374 FTU65369:FTV65374 GDQ65369:GDR65374 GNM65369:GNN65374 GXI65369:GXJ65374 HHE65369:HHF65374 HRA65369:HRB65374 IAW65369:IAX65374 IKS65369:IKT65374 IUO65369:IUP65374 JEK65369:JEL65374 JOG65369:JOH65374 JYC65369:JYD65374 KHY65369:KHZ65374 KRU65369:KRV65374 LBQ65369:LBR65374 LLM65369:LLN65374 LVI65369:LVJ65374 MFE65369:MFF65374 MPA65369:MPB65374 MYW65369:MYX65374 NIS65369:NIT65374 NSO65369:NSP65374 OCK65369:OCL65374 OMG65369:OMH65374 OWC65369:OWD65374 PFY65369:PFZ65374 PPU65369:PPV65374 PZQ65369:PZR65374 QJM65369:QJN65374 QTI65369:QTJ65374 RDE65369:RDF65374 RNA65369:RNB65374 RWW65369:RWX65374 SGS65369:SGT65374 SQO65369:SQP65374 TAK65369:TAL65374 TKG65369:TKH65374 TUC65369:TUD65374 UDY65369:UDZ65374 UNU65369:UNV65374 UXQ65369:UXR65374 VHM65369:VHN65374 VRI65369:VRJ65374 WBE65369:WBF65374 WLA65369:WLB65374 WUW65369:WUX65374 H130905:I130910 IK130905:IL130910 SG130905:SH130910 ACC130905:ACD130910 ALY130905:ALZ130910 AVU130905:AVV130910 BFQ130905:BFR130910 BPM130905:BPN130910 BZI130905:BZJ130910 CJE130905:CJF130910 CTA130905:CTB130910 DCW130905:DCX130910 DMS130905:DMT130910 DWO130905:DWP130910 EGK130905:EGL130910 EQG130905:EQH130910 FAC130905:FAD130910 FJY130905:FJZ130910 FTU130905:FTV130910 GDQ130905:GDR130910 GNM130905:GNN130910 GXI130905:GXJ130910 HHE130905:HHF130910 HRA130905:HRB130910 IAW130905:IAX130910 IKS130905:IKT130910 IUO130905:IUP130910 JEK130905:JEL130910 JOG130905:JOH130910 JYC130905:JYD130910 KHY130905:KHZ130910 KRU130905:KRV130910 LBQ130905:LBR130910 LLM130905:LLN130910 LVI130905:LVJ130910 MFE130905:MFF130910 MPA130905:MPB130910 MYW130905:MYX130910 NIS130905:NIT130910 NSO130905:NSP130910 OCK130905:OCL130910 OMG130905:OMH130910 OWC130905:OWD130910 PFY130905:PFZ130910 PPU130905:PPV130910 PZQ130905:PZR130910 QJM130905:QJN130910 QTI130905:QTJ130910 RDE130905:RDF130910 RNA130905:RNB130910 RWW130905:RWX130910 SGS130905:SGT130910 SQO130905:SQP130910 TAK130905:TAL130910 TKG130905:TKH130910 TUC130905:TUD130910 UDY130905:UDZ130910 UNU130905:UNV130910 UXQ130905:UXR130910 VHM130905:VHN130910 VRI130905:VRJ130910 WBE130905:WBF130910 WLA130905:WLB130910 WUW130905:WUX130910 H196441:I196446 IK196441:IL196446 SG196441:SH196446 ACC196441:ACD196446 ALY196441:ALZ196446 AVU196441:AVV196446 BFQ196441:BFR196446 BPM196441:BPN196446 BZI196441:BZJ196446 CJE196441:CJF196446 CTA196441:CTB196446 DCW196441:DCX196446 DMS196441:DMT196446 DWO196441:DWP196446 EGK196441:EGL196446 EQG196441:EQH196446 FAC196441:FAD196446 FJY196441:FJZ196446 FTU196441:FTV196446 GDQ196441:GDR196446 GNM196441:GNN196446 GXI196441:GXJ196446 HHE196441:HHF196446 HRA196441:HRB196446 IAW196441:IAX196446 IKS196441:IKT196446 IUO196441:IUP196446 JEK196441:JEL196446 JOG196441:JOH196446 JYC196441:JYD196446 KHY196441:KHZ196446 KRU196441:KRV196446 LBQ196441:LBR196446 LLM196441:LLN196446 LVI196441:LVJ196446 MFE196441:MFF196446 MPA196441:MPB196446 MYW196441:MYX196446 NIS196441:NIT196446 NSO196441:NSP196446 OCK196441:OCL196446 OMG196441:OMH196446 OWC196441:OWD196446 PFY196441:PFZ196446 PPU196441:PPV196446 PZQ196441:PZR196446 QJM196441:QJN196446 QTI196441:QTJ196446 RDE196441:RDF196446 RNA196441:RNB196446 RWW196441:RWX196446 SGS196441:SGT196446 SQO196441:SQP196446 TAK196441:TAL196446 TKG196441:TKH196446 TUC196441:TUD196446 UDY196441:UDZ196446 UNU196441:UNV196446 UXQ196441:UXR196446 VHM196441:VHN196446 VRI196441:VRJ196446 WBE196441:WBF196446 WLA196441:WLB196446 WUW196441:WUX196446 H261977:I261982 IK261977:IL261982 SG261977:SH261982 ACC261977:ACD261982 ALY261977:ALZ261982 AVU261977:AVV261982 BFQ261977:BFR261982 BPM261977:BPN261982 BZI261977:BZJ261982 CJE261977:CJF261982 CTA261977:CTB261982 DCW261977:DCX261982 DMS261977:DMT261982 DWO261977:DWP261982 EGK261977:EGL261982 EQG261977:EQH261982 FAC261977:FAD261982 FJY261977:FJZ261982 FTU261977:FTV261982 GDQ261977:GDR261982 GNM261977:GNN261982 GXI261977:GXJ261982 HHE261977:HHF261982 HRA261977:HRB261982 IAW261977:IAX261982 IKS261977:IKT261982 IUO261977:IUP261982 JEK261977:JEL261982 JOG261977:JOH261982 JYC261977:JYD261982 KHY261977:KHZ261982 KRU261977:KRV261982 LBQ261977:LBR261982 LLM261977:LLN261982 LVI261977:LVJ261982 MFE261977:MFF261982 MPA261977:MPB261982 MYW261977:MYX261982 NIS261977:NIT261982 NSO261977:NSP261982 OCK261977:OCL261982 OMG261977:OMH261982 OWC261977:OWD261982 PFY261977:PFZ261982 PPU261977:PPV261982 PZQ261977:PZR261982 QJM261977:QJN261982 QTI261977:QTJ261982 RDE261977:RDF261982 RNA261977:RNB261982 RWW261977:RWX261982 SGS261977:SGT261982 SQO261977:SQP261982 TAK261977:TAL261982 TKG261977:TKH261982 TUC261977:TUD261982 UDY261977:UDZ261982 UNU261977:UNV261982 UXQ261977:UXR261982 VHM261977:VHN261982 VRI261977:VRJ261982 WBE261977:WBF261982 WLA261977:WLB261982 WUW261977:WUX261982 H327513:I327518 IK327513:IL327518 SG327513:SH327518 ACC327513:ACD327518 ALY327513:ALZ327518 AVU327513:AVV327518 BFQ327513:BFR327518 BPM327513:BPN327518 BZI327513:BZJ327518 CJE327513:CJF327518 CTA327513:CTB327518 DCW327513:DCX327518 DMS327513:DMT327518 DWO327513:DWP327518 EGK327513:EGL327518 EQG327513:EQH327518 FAC327513:FAD327518 FJY327513:FJZ327518 FTU327513:FTV327518 GDQ327513:GDR327518 GNM327513:GNN327518 GXI327513:GXJ327518 HHE327513:HHF327518 HRA327513:HRB327518 IAW327513:IAX327518 IKS327513:IKT327518 IUO327513:IUP327518 JEK327513:JEL327518 JOG327513:JOH327518 JYC327513:JYD327518 KHY327513:KHZ327518 KRU327513:KRV327518 LBQ327513:LBR327518 LLM327513:LLN327518 LVI327513:LVJ327518 MFE327513:MFF327518 MPA327513:MPB327518 MYW327513:MYX327518 NIS327513:NIT327518 NSO327513:NSP327518 OCK327513:OCL327518 OMG327513:OMH327518 OWC327513:OWD327518 PFY327513:PFZ327518 PPU327513:PPV327518 PZQ327513:PZR327518 QJM327513:QJN327518 QTI327513:QTJ327518 RDE327513:RDF327518 RNA327513:RNB327518 RWW327513:RWX327518 SGS327513:SGT327518 SQO327513:SQP327518 TAK327513:TAL327518 TKG327513:TKH327518 TUC327513:TUD327518 UDY327513:UDZ327518 UNU327513:UNV327518 UXQ327513:UXR327518 VHM327513:VHN327518 VRI327513:VRJ327518 WBE327513:WBF327518 WLA327513:WLB327518 WUW327513:WUX327518 H393049:I393054 IK393049:IL393054 SG393049:SH393054 ACC393049:ACD393054 ALY393049:ALZ393054 AVU393049:AVV393054 BFQ393049:BFR393054 BPM393049:BPN393054 BZI393049:BZJ393054 CJE393049:CJF393054 CTA393049:CTB393054 DCW393049:DCX393054 DMS393049:DMT393054 DWO393049:DWP393054 EGK393049:EGL393054 EQG393049:EQH393054 FAC393049:FAD393054 FJY393049:FJZ393054 FTU393049:FTV393054 GDQ393049:GDR393054 GNM393049:GNN393054 GXI393049:GXJ393054 HHE393049:HHF393054 HRA393049:HRB393054 IAW393049:IAX393054 IKS393049:IKT393054 IUO393049:IUP393054 JEK393049:JEL393054 JOG393049:JOH393054 JYC393049:JYD393054 KHY393049:KHZ393054 KRU393049:KRV393054 LBQ393049:LBR393054 LLM393049:LLN393054 LVI393049:LVJ393054 MFE393049:MFF393054 MPA393049:MPB393054 MYW393049:MYX393054 NIS393049:NIT393054 NSO393049:NSP393054 OCK393049:OCL393054 OMG393049:OMH393054 OWC393049:OWD393054 PFY393049:PFZ393054 PPU393049:PPV393054 PZQ393049:PZR393054 QJM393049:QJN393054 QTI393049:QTJ393054 RDE393049:RDF393054 RNA393049:RNB393054 RWW393049:RWX393054 SGS393049:SGT393054 SQO393049:SQP393054 TAK393049:TAL393054 TKG393049:TKH393054 TUC393049:TUD393054 UDY393049:UDZ393054 UNU393049:UNV393054 UXQ393049:UXR393054 VHM393049:VHN393054 VRI393049:VRJ393054 WBE393049:WBF393054 WLA393049:WLB393054 WUW393049:WUX393054 H458585:I458590 IK458585:IL458590 SG458585:SH458590 ACC458585:ACD458590 ALY458585:ALZ458590 AVU458585:AVV458590 BFQ458585:BFR458590 BPM458585:BPN458590 BZI458585:BZJ458590 CJE458585:CJF458590 CTA458585:CTB458590 DCW458585:DCX458590 DMS458585:DMT458590 DWO458585:DWP458590 EGK458585:EGL458590 EQG458585:EQH458590 FAC458585:FAD458590 FJY458585:FJZ458590 FTU458585:FTV458590 GDQ458585:GDR458590 GNM458585:GNN458590 GXI458585:GXJ458590 HHE458585:HHF458590 HRA458585:HRB458590 IAW458585:IAX458590 IKS458585:IKT458590 IUO458585:IUP458590 JEK458585:JEL458590 JOG458585:JOH458590 JYC458585:JYD458590 KHY458585:KHZ458590 KRU458585:KRV458590 LBQ458585:LBR458590 LLM458585:LLN458590 LVI458585:LVJ458590 MFE458585:MFF458590 MPA458585:MPB458590 MYW458585:MYX458590 NIS458585:NIT458590 NSO458585:NSP458590 OCK458585:OCL458590 OMG458585:OMH458590 OWC458585:OWD458590 PFY458585:PFZ458590 PPU458585:PPV458590 PZQ458585:PZR458590 QJM458585:QJN458590 QTI458585:QTJ458590 RDE458585:RDF458590 RNA458585:RNB458590 RWW458585:RWX458590 SGS458585:SGT458590 SQO458585:SQP458590 TAK458585:TAL458590 TKG458585:TKH458590 TUC458585:TUD458590 UDY458585:UDZ458590 UNU458585:UNV458590 UXQ458585:UXR458590 VHM458585:VHN458590 VRI458585:VRJ458590 WBE458585:WBF458590 WLA458585:WLB458590 WUW458585:WUX458590 H524121:I524126 IK524121:IL524126 SG524121:SH524126 ACC524121:ACD524126 ALY524121:ALZ524126 AVU524121:AVV524126 BFQ524121:BFR524126 BPM524121:BPN524126 BZI524121:BZJ524126 CJE524121:CJF524126 CTA524121:CTB524126 DCW524121:DCX524126 DMS524121:DMT524126 DWO524121:DWP524126 EGK524121:EGL524126 EQG524121:EQH524126 FAC524121:FAD524126 FJY524121:FJZ524126 FTU524121:FTV524126 GDQ524121:GDR524126 GNM524121:GNN524126 GXI524121:GXJ524126 HHE524121:HHF524126 HRA524121:HRB524126 IAW524121:IAX524126 IKS524121:IKT524126 IUO524121:IUP524126 JEK524121:JEL524126 JOG524121:JOH524126 JYC524121:JYD524126 KHY524121:KHZ524126 KRU524121:KRV524126 LBQ524121:LBR524126 LLM524121:LLN524126 LVI524121:LVJ524126 MFE524121:MFF524126 MPA524121:MPB524126 MYW524121:MYX524126 NIS524121:NIT524126 NSO524121:NSP524126 OCK524121:OCL524126 OMG524121:OMH524126 OWC524121:OWD524126 PFY524121:PFZ524126 PPU524121:PPV524126 PZQ524121:PZR524126 QJM524121:QJN524126 QTI524121:QTJ524126 RDE524121:RDF524126 RNA524121:RNB524126 RWW524121:RWX524126 SGS524121:SGT524126 SQO524121:SQP524126 TAK524121:TAL524126 TKG524121:TKH524126 TUC524121:TUD524126 UDY524121:UDZ524126 UNU524121:UNV524126 UXQ524121:UXR524126 VHM524121:VHN524126 VRI524121:VRJ524126 WBE524121:WBF524126 WLA524121:WLB524126 WUW524121:WUX524126 H589657:I589662 IK589657:IL589662 SG589657:SH589662 ACC589657:ACD589662 ALY589657:ALZ589662 AVU589657:AVV589662 BFQ589657:BFR589662 BPM589657:BPN589662 BZI589657:BZJ589662 CJE589657:CJF589662 CTA589657:CTB589662 DCW589657:DCX589662 DMS589657:DMT589662 DWO589657:DWP589662 EGK589657:EGL589662 EQG589657:EQH589662 FAC589657:FAD589662 FJY589657:FJZ589662 FTU589657:FTV589662 GDQ589657:GDR589662 GNM589657:GNN589662 GXI589657:GXJ589662 HHE589657:HHF589662 HRA589657:HRB589662 IAW589657:IAX589662 IKS589657:IKT589662 IUO589657:IUP589662 JEK589657:JEL589662 JOG589657:JOH589662 JYC589657:JYD589662 KHY589657:KHZ589662 KRU589657:KRV589662 LBQ589657:LBR589662 LLM589657:LLN589662 LVI589657:LVJ589662 MFE589657:MFF589662 MPA589657:MPB589662 MYW589657:MYX589662 NIS589657:NIT589662 NSO589657:NSP589662 OCK589657:OCL589662 OMG589657:OMH589662 OWC589657:OWD589662 PFY589657:PFZ589662 PPU589657:PPV589662 PZQ589657:PZR589662 QJM589657:QJN589662 QTI589657:QTJ589662 RDE589657:RDF589662 RNA589657:RNB589662 RWW589657:RWX589662 SGS589657:SGT589662 SQO589657:SQP589662 TAK589657:TAL589662 TKG589657:TKH589662 TUC589657:TUD589662 UDY589657:UDZ589662 UNU589657:UNV589662 UXQ589657:UXR589662 VHM589657:VHN589662 VRI589657:VRJ589662 WBE589657:WBF589662 WLA589657:WLB589662 WUW589657:WUX589662 H655193:I655198 IK655193:IL655198 SG655193:SH655198 ACC655193:ACD655198 ALY655193:ALZ655198 AVU655193:AVV655198 BFQ655193:BFR655198 BPM655193:BPN655198 BZI655193:BZJ655198 CJE655193:CJF655198 CTA655193:CTB655198 DCW655193:DCX655198 DMS655193:DMT655198 DWO655193:DWP655198 EGK655193:EGL655198 EQG655193:EQH655198 FAC655193:FAD655198 FJY655193:FJZ655198 FTU655193:FTV655198 GDQ655193:GDR655198 GNM655193:GNN655198 GXI655193:GXJ655198 HHE655193:HHF655198 HRA655193:HRB655198 IAW655193:IAX655198 IKS655193:IKT655198 IUO655193:IUP655198 JEK655193:JEL655198 JOG655193:JOH655198 JYC655193:JYD655198 KHY655193:KHZ655198 KRU655193:KRV655198 LBQ655193:LBR655198 LLM655193:LLN655198 LVI655193:LVJ655198 MFE655193:MFF655198 MPA655193:MPB655198 MYW655193:MYX655198 NIS655193:NIT655198 NSO655193:NSP655198 OCK655193:OCL655198 OMG655193:OMH655198 OWC655193:OWD655198 PFY655193:PFZ655198 PPU655193:PPV655198 PZQ655193:PZR655198 QJM655193:QJN655198 QTI655193:QTJ655198 RDE655193:RDF655198 RNA655193:RNB655198 RWW655193:RWX655198 SGS655193:SGT655198 SQO655193:SQP655198 TAK655193:TAL655198 TKG655193:TKH655198 TUC655193:TUD655198 UDY655193:UDZ655198 UNU655193:UNV655198 UXQ655193:UXR655198 VHM655193:VHN655198 VRI655193:VRJ655198 WBE655193:WBF655198 WLA655193:WLB655198 WUW655193:WUX655198 H720729:I720734 IK720729:IL720734 SG720729:SH720734 ACC720729:ACD720734 ALY720729:ALZ720734 AVU720729:AVV720734 BFQ720729:BFR720734 BPM720729:BPN720734 BZI720729:BZJ720734 CJE720729:CJF720734 CTA720729:CTB720734 DCW720729:DCX720734 DMS720729:DMT720734 DWO720729:DWP720734 EGK720729:EGL720734 EQG720729:EQH720734 FAC720729:FAD720734 FJY720729:FJZ720734 FTU720729:FTV720734 GDQ720729:GDR720734 GNM720729:GNN720734 GXI720729:GXJ720734 HHE720729:HHF720734 HRA720729:HRB720734 IAW720729:IAX720734 IKS720729:IKT720734 IUO720729:IUP720734 JEK720729:JEL720734 JOG720729:JOH720734 JYC720729:JYD720734 KHY720729:KHZ720734 KRU720729:KRV720734 LBQ720729:LBR720734 LLM720729:LLN720734 LVI720729:LVJ720734 MFE720729:MFF720734 MPA720729:MPB720734 MYW720729:MYX720734 NIS720729:NIT720734 NSO720729:NSP720734 OCK720729:OCL720734 OMG720729:OMH720734 OWC720729:OWD720734 PFY720729:PFZ720734 PPU720729:PPV720734 PZQ720729:PZR720734 QJM720729:QJN720734 QTI720729:QTJ720734 RDE720729:RDF720734 RNA720729:RNB720734 RWW720729:RWX720734 SGS720729:SGT720734 SQO720729:SQP720734 TAK720729:TAL720734 TKG720729:TKH720734 TUC720729:TUD720734 UDY720729:UDZ720734 UNU720729:UNV720734 UXQ720729:UXR720734 VHM720729:VHN720734 VRI720729:VRJ720734 WBE720729:WBF720734 WLA720729:WLB720734 WUW720729:WUX720734 H786265:I786270 IK786265:IL786270 SG786265:SH786270 ACC786265:ACD786270 ALY786265:ALZ786270 AVU786265:AVV786270 BFQ786265:BFR786270 BPM786265:BPN786270 BZI786265:BZJ786270 CJE786265:CJF786270 CTA786265:CTB786270 DCW786265:DCX786270 DMS786265:DMT786270 DWO786265:DWP786270 EGK786265:EGL786270 EQG786265:EQH786270 FAC786265:FAD786270 FJY786265:FJZ786270 FTU786265:FTV786270 GDQ786265:GDR786270 GNM786265:GNN786270 GXI786265:GXJ786270 HHE786265:HHF786270 HRA786265:HRB786270 IAW786265:IAX786270 IKS786265:IKT786270 IUO786265:IUP786270 JEK786265:JEL786270 JOG786265:JOH786270 JYC786265:JYD786270 KHY786265:KHZ786270 KRU786265:KRV786270 LBQ786265:LBR786270 LLM786265:LLN786270 LVI786265:LVJ786270 MFE786265:MFF786270 MPA786265:MPB786270 MYW786265:MYX786270 NIS786265:NIT786270 NSO786265:NSP786270 OCK786265:OCL786270 OMG786265:OMH786270 OWC786265:OWD786270 PFY786265:PFZ786270 PPU786265:PPV786270 PZQ786265:PZR786270 QJM786265:QJN786270 QTI786265:QTJ786270 RDE786265:RDF786270 RNA786265:RNB786270 RWW786265:RWX786270 SGS786265:SGT786270 SQO786265:SQP786270 TAK786265:TAL786270 TKG786265:TKH786270 TUC786265:TUD786270 UDY786265:UDZ786270 UNU786265:UNV786270 UXQ786265:UXR786270 VHM786265:VHN786270 VRI786265:VRJ786270 WBE786265:WBF786270 WLA786265:WLB786270 WUW786265:WUX786270 H851801:I851806 IK851801:IL851806 SG851801:SH851806 ACC851801:ACD851806 ALY851801:ALZ851806 AVU851801:AVV851806 BFQ851801:BFR851806 BPM851801:BPN851806 BZI851801:BZJ851806 CJE851801:CJF851806 CTA851801:CTB851806 DCW851801:DCX851806 DMS851801:DMT851806 DWO851801:DWP851806 EGK851801:EGL851806 EQG851801:EQH851806 FAC851801:FAD851806 FJY851801:FJZ851806 FTU851801:FTV851806 GDQ851801:GDR851806 GNM851801:GNN851806 GXI851801:GXJ851806 HHE851801:HHF851806 HRA851801:HRB851806 IAW851801:IAX851806 IKS851801:IKT851806 IUO851801:IUP851806 JEK851801:JEL851806 JOG851801:JOH851806 JYC851801:JYD851806 KHY851801:KHZ851806 KRU851801:KRV851806 LBQ851801:LBR851806 LLM851801:LLN851806 LVI851801:LVJ851806 MFE851801:MFF851806 MPA851801:MPB851806 MYW851801:MYX851806 NIS851801:NIT851806 NSO851801:NSP851806 OCK851801:OCL851806 OMG851801:OMH851806 OWC851801:OWD851806 PFY851801:PFZ851806 PPU851801:PPV851806 PZQ851801:PZR851806 QJM851801:QJN851806 QTI851801:QTJ851806 RDE851801:RDF851806 RNA851801:RNB851806 RWW851801:RWX851806 SGS851801:SGT851806 SQO851801:SQP851806 TAK851801:TAL851806 TKG851801:TKH851806 TUC851801:TUD851806 UDY851801:UDZ851806 UNU851801:UNV851806 UXQ851801:UXR851806 VHM851801:VHN851806 VRI851801:VRJ851806 WBE851801:WBF851806 WLA851801:WLB851806 WUW851801:WUX851806 H917337:I917342 IK917337:IL917342 SG917337:SH917342 ACC917337:ACD917342 ALY917337:ALZ917342 AVU917337:AVV917342 BFQ917337:BFR917342 BPM917337:BPN917342 BZI917337:BZJ917342 CJE917337:CJF917342 CTA917337:CTB917342 DCW917337:DCX917342 DMS917337:DMT917342 DWO917337:DWP917342 EGK917337:EGL917342 EQG917337:EQH917342 FAC917337:FAD917342 FJY917337:FJZ917342 FTU917337:FTV917342 GDQ917337:GDR917342 GNM917337:GNN917342 GXI917337:GXJ917342 HHE917337:HHF917342 HRA917337:HRB917342 IAW917337:IAX917342 IKS917337:IKT917342 IUO917337:IUP917342 JEK917337:JEL917342 JOG917337:JOH917342 JYC917337:JYD917342 KHY917337:KHZ917342 KRU917337:KRV917342 LBQ917337:LBR917342 LLM917337:LLN917342 LVI917337:LVJ917342 MFE917337:MFF917342 MPA917337:MPB917342 MYW917337:MYX917342 NIS917337:NIT917342 NSO917337:NSP917342 OCK917337:OCL917342 OMG917337:OMH917342 OWC917337:OWD917342 PFY917337:PFZ917342 PPU917337:PPV917342 PZQ917337:PZR917342 QJM917337:QJN917342 QTI917337:QTJ917342 RDE917337:RDF917342 RNA917337:RNB917342 RWW917337:RWX917342 SGS917337:SGT917342 SQO917337:SQP917342 TAK917337:TAL917342 TKG917337:TKH917342 TUC917337:TUD917342 UDY917337:UDZ917342 UNU917337:UNV917342 UXQ917337:UXR917342 VHM917337:VHN917342 VRI917337:VRJ917342 WBE917337:WBF917342 WLA917337:WLB917342 WUW917337:WUX917342 H982873:I982878 IK982873:IL982878 SG982873:SH982878 ACC982873:ACD982878 ALY982873:ALZ982878 AVU982873:AVV982878 BFQ982873:BFR982878 BPM982873:BPN982878 BZI982873:BZJ982878 CJE982873:CJF982878 CTA982873:CTB982878 DCW982873:DCX982878 DMS982873:DMT982878 DWO982873:DWP982878 EGK982873:EGL982878 EQG982873:EQH982878 FAC982873:FAD982878 FJY982873:FJZ982878 FTU982873:FTV982878 GDQ982873:GDR982878 GNM982873:GNN982878 GXI982873:GXJ982878 HHE982873:HHF982878 HRA982873:HRB982878 IAW982873:IAX982878 IKS982873:IKT982878 IUO982873:IUP982878 JEK982873:JEL982878 JOG982873:JOH982878 JYC982873:JYD982878 KHY982873:KHZ982878 KRU982873:KRV982878 LBQ982873:LBR982878 LLM982873:LLN982878 LVI982873:LVJ982878 MFE982873:MFF982878 MPA982873:MPB982878 MYW982873:MYX982878 NIS982873:NIT982878 NSO982873:NSP982878 OCK982873:OCL982878 OMG982873:OMH982878 OWC982873:OWD982878 PFY982873:PFZ982878 PPU982873:PPV982878 PZQ982873:PZR982878 QJM982873:QJN982878 QTI982873:QTJ982878 RDE982873:RDF982878 RNA982873:RNB982878 RWW982873:RWX982878 SGS982873:SGT982878 SQO982873:SQP982878 TAK982873:TAL982878 TKG982873:TKH982878 TUC982873:TUD982878 UDY982873:UDZ982878 UNU982873:UNV982878 UXQ982873:UXR982878 VHM982873:VHN982878 VRI982873:VRJ982878 WBE982873:WBF982878 WLA982873:WLB982878 WUW982873:WUX982878 H65376:I65405 IK65376:IL65405 SG65376:SH65405 ACC65376:ACD65405 ALY65376:ALZ65405 AVU65376:AVV65405 BFQ65376:BFR65405 BPM65376:BPN65405 BZI65376:BZJ65405 CJE65376:CJF65405 CTA65376:CTB65405 DCW65376:DCX65405 DMS65376:DMT65405 DWO65376:DWP65405 EGK65376:EGL65405 EQG65376:EQH65405 FAC65376:FAD65405 FJY65376:FJZ65405 FTU65376:FTV65405 GDQ65376:GDR65405 GNM65376:GNN65405 GXI65376:GXJ65405 HHE65376:HHF65405 HRA65376:HRB65405 IAW65376:IAX65405 IKS65376:IKT65405 IUO65376:IUP65405 JEK65376:JEL65405 JOG65376:JOH65405 JYC65376:JYD65405 KHY65376:KHZ65405 KRU65376:KRV65405 LBQ65376:LBR65405 LLM65376:LLN65405 LVI65376:LVJ65405 MFE65376:MFF65405 MPA65376:MPB65405 MYW65376:MYX65405 NIS65376:NIT65405 NSO65376:NSP65405 OCK65376:OCL65405 OMG65376:OMH65405 OWC65376:OWD65405 PFY65376:PFZ65405 PPU65376:PPV65405 PZQ65376:PZR65405 QJM65376:QJN65405 QTI65376:QTJ65405 RDE65376:RDF65405 RNA65376:RNB65405 RWW65376:RWX65405 SGS65376:SGT65405 SQO65376:SQP65405 TAK65376:TAL65405 TKG65376:TKH65405 TUC65376:TUD65405 UDY65376:UDZ65405 UNU65376:UNV65405 UXQ65376:UXR65405 VHM65376:VHN65405 VRI65376:VRJ65405 WBE65376:WBF65405 WLA65376:WLB65405 WUW65376:WUX65405 H130912:I130941 IK130912:IL130941 SG130912:SH130941 ACC130912:ACD130941 ALY130912:ALZ130941 AVU130912:AVV130941 BFQ130912:BFR130941 BPM130912:BPN130941 BZI130912:BZJ130941 CJE130912:CJF130941 CTA130912:CTB130941 DCW130912:DCX130941 DMS130912:DMT130941 DWO130912:DWP130941 EGK130912:EGL130941 EQG130912:EQH130941 FAC130912:FAD130941 FJY130912:FJZ130941 FTU130912:FTV130941 GDQ130912:GDR130941 GNM130912:GNN130941 GXI130912:GXJ130941 HHE130912:HHF130941 HRA130912:HRB130941 IAW130912:IAX130941 IKS130912:IKT130941 IUO130912:IUP130941 JEK130912:JEL130941 JOG130912:JOH130941 JYC130912:JYD130941 KHY130912:KHZ130941 KRU130912:KRV130941 LBQ130912:LBR130941 LLM130912:LLN130941 LVI130912:LVJ130941 MFE130912:MFF130941 MPA130912:MPB130941 MYW130912:MYX130941 NIS130912:NIT130941 NSO130912:NSP130941 OCK130912:OCL130941 OMG130912:OMH130941 OWC130912:OWD130941 PFY130912:PFZ130941 PPU130912:PPV130941 PZQ130912:PZR130941 QJM130912:QJN130941 QTI130912:QTJ130941 RDE130912:RDF130941 RNA130912:RNB130941 RWW130912:RWX130941 SGS130912:SGT130941 SQO130912:SQP130941 TAK130912:TAL130941 TKG130912:TKH130941 TUC130912:TUD130941 UDY130912:UDZ130941 UNU130912:UNV130941 UXQ130912:UXR130941 VHM130912:VHN130941 VRI130912:VRJ130941 WBE130912:WBF130941 WLA130912:WLB130941 WUW130912:WUX130941 H196448:I196477 IK196448:IL196477 SG196448:SH196477 ACC196448:ACD196477 ALY196448:ALZ196477 AVU196448:AVV196477 BFQ196448:BFR196477 BPM196448:BPN196477 BZI196448:BZJ196477 CJE196448:CJF196477 CTA196448:CTB196477 DCW196448:DCX196477 DMS196448:DMT196477 DWO196448:DWP196477 EGK196448:EGL196477 EQG196448:EQH196477 FAC196448:FAD196477 FJY196448:FJZ196477 FTU196448:FTV196477 GDQ196448:GDR196477 GNM196448:GNN196477 GXI196448:GXJ196477 HHE196448:HHF196477 HRA196448:HRB196477 IAW196448:IAX196477 IKS196448:IKT196477 IUO196448:IUP196477 JEK196448:JEL196477 JOG196448:JOH196477 JYC196448:JYD196477 KHY196448:KHZ196477 KRU196448:KRV196477 LBQ196448:LBR196477 LLM196448:LLN196477 LVI196448:LVJ196477 MFE196448:MFF196477 MPA196448:MPB196477 MYW196448:MYX196477 NIS196448:NIT196477 NSO196448:NSP196477 OCK196448:OCL196477 OMG196448:OMH196477 OWC196448:OWD196477 PFY196448:PFZ196477 PPU196448:PPV196477 PZQ196448:PZR196477 QJM196448:QJN196477 QTI196448:QTJ196477 RDE196448:RDF196477 RNA196448:RNB196477 RWW196448:RWX196477 SGS196448:SGT196477 SQO196448:SQP196477 TAK196448:TAL196477 TKG196448:TKH196477 TUC196448:TUD196477 UDY196448:UDZ196477 UNU196448:UNV196477 UXQ196448:UXR196477 VHM196448:VHN196477 VRI196448:VRJ196477 WBE196448:WBF196477 WLA196448:WLB196477 WUW196448:WUX196477 H261984:I262013 IK261984:IL262013 SG261984:SH262013 ACC261984:ACD262013 ALY261984:ALZ262013 AVU261984:AVV262013 BFQ261984:BFR262013 BPM261984:BPN262013 BZI261984:BZJ262013 CJE261984:CJF262013 CTA261984:CTB262013 DCW261984:DCX262013 DMS261984:DMT262013 DWO261984:DWP262013 EGK261984:EGL262013 EQG261984:EQH262013 FAC261984:FAD262013 FJY261984:FJZ262013 FTU261984:FTV262013 GDQ261984:GDR262013 GNM261984:GNN262013 GXI261984:GXJ262013 HHE261984:HHF262013 HRA261984:HRB262013 IAW261984:IAX262013 IKS261984:IKT262013 IUO261984:IUP262013 JEK261984:JEL262013 JOG261984:JOH262013 JYC261984:JYD262013 KHY261984:KHZ262013 KRU261984:KRV262013 LBQ261984:LBR262013 LLM261984:LLN262013 LVI261984:LVJ262013 MFE261984:MFF262013 MPA261984:MPB262013 MYW261984:MYX262013 NIS261984:NIT262013 NSO261984:NSP262013 OCK261984:OCL262013 OMG261984:OMH262013 OWC261984:OWD262013 PFY261984:PFZ262013 PPU261984:PPV262013 PZQ261984:PZR262013 QJM261984:QJN262013 QTI261984:QTJ262013 RDE261984:RDF262013 RNA261984:RNB262013 RWW261984:RWX262013 SGS261984:SGT262013 SQO261984:SQP262013 TAK261984:TAL262013 TKG261984:TKH262013 TUC261984:TUD262013 UDY261984:UDZ262013 UNU261984:UNV262013 UXQ261984:UXR262013 VHM261984:VHN262013 VRI261984:VRJ262013 WBE261984:WBF262013 WLA261984:WLB262013 WUW261984:WUX262013 H327520:I327549 IK327520:IL327549 SG327520:SH327549 ACC327520:ACD327549 ALY327520:ALZ327549 AVU327520:AVV327549 BFQ327520:BFR327549 BPM327520:BPN327549 BZI327520:BZJ327549 CJE327520:CJF327549 CTA327520:CTB327549 DCW327520:DCX327549 DMS327520:DMT327549 DWO327520:DWP327549 EGK327520:EGL327549 EQG327520:EQH327549 FAC327520:FAD327549 FJY327520:FJZ327549 FTU327520:FTV327549 GDQ327520:GDR327549 GNM327520:GNN327549 GXI327520:GXJ327549 HHE327520:HHF327549 HRA327520:HRB327549 IAW327520:IAX327549 IKS327520:IKT327549 IUO327520:IUP327549 JEK327520:JEL327549 JOG327520:JOH327549 JYC327520:JYD327549 KHY327520:KHZ327549 KRU327520:KRV327549 LBQ327520:LBR327549 LLM327520:LLN327549 LVI327520:LVJ327549 MFE327520:MFF327549 MPA327520:MPB327549 MYW327520:MYX327549 NIS327520:NIT327549 NSO327520:NSP327549 OCK327520:OCL327549 OMG327520:OMH327549 OWC327520:OWD327549 PFY327520:PFZ327549 PPU327520:PPV327549 PZQ327520:PZR327549 QJM327520:QJN327549 QTI327520:QTJ327549 RDE327520:RDF327549 RNA327520:RNB327549 RWW327520:RWX327549 SGS327520:SGT327549 SQO327520:SQP327549 TAK327520:TAL327549 TKG327520:TKH327549 TUC327520:TUD327549 UDY327520:UDZ327549 UNU327520:UNV327549 UXQ327520:UXR327549 VHM327520:VHN327549 VRI327520:VRJ327549 WBE327520:WBF327549 WLA327520:WLB327549 WUW327520:WUX327549 H393056:I393085 IK393056:IL393085 SG393056:SH393085 ACC393056:ACD393085 ALY393056:ALZ393085 AVU393056:AVV393085 BFQ393056:BFR393085 BPM393056:BPN393085 BZI393056:BZJ393085 CJE393056:CJF393085 CTA393056:CTB393085 DCW393056:DCX393085 DMS393056:DMT393085 DWO393056:DWP393085 EGK393056:EGL393085 EQG393056:EQH393085 FAC393056:FAD393085 FJY393056:FJZ393085 FTU393056:FTV393085 GDQ393056:GDR393085 GNM393056:GNN393085 GXI393056:GXJ393085 HHE393056:HHF393085 HRA393056:HRB393085 IAW393056:IAX393085 IKS393056:IKT393085 IUO393056:IUP393085 JEK393056:JEL393085 JOG393056:JOH393085 JYC393056:JYD393085 KHY393056:KHZ393085 KRU393056:KRV393085 LBQ393056:LBR393085 LLM393056:LLN393085 LVI393056:LVJ393085 MFE393056:MFF393085 MPA393056:MPB393085 MYW393056:MYX393085 NIS393056:NIT393085 NSO393056:NSP393085 OCK393056:OCL393085 OMG393056:OMH393085 OWC393056:OWD393085 PFY393056:PFZ393085 PPU393056:PPV393085 PZQ393056:PZR393085 QJM393056:QJN393085 QTI393056:QTJ393085 RDE393056:RDF393085 RNA393056:RNB393085 RWW393056:RWX393085 SGS393056:SGT393085 SQO393056:SQP393085 TAK393056:TAL393085 TKG393056:TKH393085 TUC393056:TUD393085 UDY393056:UDZ393085 UNU393056:UNV393085 UXQ393056:UXR393085 VHM393056:VHN393085 VRI393056:VRJ393085 WBE393056:WBF393085 WLA393056:WLB393085 WUW393056:WUX393085 H458592:I458621 IK458592:IL458621 SG458592:SH458621 ACC458592:ACD458621 ALY458592:ALZ458621 AVU458592:AVV458621 BFQ458592:BFR458621 BPM458592:BPN458621 BZI458592:BZJ458621 CJE458592:CJF458621 CTA458592:CTB458621 DCW458592:DCX458621 DMS458592:DMT458621 DWO458592:DWP458621 EGK458592:EGL458621 EQG458592:EQH458621 FAC458592:FAD458621 FJY458592:FJZ458621 FTU458592:FTV458621 GDQ458592:GDR458621 GNM458592:GNN458621 GXI458592:GXJ458621 HHE458592:HHF458621 HRA458592:HRB458621 IAW458592:IAX458621 IKS458592:IKT458621 IUO458592:IUP458621 JEK458592:JEL458621 JOG458592:JOH458621 JYC458592:JYD458621 KHY458592:KHZ458621 KRU458592:KRV458621 LBQ458592:LBR458621 LLM458592:LLN458621 LVI458592:LVJ458621 MFE458592:MFF458621 MPA458592:MPB458621 MYW458592:MYX458621 NIS458592:NIT458621 NSO458592:NSP458621 OCK458592:OCL458621 OMG458592:OMH458621 OWC458592:OWD458621 PFY458592:PFZ458621 PPU458592:PPV458621 PZQ458592:PZR458621 QJM458592:QJN458621 QTI458592:QTJ458621 RDE458592:RDF458621 RNA458592:RNB458621 RWW458592:RWX458621 SGS458592:SGT458621 SQO458592:SQP458621 TAK458592:TAL458621 TKG458592:TKH458621 TUC458592:TUD458621 UDY458592:UDZ458621 UNU458592:UNV458621 UXQ458592:UXR458621 VHM458592:VHN458621 VRI458592:VRJ458621 WBE458592:WBF458621 WLA458592:WLB458621 WUW458592:WUX458621 H524128:I524157 IK524128:IL524157 SG524128:SH524157 ACC524128:ACD524157 ALY524128:ALZ524157 AVU524128:AVV524157 BFQ524128:BFR524157 BPM524128:BPN524157 BZI524128:BZJ524157 CJE524128:CJF524157 CTA524128:CTB524157 DCW524128:DCX524157 DMS524128:DMT524157 DWO524128:DWP524157 EGK524128:EGL524157 EQG524128:EQH524157 FAC524128:FAD524157 FJY524128:FJZ524157 FTU524128:FTV524157 GDQ524128:GDR524157 GNM524128:GNN524157 GXI524128:GXJ524157 HHE524128:HHF524157 HRA524128:HRB524157 IAW524128:IAX524157 IKS524128:IKT524157 IUO524128:IUP524157 JEK524128:JEL524157 JOG524128:JOH524157 JYC524128:JYD524157 KHY524128:KHZ524157 KRU524128:KRV524157 LBQ524128:LBR524157 LLM524128:LLN524157 LVI524128:LVJ524157 MFE524128:MFF524157 MPA524128:MPB524157 MYW524128:MYX524157 NIS524128:NIT524157 NSO524128:NSP524157 OCK524128:OCL524157 OMG524128:OMH524157 OWC524128:OWD524157 PFY524128:PFZ524157 PPU524128:PPV524157 PZQ524128:PZR524157 QJM524128:QJN524157 QTI524128:QTJ524157 RDE524128:RDF524157 RNA524128:RNB524157 RWW524128:RWX524157 SGS524128:SGT524157 SQO524128:SQP524157 TAK524128:TAL524157 TKG524128:TKH524157 TUC524128:TUD524157 UDY524128:UDZ524157 UNU524128:UNV524157 UXQ524128:UXR524157 VHM524128:VHN524157 VRI524128:VRJ524157 WBE524128:WBF524157 WLA524128:WLB524157 WUW524128:WUX524157 H589664:I589693 IK589664:IL589693 SG589664:SH589693 ACC589664:ACD589693 ALY589664:ALZ589693 AVU589664:AVV589693 BFQ589664:BFR589693 BPM589664:BPN589693 BZI589664:BZJ589693 CJE589664:CJF589693 CTA589664:CTB589693 DCW589664:DCX589693 DMS589664:DMT589693 DWO589664:DWP589693 EGK589664:EGL589693 EQG589664:EQH589693 FAC589664:FAD589693 FJY589664:FJZ589693 FTU589664:FTV589693 GDQ589664:GDR589693 GNM589664:GNN589693 GXI589664:GXJ589693 HHE589664:HHF589693 HRA589664:HRB589693 IAW589664:IAX589693 IKS589664:IKT589693 IUO589664:IUP589693 JEK589664:JEL589693 JOG589664:JOH589693 JYC589664:JYD589693 KHY589664:KHZ589693 KRU589664:KRV589693 LBQ589664:LBR589693 LLM589664:LLN589693 LVI589664:LVJ589693 MFE589664:MFF589693 MPA589664:MPB589693 MYW589664:MYX589693 NIS589664:NIT589693 NSO589664:NSP589693 OCK589664:OCL589693 OMG589664:OMH589693 OWC589664:OWD589693 PFY589664:PFZ589693 PPU589664:PPV589693 PZQ589664:PZR589693 QJM589664:QJN589693 QTI589664:QTJ589693 RDE589664:RDF589693 RNA589664:RNB589693 RWW589664:RWX589693 SGS589664:SGT589693 SQO589664:SQP589693 TAK589664:TAL589693 TKG589664:TKH589693 TUC589664:TUD589693 UDY589664:UDZ589693 UNU589664:UNV589693 UXQ589664:UXR589693 VHM589664:VHN589693 VRI589664:VRJ589693 WBE589664:WBF589693 WLA589664:WLB589693 WUW589664:WUX589693 H655200:I655229 IK655200:IL655229 SG655200:SH655229 ACC655200:ACD655229 ALY655200:ALZ655229 AVU655200:AVV655229 BFQ655200:BFR655229 BPM655200:BPN655229 BZI655200:BZJ655229 CJE655200:CJF655229 CTA655200:CTB655229 DCW655200:DCX655229 DMS655200:DMT655229 DWO655200:DWP655229 EGK655200:EGL655229 EQG655200:EQH655229 FAC655200:FAD655229 FJY655200:FJZ655229 FTU655200:FTV655229 GDQ655200:GDR655229 GNM655200:GNN655229 GXI655200:GXJ655229 HHE655200:HHF655229 HRA655200:HRB655229 IAW655200:IAX655229 IKS655200:IKT655229 IUO655200:IUP655229 JEK655200:JEL655229 JOG655200:JOH655229 JYC655200:JYD655229 KHY655200:KHZ655229 KRU655200:KRV655229 LBQ655200:LBR655229 LLM655200:LLN655229 LVI655200:LVJ655229 MFE655200:MFF655229 MPA655200:MPB655229 MYW655200:MYX655229 NIS655200:NIT655229 NSO655200:NSP655229 OCK655200:OCL655229 OMG655200:OMH655229 OWC655200:OWD655229 PFY655200:PFZ655229 PPU655200:PPV655229 PZQ655200:PZR655229 QJM655200:QJN655229 QTI655200:QTJ655229 RDE655200:RDF655229 RNA655200:RNB655229 RWW655200:RWX655229 SGS655200:SGT655229 SQO655200:SQP655229 TAK655200:TAL655229 TKG655200:TKH655229 TUC655200:TUD655229 UDY655200:UDZ655229 UNU655200:UNV655229 UXQ655200:UXR655229 VHM655200:VHN655229 VRI655200:VRJ655229 WBE655200:WBF655229 WLA655200:WLB655229 WUW655200:WUX655229 H720736:I720765 IK720736:IL720765 SG720736:SH720765 ACC720736:ACD720765 ALY720736:ALZ720765 AVU720736:AVV720765 BFQ720736:BFR720765 BPM720736:BPN720765 BZI720736:BZJ720765 CJE720736:CJF720765 CTA720736:CTB720765 DCW720736:DCX720765 DMS720736:DMT720765 DWO720736:DWP720765 EGK720736:EGL720765 EQG720736:EQH720765 FAC720736:FAD720765 FJY720736:FJZ720765 FTU720736:FTV720765 GDQ720736:GDR720765 GNM720736:GNN720765 GXI720736:GXJ720765 HHE720736:HHF720765 HRA720736:HRB720765 IAW720736:IAX720765 IKS720736:IKT720765 IUO720736:IUP720765 JEK720736:JEL720765 JOG720736:JOH720765 JYC720736:JYD720765 KHY720736:KHZ720765 KRU720736:KRV720765 LBQ720736:LBR720765 LLM720736:LLN720765 LVI720736:LVJ720765 MFE720736:MFF720765 MPA720736:MPB720765 MYW720736:MYX720765 NIS720736:NIT720765 NSO720736:NSP720765 OCK720736:OCL720765 OMG720736:OMH720765 OWC720736:OWD720765 PFY720736:PFZ720765 PPU720736:PPV720765 PZQ720736:PZR720765 QJM720736:QJN720765 QTI720736:QTJ720765 RDE720736:RDF720765 RNA720736:RNB720765 RWW720736:RWX720765 SGS720736:SGT720765 SQO720736:SQP720765 TAK720736:TAL720765 TKG720736:TKH720765 TUC720736:TUD720765 UDY720736:UDZ720765 UNU720736:UNV720765 UXQ720736:UXR720765 VHM720736:VHN720765 VRI720736:VRJ720765 WBE720736:WBF720765 WLA720736:WLB720765 WUW720736:WUX720765 H786272:I786301 IK786272:IL786301 SG786272:SH786301 ACC786272:ACD786301 ALY786272:ALZ786301 AVU786272:AVV786301 BFQ786272:BFR786301 BPM786272:BPN786301 BZI786272:BZJ786301 CJE786272:CJF786301 CTA786272:CTB786301 DCW786272:DCX786301 DMS786272:DMT786301 DWO786272:DWP786301 EGK786272:EGL786301 EQG786272:EQH786301 FAC786272:FAD786301 FJY786272:FJZ786301 FTU786272:FTV786301 GDQ786272:GDR786301 GNM786272:GNN786301 GXI786272:GXJ786301 HHE786272:HHF786301 HRA786272:HRB786301 IAW786272:IAX786301 IKS786272:IKT786301 IUO786272:IUP786301 JEK786272:JEL786301 JOG786272:JOH786301 JYC786272:JYD786301 KHY786272:KHZ786301 KRU786272:KRV786301 LBQ786272:LBR786301 LLM786272:LLN786301 LVI786272:LVJ786301 MFE786272:MFF786301 MPA786272:MPB786301 MYW786272:MYX786301 NIS786272:NIT786301 NSO786272:NSP786301 OCK786272:OCL786301 OMG786272:OMH786301 OWC786272:OWD786301 PFY786272:PFZ786301 PPU786272:PPV786301 PZQ786272:PZR786301 QJM786272:QJN786301 QTI786272:QTJ786301 RDE786272:RDF786301 RNA786272:RNB786301 RWW786272:RWX786301 SGS786272:SGT786301 SQO786272:SQP786301 TAK786272:TAL786301 TKG786272:TKH786301 TUC786272:TUD786301 UDY786272:UDZ786301 UNU786272:UNV786301 UXQ786272:UXR786301 VHM786272:VHN786301 VRI786272:VRJ786301 WBE786272:WBF786301 WLA786272:WLB786301 WUW786272:WUX786301 H851808:I851837 IK851808:IL851837 SG851808:SH851837 ACC851808:ACD851837 ALY851808:ALZ851837 AVU851808:AVV851837 BFQ851808:BFR851837 BPM851808:BPN851837 BZI851808:BZJ851837 CJE851808:CJF851837 CTA851808:CTB851837 DCW851808:DCX851837 DMS851808:DMT851837 DWO851808:DWP851837 EGK851808:EGL851837 EQG851808:EQH851837 FAC851808:FAD851837 FJY851808:FJZ851837 FTU851808:FTV851837 GDQ851808:GDR851837 GNM851808:GNN851837 GXI851808:GXJ851837 HHE851808:HHF851837 HRA851808:HRB851837 IAW851808:IAX851837 IKS851808:IKT851837 IUO851808:IUP851837 JEK851808:JEL851837 JOG851808:JOH851837 JYC851808:JYD851837 KHY851808:KHZ851837 KRU851808:KRV851837 LBQ851808:LBR851837 LLM851808:LLN851837 LVI851808:LVJ851837 MFE851808:MFF851837 MPA851808:MPB851837 MYW851808:MYX851837 NIS851808:NIT851837 NSO851808:NSP851837 OCK851808:OCL851837 OMG851808:OMH851837 OWC851808:OWD851837 PFY851808:PFZ851837 PPU851808:PPV851837 PZQ851808:PZR851837 QJM851808:QJN851837 QTI851808:QTJ851837 RDE851808:RDF851837 RNA851808:RNB851837 RWW851808:RWX851837 SGS851808:SGT851837 SQO851808:SQP851837 TAK851808:TAL851837 TKG851808:TKH851837 TUC851808:TUD851837 UDY851808:UDZ851837 UNU851808:UNV851837 UXQ851808:UXR851837 VHM851808:VHN851837 VRI851808:VRJ851837 WBE851808:WBF851837 WLA851808:WLB851837 WUW851808:WUX851837 H917344:I917373 IK917344:IL917373 SG917344:SH917373 ACC917344:ACD917373 ALY917344:ALZ917373 AVU917344:AVV917373 BFQ917344:BFR917373 BPM917344:BPN917373 BZI917344:BZJ917373 CJE917344:CJF917373 CTA917344:CTB917373 DCW917344:DCX917373 DMS917344:DMT917373 DWO917344:DWP917373 EGK917344:EGL917373 EQG917344:EQH917373 FAC917344:FAD917373 FJY917344:FJZ917373 FTU917344:FTV917373 GDQ917344:GDR917373 GNM917344:GNN917373 GXI917344:GXJ917373 HHE917344:HHF917373 HRA917344:HRB917373 IAW917344:IAX917373 IKS917344:IKT917373 IUO917344:IUP917373 JEK917344:JEL917373 JOG917344:JOH917373 JYC917344:JYD917373 KHY917344:KHZ917373 KRU917344:KRV917373 LBQ917344:LBR917373 LLM917344:LLN917373 LVI917344:LVJ917373 MFE917344:MFF917373 MPA917344:MPB917373 MYW917344:MYX917373 NIS917344:NIT917373 NSO917344:NSP917373 OCK917344:OCL917373 OMG917344:OMH917373 OWC917344:OWD917373 PFY917344:PFZ917373 PPU917344:PPV917373 PZQ917344:PZR917373 QJM917344:QJN917373 QTI917344:QTJ917373 RDE917344:RDF917373 RNA917344:RNB917373 RWW917344:RWX917373 SGS917344:SGT917373 SQO917344:SQP917373 TAK917344:TAL917373 TKG917344:TKH917373 TUC917344:TUD917373 UDY917344:UDZ917373 UNU917344:UNV917373 UXQ917344:UXR917373 VHM917344:VHN917373 VRI917344:VRJ917373 WBE917344:WBF917373 WLA917344:WLB917373 WUW917344:WUX917373 H982880:I982909 IK982880:IL982909 SG982880:SH982909 ACC982880:ACD982909 ALY982880:ALZ982909 AVU982880:AVV982909 BFQ982880:BFR982909 BPM982880:BPN982909 BZI982880:BZJ982909 CJE982880:CJF982909 CTA982880:CTB982909 DCW982880:DCX982909 DMS982880:DMT982909 DWO982880:DWP982909 EGK982880:EGL982909 EQG982880:EQH982909 FAC982880:FAD982909 FJY982880:FJZ982909 FTU982880:FTV982909 GDQ982880:GDR982909 GNM982880:GNN982909 GXI982880:GXJ982909 HHE982880:HHF982909 HRA982880:HRB982909 IAW982880:IAX982909 IKS982880:IKT982909 IUO982880:IUP982909 JEK982880:JEL982909 JOG982880:JOH982909 JYC982880:JYD982909 KHY982880:KHZ982909 KRU982880:KRV982909 LBQ982880:LBR982909 LLM982880:LLN982909 LVI982880:LVJ982909 MFE982880:MFF982909 MPA982880:MPB982909 MYW982880:MYX982909 NIS982880:NIT982909 NSO982880:NSP982909 OCK982880:OCL982909 OMG982880:OMH982909 OWC982880:OWD982909 PFY982880:PFZ982909 PPU982880:PPV982909 PZQ982880:PZR982909 QJM982880:QJN982909 QTI982880:QTJ982909 RDE982880:RDF982909 RNA982880:RNB982909 RWW982880:RWX982909 SGS982880:SGT982909 SQO982880:SQP982909 TAK982880:TAL982909 TKG982880:TKH982909 TUC982880:TUD982909 UDY982880:UDZ982909 UNU982880:UNV982909 UXQ982880:UXR982909 VHM982880:VHN982909 VRI982880:VRJ982909 WBE982880:WBF982909 WLA982880:WLB982909 WUW982880:WUX982909 H65297:I65357 IK65297:IL65357 SG65297:SH65357 ACC65297:ACD65357 ALY65297:ALZ65357 AVU65297:AVV65357 BFQ65297:BFR65357 BPM65297:BPN65357 BZI65297:BZJ65357 CJE65297:CJF65357 CTA65297:CTB65357 DCW65297:DCX65357 DMS65297:DMT65357 DWO65297:DWP65357 EGK65297:EGL65357 EQG65297:EQH65357 FAC65297:FAD65357 FJY65297:FJZ65357 FTU65297:FTV65357 GDQ65297:GDR65357 GNM65297:GNN65357 GXI65297:GXJ65357 HHE65297:HHF65357 HRA65297:HRB65357 IAW65297:IAX65357 IKS65297:IKT65357 IUO65297:IUP65357 JEK65297:JEL65357 JOG65297:JOH65357 JYC65297:JYD65357 KHY65297:KHZ65357 KRU65297:KRV65357 LBQ65297:LBR65357 LLM65297:LLN65357 LVI65297:LVJ65357 MFE65297:MFF65357 MPA65297:MPB65357 MYW65297:MYX65357 NIS65297:NIT65357 NSO65297:NSP65357 OCK65297:OCL65357 OMG65297:OMH65357 OWC65297:OWD65357 PFY65297:PFZ65357 PPU65297:PPV65357 PZQ65297:PZR65357 QJM65297:QJN65357 QTI65297:QTJ65357 RDE65297:RDF65357 RNA65297:RNB65357 RWW65297:RWX65357 SGS65297:SGT65357 SQO65297:SQP65357 TAK65297:TAL65357 TKG65297:TKH65357 TUC65297:TUD65357 UDY65297:UDZ65357 UNU65297:UNV65357 UXQ65297:UXR65357 VHM65297:VHN65357 VRI65297:VRJ65357 WBE65297:WBF65357 WLA65297:WLB65357 WUW65297:WUX65357 H130833:I130893 IK130833:IL130893 SG130833:SH130893 ACC130833:ACD130893 ALY130833:ALZ130893 AVU130833:AVV130893 BFQ130833:BFR130893 BPM130833:BPN130893 BZI130833:BZJ130893 CJE130833:CJF130893 CTA130833:CTB130893 DCW130833:DCX130893 DMS130833:DMT130893 DWO130833:DWP130893 EGK130833:EGL130893 EQG130833:EQH130893 FAC130833:FAD130893 FJY130833:FJZ130893 FTU130833:FTV130893 GDQ130833:GDR130893 GNM130833:GNN130893 GXI130833:GXJ130893 HHE130833:HHF130893 HRA130833:HRB130893 IAW130833:IAX130893 IKS130833:IKT130893 IUO130833:IUP130893 JEK130833:JEL130893 JOG130833:JOH130893 JYC130833:JYD130893 KHY130833:KHZ130893 KRU130833:KRV130893 LBQ130833:LBR130893 LLM130833:LLN130893 LVI130833:LVJ130893 MFE130833:MFF130893 MPA130833:MPB130893 MYW130833:MYX130893 NIS130833:NIT130893 NSO130833:NSP130893 OCK130833:OCL130893 OMG130833:OMH130893 OWC130833:OWD130893 PFY130833:PFZ130893 PPU130833:PPV130893 PZQ130833:PZR130893 QJM130833:QJN130893 QTI130833:QTJ130893 RDE130833:RDF130893 RNA130833:RNB130893 RWW130833:RWX130893 SGS130833:SGT130893 SQO130833:SQP130893 TAK130833:TAL130893 TKG130833:TKH130893 TUC130833:TUD130893 UDY130833:UDZ130893 UNU130833:UNV130893 UXQ130833:UXR130893 VHM130833:VHN130893 VRI130833:VRJ130893 WBE130833:WBF130893 WLA130833:WLB130893 WUW130833:WUX130893 H196369:I196429 IK196369:IL196429 SG196369:SH196429 ACC196369:ACD196429 ALY196369:ALZ196429 AVU196369:AVV196429 BFQ196369:BFR196429 BPM196369:BPN196429 BZI196369:BZJ196429 CJE196369:CJF196429 CTA196369:CTB196429 DCW196369:DCX196429 DMS196369:DMT196429 DWO196369:DWP196429 EGK196369:EGL196429 EQG196369:EQH196429 FAC196369:FAD196429 FJY196369:FJZ196429 FTU196369:FTV196429 GDQ196369:GDR196429 GNM196369:GNN196429 GXI196369:GXJ196429 HHE196369:HHF196429 HRA196369:HRB196429 IAW196369:IAX196429 IKS196369:IKT196429 IUO196369:IUP196429 JEK196369:JEL196429 JOG196369:JOH196429 JYC196369:JYD196429 KHY196369:KHZ196429 KRU196369:KRV196429 LBQ196369:LBR196429 LLM196369:LLN196429 LVI196369:LVJ196429 MFE196369:MFF196429 MPA196369:MPB196429 MYW196369:MYX196429 NIS196369:NIT196429 NSO196369:NSP196429 OCK196369:OCL196429 OMG196369:OMH196429 OWC196369:OWD196429 PFY196369:PFZ196429 PPU196369:PPV196429 PZQ196369:PZR196429 QJM196369:QJN196429 QTI196369:QTJ196429 RDE196369:RDF196429 RNA196369:RNB196429 RWW196369:RWX196429 SGS196369:SGT196429 SQO196369:SQP196429 TAK196369:TAL196429 TKG196369:TKH196429 TUC196369:TUD196429 UDY196369:UDZ196429 UNU196369:UNV196429 UXQ196369:UXR196429 VHM196369:VHN196429 VRI196369:VRJ196429 WBE196369:WBF196429 WLA196369:WLB196429 WUW196369:WUX196429 H261905:I261965 IK261905:IL261965 SG261905:SH261965 ACC261905:ACD261965 ALY261905:ALZ261965 AVU261905:AVV261965 BFQ261905:BFR261965 BPM261905:BPN261965 BZI261905:BZJ261965 CJE261905:CJF261965 CTA261905:CTB261965 DCW261905:DCX261965 DMS261905:DMT261965 DWO261905:DWP261965 EGK261905:EGL261965 EQG261905:EQH261965 FAC261905:FAD261965 FJY261905:FJZ261965 FTU261905:FTV261965 GDQ261905:GDR261965 GNM261905:GNN261965 GXI261905:GXJ261965 HHE261905:HHF261965 HRA261905:HRB261965 IAW261905:IAX261965 IKS261905:IKT261965 IUO261905:IUP261965 JEK261905:JEL261965 JOG261905:JOH261965 JYC261905:JYD261965 KHY261905:KHZ261965 KRU261905:KRV261965 LBQ261905:LBR261965 LLM261905:LLN261965 LVI261905:LVJ261965 MFE261905:MFF261965 MPA261905:MPB261965 MYW261905:MYX261965 NIS261905:NIT261965 NSO261905:NSP261965 OCK261905:OCL261965 OMG261905:OMH261965 OWC261905:OWD261965 PFY261905:PFZ261965 PPU261905:PPV261965 PZQ261905:PZR261965 QJM261905:QJN261965 QTI261905:QTJ261965 RDE261905:RDF261965 RNA261905:RNB261965 RWW261905:RWX261965 SGS261905:SGT261965 SQO261905:SQP261965 TAK261905:TAL261965 TKG261905:TKH261965 TUC261905:TUD261965 UDY261905:UDZ261965 UNU261905:UNV261965 UXQ261905:UXR261965 VHM261905:VHN261965 VRI261905:VRJ261965 WBE261905:WBF261965 WLA261905:WLB261965 WUW261905:WUX261965 H327441:I327501 IK327441:IL327501 SG327441:SH327501 ACC327441:ACD327501 ALY327441:ALZ327501 AVU327441:AVV327501 BFQ327441:BFR327501 BPM327441:BPN327501 BZI327441:BZJ327501 CJE327441:CJF327501 CTA327441:CTB327501 DCW327441:DCX327501 DMS327441:DMT327501 DWO327441:DWP327501 EGK327441:EGL327501 EQG327441:EQH327501 FAC327441:FAD327501 FJY327441:FJZ327501 FTU327441:FTV327501 GDQ327441:GDR327501 GNM327441:GNN327501 GXI327441:GXJ327501 HHE327441:HHF327501 HRA327441:HRB327501 IAW327441:IAX327501 IKS327441:IKT327501 IUO327441:IUP327501 JEK327441:JEL327501 JOG327441:JOH327501 JYC327441:JYD327501 KHY327441:KHZ327501 KRU327441:KRV327501 LBQ327441:LBR327501 LLM327441:LLN327501 LVI327441:LVJ327501 MFE327441:MFF327501 MPA327441:MPB327501 MYW327441:MYX327501 NIS327441:NIT327501 NSO327441:NSP327501 OCK327441:OCL327501 OMG327441:OMH327501 OWC327441:OWD327501 PFY327441:PFZ327501 PPU327441:PPV327501 PZQ327441:PZR327501 QJM327441:QJN327501 QTI327441:QTJ327501 RDE327441:RDF327501 RNA327441:RNB327501 RWW327441:RWX327501 SGS327441:SGT327501 SQO327441:SQP327501 TAK327441:TAL327501 TKG327441:TKH327501 TUC327441:TUD327501 UDY327441:UDZ327501 UNU327441:UNV327501 UXQ327441:UXR327501 VHM327441:VHN327501 VRI327441:VRJ327501 WBE327441:WBF327501 WLA327441:WLB327501 WUW327441:WUX327501 H392977:I393037 IK392977:IL393037 SG392977:SH393037 ACC392977:ACD393037 ALY392977:ALZ393037 AVU392977:AVV393037 BFQ392977:BFR393037 BPM392977:BPN393037 BZI392977:BZJ393037 CJE392977:CJF393037 CTA392977:CTB393037 DCW392977:DCX393037 DMS392977:DMT393037 DWO392977:DWP393037 EGK392977:EGL393037 EQG392977:EQH393037 FAC392977:FAD393037 FJY392977:FJZ393037 FTU392977:FTV393037 GDQ392977:GDR393037 GNM392977:GNN393037 GXI392977:GXJ393037 HHE392977:HHF393037 HRA392977:HRB393037 IAW392977:IAX393037 IKS392977:IKT393037 IUO392977:IUP393037 JEK392977:JEL393037 JOG392977:JOH393037 JYC392977:JYD393037 KHY392977:KHZ393037 KRU392977:KRV393037 LBQ392977:LBR393037 LLM392977:LLN393037 LVI392977:LVJ393037 MFE392977:MFF393037 MPA392977:MPB393037 MYW392977:MYX393037 NIS392977:NIT393037 NSO392977:NSP393037 OCK392977:OCL393037 OMG392977:OMH393037 OWC392977:OWD393037 PFY392977:PFZ393037 PPU392977:PPV393037 PZQ392977:PZR393037 QJM392977:QJN393037 QTI392977:QTJ393037 RDE392977:RDF393037 RNA392977:RNB393037 RWW392977:RWX393037 SGS392977:SGT393037 SQO392977:SQP393037 TAK392977:TAL393037 TKG392977:TKH393037 TUC392977:TUD393037 UDY392977:UDZ393037 UNU392977:UNV393037 UXQ392977:UXR393037 VHM392977:VHN393037 VRI392977:VRJ393037 WBE392977:WBF393037 WLA392977:WLB393037 WUW392977:WUX393037 H458513:I458573 IK458513:IL458573 SG458513:SH458573 ACC458513:ACD458573 ALY458513:ALZ458573 AVU458513:AVV458573 BFQ458513:BFR458573 BPM458513:BPN458573 BZI458513:BZJ458573 CJE458513:CJF458573 CTA458513:CTB458573 DCW458513:DCX458573 DMS458513:DMT458573 DWO458513:DWP458573 EGK458513:EGL458573 EQG458513:EQH458573 FAC458513:FAD458573 FJY458513:FJZ458573 FTU458513:FTV458573 GDQ458513:GDR458573 GNM458513:GNN458573 GXI458513:GXJ458573 HHE458513:HHF458573 HRA458513:HRB458573 IAW458513:IAX458573 IKS458513:IKT458573 IUO458513:IUP458573 JEK458513:JEL458573 JOG458513:JOH458573 JYC458513:JYD458573 KHY458513:KHZ458573 KRU458513:KRV458573 LBQ458513:LBR458573 LLM458513:LLN458573 LVI458513:LVJ458573 MFE458513:MFF458573 MPA458513:MPB458573 MYW458513:MYX458573 NIS458513:NIT458573 NSO458513:NSP458573 OCK458513:OCL458573 OMG458513:OMH458573 OWC458513:OWD458573 PFY458513:PFZ458573 PPU458513:PPV458573 PZQ458513:PZR458573 QJM458513:QJN458573 QTI458513:QTJ458573 RDE458513:RDF458573 RNA458513:RNB458573 RWW458513:RWX458573 SGS458513:SGT458573 SQO458513:SQP458573 TAK458513:TAL458573 TKG458513:TKH458573 TUC458513:TUD458573 UDY458513:UDZ458573 UNU458513:UNV458573 UXQ458513:UXR458573 VHM458513:VHN458573 VRI458513:VRJ458573 WBE458513:WBF458573 WLA458513:WLB458573 WUW458513:WUX458573 H524049:I524109 IK524049:IL524109 SG524049:SH524109 ACC524049:ACD524109 ALY524049:ALZ524109 AVU524049:AVV524109 BFQ524049:BFR524109 BPM524049:BPN524109 BZI524049:BZJ524109 CJE524049:CJF524109 CTA524049:CTB524109 DCW524049:DCX524109 DMS524049:DMT524109 DWO524049:DWP524109 EGK524049:EGL524109 EQG524049:EQH524109 FAC524049:FAD524109 FJY524049:FJZ524109 FTU524049:FTV524109 GDQ524049:GDR524109 GNM524049:GNN524109 GXI524049:GXJ524109 HHE524049:HHF524109 HRA524049:HRB524109 IAW524049:IAX524109 IKS524049:IKT524109 IUO524049:IUP524109 JEK524049:JEL524109 JOG524049:JOH524109 JYC524049:JYD524109 KHY524049:KHZ524109 KRU524049:KRV524109 LBQ524049:LBR524109 LLM524049:LLN524109 LVI524049:LVJ524109 MFE524049:MFF524109 MPA524049:MPB524109 MYW524049:MYX524109 NIS524049:NIT524109 NSO524049:NSP524109 OCK524049:OCL524109 OMG524049:OMH524109 OWC524049:OWD524109 PFY524049:PFZ524109 PPU524049:PPV524109 PZQ524049:PZR524109 QJM524049:QJN524109 QTI524049:QTJ524109 RDE524049:RDF524109 RNA524049:RNB524109 RWW524049:RWX524109 SGS524049:SGT524109 SQO524049:SQP524109 TAK524049:TAL524109 TKG524049:TKH524109 TUC524049:TUD524109 UDY524049:UDZ524109 UNU524049:UNV524109 UXQ524049:UXR524109 VHM524049:VHN524109 VRI524049:VRJ524109 WBE524049:WBF524109 WLA524049:WLB524109 WUW524049:WUX524109 H589585:I589645 IK589585:IL589645 SG589585:SH589645 ACC589585:ACD589645 ALY589585:ALZ589645 AVU589585:AVV589645 BFQ589585:BFR589645 BPM589585:BPN589645 BZI589585:BZJ589645 CJE589585:CJF589645 CTA589585:CTB589645 DCW589585:DCX589645 DMS589585:DMT589645 DWO589585:DWP589645 EGK589585:EGL589645 EQG589585:EQH589645 FAC589585:FAD589645 FJY589585:FJZ589645 FTU589585:FTV589645 GDQ589585:GDR589645 GNM589585:GNN589645 GXI589585:GXJ589645 HHE589585:HHF589645 HRA589585:HRB589645 IAW589585:IAX589645 IKS589585:IKT589645 IUO589585:IUP589645 JEK589585:JEL589645 JOG589585:JOH589645 JYC589585:JYD589645 KHY589585:KHZ589645 KRU589585:KRV589645 LBQ589585:LBR589645 LLM589585:LLN589645 LVI589585:LVJ589645 MFE589585:MFF589645 MPA589585:MPB589645 MYW589585:MYX589645 NIS589585:NIT589645 NSO589585:NSP589645 OCK589585:OCL589645 OMG589585:OMH589645 OWC589585:OWD589645 PFY589585:PFZ589645 PPU589585:PPV589645 PZQ589585:PZR589645 QJM589585:QJN589645 QTI589585:QTJ589645 RDE589585:RDF589645 RNA589585:RNB589645 RWW589585:RWX589645 SGS589585:SGT589645 SQO589585:SQP589645 TAK589585:TAL589645 TKG589585:TKH589645 TUC589585:TUD589645 UDY589585:UDZ589645 UNU589585:UNV589645 UXQ589585:UXR589645 VHM589585:VHN589645 VRI589585:VRJ589645 WBE589585:WBF589645 WLA589585:WLB589645 WUW589585:WUX589645 H655121:I655181 IK655121:IL655181 SG655121:SH655181 ACC655121:ACD655181 ALY655121:ALZ655181 AVU655121:AVV655181 BFQ655121:BFR655181 BPM655121:BPN655181 BZI655121:BZJ655181 CJE655121:CJF655181 CTA655121:CTB655181 DCW655121:DCX655181 DMS655121:DMT655181 DWO655121:DWP655181 EGK655121:EGL655181 EQG655121:EQH655181 FAC655121:FAD655181 FJY655121:FJZ655181 FTU655121:FTV655181 GDQ655121:GDR655181 GNM655121:GNN655181 GXI655121:GXJ655181 HHE655121:HHF655181 HRA655121:HRB655181 IAW655121:IAX655181 IKS655121:IKT655181 IUO655121:IUP655181 JEK655121:JEL655181 JOG655121:JOH655181 JYC655121:JYD655181 KHY655121:KHZ655181 KRU655121:KRV655181 LBQ655121:LBR655181 LLM655121:LLN655181 LVI655121:LVJ655181 MFE655121:MFF655181 MPA655121:MPB655181 MYW655121:MYX655181 NIS655121:NIT655181 NSO655121:NSP655181 OCK655121:OCL655181 OMG655121:OMH655181 OWC655121:OWD655181 PFY655121:PFZ655181 PPU655121:PPV655181 PZQ655121:PZR655181 QJM655121:QJN655181 QTI655121:QTJ655181 RDE655121:RDF655181 RNA655121:RNB655181 RWW655121:RWX655181 SGS655121:SGT655181 SQO655121:SQP655181 TAK655121:TAL655181 TKG655121:TKH655181 TUC655121:TUD655181 UDY655121:UDZ655181 UNU655121:UNV655181 UXQ655121:UXR655181 VHM655121:VHN655181 VRI655121:VRJ655181 WBE655121:WBF655181 WLA655121:WLB655181 WUW655121:WUX655181 H720657:I720717 IK720657:IL720717 SG720657:SH720717 ACC720657:ACD720717 ALY720657:ALZ720717 AVU720657:AVV720717 BFQ720657:BFR720717 BPM720657:BPN720717 BZI720657:BZJ720717 CJE720657:CJF720717 CTA720657:CTB720717 DCW720657:DCX720717 DMS720657:DMT720717 DWO720657:DWP720717 EGK720657:EGL720717 EQG720657:EQH720717 FAC720657:FAD720717 FJY720657:FJZ720717 FTU720657:FTV720717 GDQ720657:GDR720717 GNM720657:GNN720717 GXI720657:GXJ720717 HHE720657:HHF720717 HRA720657:HRB720717 IAW720657:IAX720717 IKS720657:IKT720717 IUO720657:IUP720717 JEK720657:JEL720717 JOG720657:JOH720717 JYC720657:JYD720717 KHY720657:KHZ720717 KRU720657:KRV720717 LBQ720657:LBR720717 LLM720657:LLN720717 LVI720657:LVJ720717 MFE720657:MFF720717 MPA720657:MPB720717 MYW720657:MYX720717 NIS720657:NIT720717 NSO720657:NSP720717 OCK720657:OCL720717 OMG720657:OMH720717 OWC720657:OWD720717 PFY720657:PFZ720717 PPU720657:PPV720717 PZQ720657:PZR720717 QJM720657:QJN720717 QTI720657:QTJ720717 RDE720657:RDF720717 RNA720657:RNB720717 RWW720657:RWX720717 SGS720657:SGT720717 SQO720657:SQP720717 TAK720657:TAL720717 TKG720657:TKH720717 TUC720657:TUD720717 UDY720657:UDZ720717 UNU720657:UNV720717 UXQ720657:UXR720717 VHM720657:VHN720717 VRI720657:VRJ720717 WBE720657:WBF720717 WLA720657:WLB720717 WUW720657:WUX720717 H786193:I786253 IK786193:IL786253 SG786193:SH786253 ACC786193:ACD786253 ALY786193:ALZ786253 AVU786193:AVV786253 BFQ786193:BFR786253 BPM786193:BPN786253 BZI786193:BZJ786253 CJE786193:CJF786253 CTA786193:CTB786253 DCW786193:DCX786253 DMS786193:DMT786253 DWO786193:DWP786253 EGK786193:EGL786253 EQG786193:EQH786253 FAC786193:FAD786253 FJY786193:FJZ786253 FTU786193:FTV786253 GDQ786193:GDR786253 GNM786193:GNN786253 GXI786193:GXJ786253 HHE786193:HHF786253 HRA786193:HRB786253 IAW786193:IAX786253 IKS786193:IKT786253 IUO786193:IUP786253 JEK786193:JEL786253 JOG786193:JOH786253 JYC786193:JYD786253 KHY786193:KHZ786253 KRU786193:KRV786253 LBQ786193:LBR786253 LLM786193:LLN786253 LVI786193:LVJ786253 MFE786193:MFF786253 MPA786193:MPB786253 MYW786193:MYX786253 NIS786193:NIT786253 NSO786193:NSP786253 OCK786193:OCL786253 OMG786193:OMH786253 OWC786193:OWD786253 PFY786193:PFZ786253 PPU786193:PPV786253 PZQ786193:PZR786253 QJM786193:QJN786253 QTI786193:QTJ786253 RDE786193:RDF786253 RNA786193:RNB786253 RWW786193:RWX786253 SGS786193:SGT786253 SQO786193:SQP786253 TAK786193:TAL786253 TKG786193:TKH786253 TUC786193:TUD786253 UDY786193:UDZ786253 UNU786193:UNV786253 UXQ786193:UXR786253 VHM786193:VHN786253 VRI786193:VRJ786253 WBE786193:WBF786253 WLA786193:WLB786253 WUW786193:WUX786253 H851729:I851789 IK851729:IL851789 SG851729:SH851789 ACC851729:ACD851789 ALY851729:ALZ851789 AVU851729:AVV851789 BFQ851729:BFR851789 BPM851729:BPN851789 BZI851729:BZJ851789 CJE851729:CJF851789 CTA851729:CTB851789 DCW851729:DCX851789 DMS851729:DMT851789 DWO851729:DWP851789 EGK851729:EGL851789 EQG851729:EQH851789 FAC851729:FAD851789 FJY851729:FJZ851789 FTU851729:FTV851789 GDQ851729:GDR851789 GNM851729:GNN851789 GXI851729:GXJ851789 HHE851729:HHF851789 HRA851729:HRB851789 IAW851729:IAX851789 IKS851729:IKT851789 IUO851729:IUP851789 JEK851729:JEL851789 JOG851729:JOH851789 JYC851729:JYD851789 KHY851729:KHZ851789 KRU851729:KRV851789 LBQ851729:LBR851789 LLM851729:LLN851789 LVI851729:LVJ851789 MFE851729:MFF851789 MPA851729:MPB851789 MYW851729:MYX851789 NIS851729:NIT851789 NSO851729:NSP851789 OCK851729:OCL851789 OMG851729:OMH851789 OWC851729:OWD851789 PFY851729:PFZ851789 PPU851729:PPV851789 PZQ851729:PZR851789 QJM851729:QJN851789 QTI851729:QTJ851789 RDE851729:RDF851789 RNA851729:RNB851789 RWW851729:RWX851789 SGS851729:SGT851789 SQO851729:SQP851789 TAK851729:TAL851789 TKG851729:TKH851789 TUC851729:TUD851789 UDY851729:UDZ851789 UNU851729:UNV851789 UXQ851729:UXR851789 VHM851729:VHN851789 VRI851729:VRJ851789 WBE851729:WBF851789 WLA851729:WLB851789 WUW851729:WUX851789 H917265:I917325 IK917265:IL917325 SG917265:SH917325 ACC917265:ACD917325 ALY917265:ALZ917325 AVU917265:AVV917325 BFQ917265:BFR917325 BPM917265:BPN917325 BZI917265:BZJ917325 CJE917265:CJF917325 CTA917265:CTB917325 DCW917265:DCX917325 DMS917265:DMT917325 DWO917265:DWP917325 EGK917265:EGL917325 EQG917265:EQH917325 FAC917265:FAD917325 FJY917265:FJZ917325 FTU917265:FTV917325 GDQ917265:GDR917325 GNM917265:GNN917325 GXI917265:GXJ917325 HHE917265:HHF917325 HRA917265:HRB917325 IAW917265:IAX917325 IKS917265:IKT917325 IUO917265:IUP917325 JEK917265:JEL917325 JOG917265:JOH917325 JYC917265:JYD917325 KHY917265:KHZ917325 KRU917265:KRV917325 LBQ917265:LBR917325 LLM917265:LLN917325 LVI917265:LVJ917325 MFE917265:MFF917325 MPA917265:MPB917325 MYW917265:MYX917325 NIS917265:NIT917325 NSO917265:NSP917325 OCK917265:OCL917325 OMG917265:OMH917325 OWC917265:OWD917325 PFY917265:PFZ917325 PPU917265:PPV917325 PZQ917265:PZR917325 QJM917265:QJN917325 QTI917265:QTJ917325 RDE917265:RDF917325 RNA917265:RNB917325 RWW917265:RWX917325 SGS917265:SGT917325 SQO917265:SQP917325 TAK917265:TAL917325 TKG917265:TKH917325 TUC917265:TUD917325 UDY917265:UDZ917325 UNU917265:UNV917325 UXQ917265:UXR917325 VHM917265:VHN917325 VRI917265:VRJ917325 WBE917265:WBF917325 WLA917265:WLB917325 WUW917265:WUX917325 H982801:I982861 IK982801:IL982861 SG982801:SH982861 ACC982801:ACD982861 ALY982801:ALZ982861 AVU982801:AVV982861 BFQ982801:BFR982861 BPM982801:BPN982861 BZI982801:BZJ982861 CJE982801:CJF982861 CTA982801:CTB982861 DCW982801:DCX982861 DMS982801:DMT982861 DWO982801:DWP982861 EGK982801:EGL982861 EQG982801:EQH982861 FAC982801:FAD982861 FJY982801:FJZ982861 FTU982801:FTV982861 GDQ982801:GDR982861 GNM982801:GNN982861 GXI982801:GXJ982861 HHE982801:HHF982861 HRA982801:HRB982861 IAW982801:IAX982861 IKS982801:IKT982861 IUO982801:IUP982861 JEK982801:JEL982861 JOG982801:JOH982861 JYC982801:JYD982861 KHY982801:KHZ982861 KRU982801:KRV982861 LBQ982801:LBR982861 LLM982801:LLN982861 LVI982801:LVJ982861 MFE982801:MFF982861 MPA982801:MPB982861 MYW982801:MYX982861 NIS982801:NIT982861 NSO982801:NSP982861 OCK982801:OCL982861 OMG982801:OMH982861 OWC982801:OWD982861 PFY982801:PFZ982861 PPU982801:PPV982861 PZQ982801:PZR982861 QJM982801:QJN982861 QTI982801:QTJ982861 RDE982801:RDF982861 RNA982801:RNB982861 RWW982801:RWX982861 SGS982801:SGT982861 SQO982801:SQP982861 TAK982801:TAL982861 TKG982801:TKH982861 TUC982801:TUD982861 UDY982801:UDZ982861 UNU982801:UNV982861 UXQ982801:UXR982861 VHM982801:VHN982861 VRI982801:VRJ982861 WBE982801:WBF982861 WLA982801:WLB982861 WUW982801:WUX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K65368:IL65368 SG65368:SH65368 ACC65368:ACD65368 ALY65368:ALZ65368 AVU65368:AVV65368 BFQ65368:BFR65368 BPM65368:BPN65368 BZI65368:BZJ65368 CJE65368:CJF65368 CTA65368:CTB65368 DCW65368:DCX65368 DMS65368:DMT65368 DWO65368:DWP65368 EGK65368:EGL65368 EQG65368:EQH65368 FAC65368:FAD65368 FJY65368:FJZ65368 FTU65368:FTV65368 GDQ65368:GDR65368 GNM65368:GNN65368 GXI65368:GXJ65368 HHE65368:HHF65368 HRA65368:HRB65368 IAW65368:IAX65368 IKS65368:IKT65368 IUO65368:IUP65368 JEK65368:JEL65368 JOG65368:JOH65368 JYC65368:JYD65368 KHY65368:KHZ65368 KRU65368:KRV65368 LBQ65368:LBR65368 LLM65368:LLN65368 LVI65368:LVJ65368 MFE65368:MFF65368 MPA65368:MPB65368 MYW65368:MYX65368 NIS65368:NIT65368 NSO65368:NSP65368 OCK65368:OCL65368 OMG65368:OMH65368 OWC65368:OWD65368 PFY65368:PFZ65368 PPU65368:PPV65368 PZQ65368:PZR65368 QJM65368:QJN65368 QTI65368:QTJ65368 RDE65368:RDF65368 RNA65368:RNB65368 RWW65368:RWX65368 SGS65368:SGT65368 SQO65368:SQP65368 TAK65368:TAL65368 TKG65368:TKH65368 TUC65368:TUD65368 UDY65368:UDZ65368 UNU65368:UNV65368 UXQ65368:UXR65368 VHM65368:VHN65368 VRI65368:VRJ65368 WBE65368:WBF65368 WLA65368:WLB65368 WUW65368:WUX65368 H130904:I130904 IK130904:IL130904 SG130904:SH130904 ACC130904:ACD130904 ALY130904:ALZ130904 AVU130904:AVV130904 BFQ130904:BFR130904 BPM130904:BPN130904 BZI130904:BZJ130904 CJE130904:CJF130904 CTA130904:CTB130904 DCW130904:DCX130904 DMS130904:DMT130904 DWO130904:DWP130904 EGK130904:EGL130904 EQG130904:EQH130904 FAC130904:FAD130904 FJY130904:FJZ130904 FTU130904:FTV130904 GDQ130904:GDR130904 GNM130904:GNN130904 GXI130904:GXJ130904 HHE130904:HHF130904 HRA130904:HRB130904 IAW130904:IAX130904 IKS130904:IKT130904 IUO130904:IUP130904 JEK130904:JEL130904 JOG130904:JOH130904 JYC130904:JYD130904 KHY130904:KHZ130904 KRU130904:KRV130904 LBQ130904:LBR130904 LLM130904:LLN130904 LVI130904:LVJ130904 MFE130904:MFF130904 MPA130904:MPB130904 MYW130904:MYX130904 NIS130904:NIT130904 NSO130904:NSP130904 OCK130904:OCL130904 OMG130904:OMH130904 OWC130904:OWD130904 PFY130904:PFZ130904 PPU130904:PPV130904 PZQ130904:PZR130904 QJM130904:QJN130904 QTI130904:QTJ130904 RDE130904:RDF130904 RNA130904:RNB130904 RWW130904:RWX130904 SGS130904:SGT130904 SQO130904:SQP130904 TAK130904:TAL130904 TKG130904:TKH130904 TUC130904:TUD130904 UDY130904:UDZ130904 UNU130904:UNV130904 UXQ130904:UXR130904 VHM130904:VHN130904 VRI130904:VRJ130904 WBE130904:WBF130904 WLA130904:WLB130904 WUW130904:WUX130904 H196440:I196440 IK196440:IL196440 SG196440:SH196440 ACC196440:ACD196440 ALY196440:ALZ196440 AVU196440:AVV196440 BFQ196440:BFR196440 BPM196440:BPN196440 BZI196440:BZJ196440 CJE196440:CJF196440 CTA196440:CTB196440 DCW196440:DCX196440 DMS196440:DMT196440 DWO196440:DWP196440 EGK196440:EGL196440 EQG196440:EQH196440 FAC196440:FAD196440 FJY196440:FJZ196440 FTU196440:FTV196440 GDQ196440:GDR196440 GNM196440:GNN196440 GXI196440:GXJ196440 HHE196440:HHF196440 HRA196440:HRB196440 IAW196440:IAX196440 IKS196440:IKT196440 IUO196440:IUP196440 JEK196440:JEL196440 JOG196440:JOH196440 JYC196440:JYD196440 KHY196440:KHZ196440 KRU196440:KRV196440 LBQ196440:LBR196440 LLM196440:LLN196440 LVI196440:LVJ196440 MFE196440:MFF196440 MPA196440:MPB196440 MYW196440:MYX196440 NIS196440:NIT196440 NSO196440:NSP196440 OCK196440:OCL196440 OMG196440:OMH196440 OWC196440:OWD196440 PFY196440:PFZ196440 PPU196440:PPV196440 PZQ196440:PZR196440 QJM196440:QJN196440 QTI196440:QTJ196440 RDE196440:RDF196440 RNA196440:RNB196440 RWW196440:RWX196440 SGS196440:SGT196440 SQO196440:SQP196440 TAK196440:TAL196440 TKG196440:TKH196440 TUC196440:TUD196440 UDY196440:UDZ196440 UNU196440:UNV196440 UXQ196440:UXR196440 VHM196440:VHN196440 VRI196440:VRJ196440 WBE196440:WBF196440 WLA196440:WLB196440 WUW196440:WUX196440 H261976:I261976 IK261976:IL261976 SG261976:SH261976 ACC261976:ACD261976 ALY261976:ALZ261976 AVU261976:AVV261976 BFQ261976:BFR261976 BPM261976:BPN261976 BZI261976:BZJ261976 CJE261976:CJF261976 CTA261976:CTB261976 DCW261976:DCX261976 DMS261976:DMT261976 DWO261976:DWP261976 EGK261976:EGL261976 EQG261976:EQH261976 FAC261976:FAD261976 FJY261976:FJZ261976 FTU261976:FTV261976 GDQ261976:GDR261976 GNM261976:GNN261976 GXI261976:GXJ261976 HHE261976:HHF261976 HRA261976:HRB261976 IAW261976:IAX261976 IKS261976:IKT261976 IUO261976:IUP261976 JEK261976:JEL261976 JOG261976:JOH261976 JYC261976:JYD261976 KHY261976:KHZ261976 KRU261976:KRV261976 LBQ261976:LBR261976 LLM261976:LLN261976 LVI261976:LVJ261976 MFE261976:MFF261976 MPA261976:MPB261976 MYW261976:MYX261976 NIS261976:NIT261976 NSO261976:NSP261976 OCK261976:OCL261976 OMG261976:OMH261976 OWC261976:OWD261976 PFY261976:PFZ261976 PPU261976:PPV261976 PZQ261976:PZR261976 QJM261976:QJN261976 QTI261976:QTJ261976 RDE261976:RDF261976 RNA261976:RNB261976 RWW261976:RWX261976 SGS261976:SGT261976 SQO261976:SQP261976 TAK261976:TAL261976 TKG261976:TKH261976 TUC261976:TUD261976 UDY261976:UDZ261976 UNU261976:UNV261976 UXQ261976:UXR261976 VHM261976:VHN261976 VRI261976:VRJ261976 WBE261976:WBF261976 WLA261976:WLB261976 WUW261976:WUX261976 H327512:I327512 IK327512:IL327512 SG327512:SH327512 ACC327512:ACD327512 ALY327512:ALZ327512 AVU327512:AVV327512 BFQ327512:BFR327512 BPM327512:BPN327512 BZI327512:BZJ327512 CJE327512:CJF327512 CTA327512:CTB327512 DCW327512:DCX327512 DMS327512:DMT327512 DWO327512:DWP327512 EGK327512:EGL327512 EQG327512:EQH327512 FAC327512:FAD327512 FJY327512:FJZ327512 FTU327512:FTV327512 GDQ327512:GDR327512 GNM327512:GNN327512 GXI327512:GXJ327512 HHE327512:HHF327512 HRA327512:HRB327512 IAW327512:IAX327512 IKS327512:IKT327512 IUO327512:IUP327512 JEK327512:JEL327512 JOG327512:JOH327512 JYC327512:JYD327512 KHY327512:KHZ327512 KRU327512:KRV327512 LBQ327512:LBR327512 LLM327512:LLN327512 LVI327512:LVJ327512 MFE327512:MFF327512 MPA327512:MPB327512 MYW327512:MYX327512 NIS327512:NIT327512 NSO327512:NSP327512 OCK327512:OCL327512 OMG327512:OMH327512 OWC327512:OWD327512 PFY327512:PFZ327512 PPU327512:PPV327512 PZQ327512:PZR327512 QJM327512:QJN327512 QTI327512:QTJ327512 RDE327512:RDF327512 RNA327512:RNB327512 RWW327512:RWX327512 SGS327512:SGT327512 SQO327512:SQP327512 TAK327512:TAL327512 TKG327512:TKH327512 TUC327512:TUD327512 UDY327512:UDZ327512 UNU327512:UNV327512 UXQ327512:UXR327512 VHM327512:VHN327512 VRI327512:VRJ327512 WBE327512:WBF327512 WLA327512:WLB327512 WUW327512:WUX327512 H393048:I393048 IK393048:IL393048 SG393048:SH393048 ACC393048:ACD393048 ALY393048:ALZ393048 AVU393048:AVV393048 BFQ393048:BFR393048 BPM393048:BPN393048 BZI393048:BZJ393048 CJE393048:CJF393048 CTA393048:CTB393048 DCW393048:DCX393048 DMS393048:DMT393048 DWO393048:DWP393048 EGK393048:EGL393048 EQG393048:EQH393048 FAC393048:FAD393048 FJY393048:FJZ393048 FTU393048:FTV393048 GDQ393048:GDR393048 GNM393048:GNN393048 GXI393048:GXJ393048 HHE393048:HHF393048 HRA393048:HRB393048 IAW393048:IAX393048 IKS393048:IKT393048 IUO393048:IUP393048 JEK393048:JEL393048 JOG393048:JOH393048 JYC393048:JYD393048 KHY393048:KHZ393048 KRU393048:KRV393048 LBQ393048:LBR393048 LLM393048:LLN393048 LVI393048:LVJ393048 MFE393048:MFF393048 MPA393048:MPB393048 MYW393048:MYX393048 NIS393048:NIT393048 NSO393048:NSP393048 OCK393048:OCL393048 OMG393048:OMH393048 OWC393048:OWD393048 PFY393048:PFZ393048 PPU393048:PPV393048 PZQ393048:PZR393048 QJM393048:QJN393048 QTI393048:QTJ393048 RDE393048:RDF393048 RNA393048:RNB393048 RWW393048:RWX393048 SGS393048:SGT393048 SQO393048:SQP393048 TAK393048:TAL393048 TKG393048:TKH393048 TUC393048:TUD393048 UDY393048:UDZ393048 UNU393048:UNV393048 UXQ393048:UXR393048 VHM393048:VHN393048 VRI393048:VRJ393048 WBE393048:WBF393048 WLA393048:WLB393048 WUW393048:WUX393048 H458584:I458584 IK458584:IL458584 SG458584:SH458584 ACC458584:ACD458584 ALY458584:ALZ458584 AVU458584:AVV458584 BFQ458584:BFR458584 BPM458584:BPN458584 BZI458584:BZJ458584 CJE458584:CJF458584 CTA458584:CTB458584 DCW458584:DCX458584 DMS458584:DMT458584 DWO458584:DWP458584 EGK458584:EGL458584 EQG458584:EQH458584 FAC458584:FAD458584 FJY458584:FJZ458584 FTU458584:FTV458584 GDQ458584:GDR458584 GNM458584:GNN458584 GXI458584:GXJ458584 HHE458584:HHF458584 HRA458584:HRB458584 IAW458584:IAX458584 IKS458584:IKT458584 IUO458584:IUP458584 JEK458584:JEL458584 JOG458584:JOH458584 JYC458584:JYD458584 KHY458584:KHZ458584 KRU458584:KRV458584 LBQ458584:LBR458584 LLM458584:LLN458584 LVI458584:LVJ458584 MFE458584:MFF458584 MPA458584:MPB458584 MYW458584:MYX458584 NIS458584:NIT458584 NSO458584:NSP458584 OCK458584:OCL458584 OMG458584:OMH458584 OWC458584:OWD458584 PFY458584:PFZ458584 PPU458584:PPV458584 PZQ458584:PZR458584 QJM458584:QJN458584 QTI458584:QTJ458584 RDE458584:RDF458584 RNA458584:RNB458584 RWW458584:RWX458584 SGS458584:SGT458584 SQO458584:SQP458584 TAK458584:TAL458584 TKG458584:TKH458584 TUC458584:TUD458584 UDY458584:UDZ458584 UNU458584:UNV458584 UXQ458584:UXR458584 VHM458584:VHN458584 VRI458584:VRJ458584 WBE458584:WBF458584 WLA458584:WLB458584 WUW458584:WUX458584 H524120:I524120 IK524120:IL524120 SG524120:SH524120 ACC524120:ACD524120 ALY524120:ALZ524120 AVU524120:AVV524120 BFQ524120:BFR524120 BPM524120:BPN524120 BZI524120:BZJ524120 CJE524120:CJF524120 CTA524120:CTB524120 DCW524120:DCX524120 DMS524120:DMT524120 DWO524120:DWP524120 EGK524120:EGL524120 EQG524120:EQH524120 FAC524120:FAD524120 FJY524120:FJZ524120 FTU524120:FTV524120 GDQ524120:GDR524120 GNM524120:GNN524120 GXI524120:GXJ524120 HHE524120:HHF524120 HRA524120:HRB524120 IAW524120:IAX524120 IKS524120:IKT524120 IUO524120:IUP524120 JEK524120:JEL524120 JOG524120:JOH524120 JYC524120:JYD524120 KHY524120:KHZ524120 KRU524120:KRV524120 LBQ524120:LBR524120 LLM524120:LLN524120 LVI524120:LVJ524120 MFE524120:MFF524120 MPA524120:MPB524120 MYW524120:MYX524120 NIS524120:NIT524120 NSO524120:NSP524120 OCK524120:OCL524120 OMG524120:OMH524120 OWC524120:OWD524120 PFY524120:PFZ524120 PPU524120:PPV524120 PZQ524120:PZR524120 QJM524120:QJN524120 QTI524120:QTJ524120 RDE524120:RDF524120 RNA524120:RNB524120 RWW524120:RWX524120 SGS524120:SGT524120 SQO524120:SQP524120 TAK524120:TAL524120 TKG524120:TKH524120 TUC524120:TUD524120 UDY524120:UDZ524120 UNU524120:UNV524120 UXQ524120:UXR524120 VHM524120:VHN524120 VRI524120:VRJ524120 WBE524120:WBF524120 WLA524120:WLB524120 WUW524120:WUX524120 H589656:I589656 IK589656:IL589656 SG589656:SH589656 ACC589656:ACD589656 ALY589656:ALZ589656 AVU589656:AVV589656 BFQ589656:BFR589656 BPM589656:BPN589656 BZI589656:BZJ589656 CJE589656:CJF589656 CTA589656:CTB589656 DCW589656:DCX589656 DMS589656:DMT589656 DWO589656:DWP589656 EGK589656:EGL589656 EQG589656:EQH589656 FAC589656:FAD589656 FJY589656:FJZ589656 FTU589656:FTV589656 GDQ589656:GDR589656 GNM589656:GNN589656 GXI589656:GXJ589656 HHE589656:HHF589656 HRA589656:HRB589656 IAW589656:IAX589656 IKS589656:IKT589656 IUO589656:IUP589656 JEK589656:JEL589656 JOG589656:JOH589656 JYC589656:JYD589656 KHY589656:KHZ589656 KRU589656:KRV589656 LBQ589656:LBR589656 LLM589656:LLN589656 LVI589656:LVJ589656 MFE589656:MFF589656 MPA589656:MPB589656 MYW589656:MYX589656 NIS589656:NIT589656 NSO589656:NSP589656 OCK589656:OCL589656 OMG589656:OMH589656 OWC589656:OWD589656 PFY589656:PFZ589656 PPU589656:PPV589656 PZQ589656:PZR589656 QJM589656:QJN589656 QTI589656:QTJ589656 RDE589656:RDF589656 RNA589656:RNB589656 RWW589656:RWX589656 SGS589656:SGT589656 SQO589656:SQP589656 TAK589656:TAL589656 TKG589656:TKH589656 TUC589656:TUD589656 UDY589656:UDZ589656 UNU589656:UNV589656 UXQ589656:UXR589656 VHM589656:VHN589656 VRI589656:VRJ589656 WBE589656:WBF589656 WLA589656:WLB589656 WUW589656:WUX589656 H655192:I655192 IK655192:IL655192 SG655192:SH655192 ACC655192:ACD655192 ALY655192:ALZ655192 AVU655192:AVV655192 BFQ655192:BFR655192 BPM655192:BPN655192 BZI655192:BZJ655192 CJE655192:CJF655192 CTA655192:CTB655192 DCW655192:DCX655192 DMS655192:DMT655192 DWO655192:DWP655192 EGK655192:EGL655192 EQG655192:EQH655192 FAC655192:FAD655192 FJY655192:FJZ655192 FTU655192:FTV655192 GDQ655192:GDR655192 GNM655192:GNN655192 GXI655192:GXJ655192 HHE655192:HHF655192 HRA655192:HRB655192 IAW655192:IAX655192 IKS655192:IKT655192 IUO655192:IUP655192 JEK655192:JEL655192 JOG655192:JOH655192 JYC655192:JYD655192 KHY655192:KHZ655192 KRU655192:KRV655192 LBQ655192:LBR655192 LLM655192:LLN655192 LVI655192:LVJ655192 MFE655192:MFF655192 MPA655192:MPB655192 MYW655192:MYX655192 NIS655192:NIT655192 NSO655192:NSP655192 OCK655192:OCL655192 OMG655192:OMH655192 OWC655192:OWD655192 PFY655192:PFZ655192 PPU655192:PPV655192 PZQ655192:PZR655192 QJM655192:QJN655192 QTI655192:QTJ655192 RDE655192:RDF655192 RNA655192:RNB655192 RWW655192:RWX655192 SGS655192:SGT655192 SQO655192:SQP655192 TAK655192:TAL655192 TKG655192:TKH655192 TUC655192:TUD655192 UDY655192:UDZ655192 UNU655192:UNV655192 UXQ655192:UXR655192 VHM655192:VHN655192 VRI655192:VRJ655192 WBE655192:WBF655192 WLA655192:WLB655192 WUW655192:WUX655192 H720728:I720728 IK720728:IL720728 SG720728:SH720728 ACC720728:ACD720728 ALY720728:ALZ720728 AVU720728:AVV720728 BFQ720728:BFR720728 BPM720728:BPN720728 BZI720728:BZJ720728 CJE720728:CJF720728 CTA720728:CTB720728 DCW720728:DCX720728 DMS720728:DMT720728 DWO720728:DWP720728 EGK720728:EGL720728 EQG720728:EQH720728 FAC720728:FAD720728 FJY720728:FJZ720728 FTU720728:FTV720728 GDQ720728:GDR720728 GNM720728:GNN720728 GXI720728:GXJ720728 HHE720728:HHF720728 HRA720728:HRB720728 IAW720728:IAX720728 IKS720728:IKT720728 IUO720728:IUP720728 JEK720728:JEL720728 JOG720728:JOH720728 JYC720728:JYD720728 KHY720728:KHZ720728 KRU720728:KRV720728 LBQ720728:LBR720728 LLM720728:LLN720728 LVI720728:LVJ720728 MFE720728:MFF720728 MPA720728:MPB720728 MYW720728:MYX720728 NIS720728:NIT720728 NSO720728:NSP720728 OCK720728:OCL720728 OMG720728:OMH720728 OWC720728:OWD720728 PFY720728:PFZ720728 PPU720728:PPV720728 PZQ720728:PZR720728 QJM720728:QJN720728 QTI720728:QTJ720728 RDE720728:RDF720728 RNA720728:RNB720728 RWW720728:RWX720728 SGS720728:SGT720728 SQO720728:SQP720728 TAK720728:TAL720728 TKG720728:TKH720728 TUC720728:TUD720728 UDY720728:UDZ720728 UNU720728:UNV720728 UXQ720728:UXR720728 VHM720728:VHN720728 VRI720728:VRJ720728 WBE720728:WBF720728 WLA720728:WLB720728 WUW720728:WUX720728 H786264:I786264 IK786264:IL786264 SG786264:SH786264 ACC786264:ACD786264 ALY786264:ALZ786264 AVU786264:AVV786264 BFQ786264:BFR786264 BPM786264:BPN786264 BZI786264:BZJ786264 CJE786264:CJF786264 CTA786264:CTB786264 DCW786264:DCX786264 DMS786264:DMT786264 DWO786264:DWP786264 EGK786264:EGL786264 EQG786264:EQH786264 FAC786264:FAD786264 FJY786264:FJZ786264 FTU786264:FTV786264 GDQ786264:GDR786264 GNM786264:GNN786264 GXI786264:GXJ786264 HHE786264:HHF786264 HRA786264:HRB786264 IAW786264:IAX786264 IKS786264:IKT786264 IUO786264:IUP786264 JEK786264:JEL786264 JOG786264:JOH786264 JYC786264:JYD786264 KHY786264:KHZ786264 KRU786264:KRV786264 LBQ786264:LBR786264 LLM786264:LLN786264 LVI786264:LVJ786264 MFE786264:MFF786264 MPA786264:MPB786264 MYW786264:MYX786264 NIS786264:NIT786264 NSO786264:NSP786264 OCK786264:OCL786264 OMG786264:OMH786264 OWC786264:OWD786264 PFY786264:PFZ786264 PPU786264:PPV786264 PZQ786264:PZR786264 QJM786264:QJN786264 QTI786264:QTJ786264 RDE786264:RDF786264 RNA786264:RNB786264 RWW786264:RWX786264 SGS786264:SGT786264 SQO786264:SQP786264 TAK786264:TAL786264 TKG786264:TKH786264 TUC786264:TUD786264 UDY786264:UDZ786264 UNU786264:UNV786264 UXQ786264:UXR786264 VHM786264:VHN786264 VRI786264:VRJ786264 WBE786264:WBF786264 WLA786264:WLB786264 WUW786264:WUX786264 H851800:I851800 IK851800:IL851800 SG851800:SH851800 ACC851800:ACD851800 ALY851800:ALZ851800 AVU851800:AVV851800 BFQ851800:BFR851800 BPM851800:BPN851800 BZI851800:BZJ851800 CJE851800:CJF851800 CTA851800:CTB851800 DCW851800:DCX851800 DMS851800:DMT851800 DWO851800:DWP851800 EGK851800:EGL851800 EQG851800:EQH851800 FAC851800:FAD851800 FJY851800:FJZ851800 FTU851800:FTV851800 GDQ851800:GDR851800 GNM851800:GNN851800 GXI851800:GXJ851800 HHE851800:HHF851800 HRA851800:HRB851800 IAW851800:IAX851800 IKS851800:IKT851800 IUO851800:IUP851800 JEK851800:JEL851800 JOG851800:JOH851800 JYC851800:JYD851800 KHY851800:KHZ851800 KRU851800:KRV851800 LBQ851800:LBR851800 LLM851800:LLN851800 LVI851800:LVJ851800 MFE851800:MFF851800 MPA851800:MPB851800 MYW851800:MYX851800 NIS851800:NIT851800 NSO851800:NSP851800 OCK851800:OCL851800 OMG851800:OMH851800 OWC851800:OWD851800 PFY851800:PFZ851800 PPU851800:PPV851800 PZQ851800:PZR851800 QJM851800:QJN851800 QTI851800:QTJ851800 RDE851800:RDF851800 RNA851800:RNB851800 RWW851800:RWX851800 SGS851800:SGT851800 SQO851800:SQP851800 TAK851800:TAL851800 TKG851800:TKH851800 TUC851800:TUD851800 UDY851800:UDZ851800 UNU851800:UNV851800 UXQ851800:UXR851800 VHM851800:VHN851800 VRI851800:VRJ851800 WBE851800:WBF851800 WLA851800:WLB851800 WUW851800:WUX851800 H917336:I917336 IK917336:IL917336 SG917336:SH917336 ACC917336:ACD917336 ALY917336:ALZ917336 AVU917336:AVV917336 BFQ917336:BFR917336 BPM917336:BPN917336 BZI917336:BZJ917336 CJE917336:CJF917336 CTA917336:CTB917336 DCW917336:DCX917336 DMS917336:DMT917336 DWO917336:DWP917336 EGK917336:EGL917336 EQG917336:EQH917336 FAC917336:FAD917336 FJY917336:FJZ917336 FTU917336:FTV917336 GDQ917336:GDR917336 GNM917336:GNN917336 GXI917336:GXJ917336 HHE917336:HHF917336 HRA917336:HRB917336 IAW917336:IAX917336 IKS917336:IKT917336 IUO917336:IUP917336 JEK917336:JEL917336 JOG917336:JOH917336 JYC917336:JYD917336 KHY917336:KHZ917336 KRU917336:KRV917336 LBQ917336:LBR917336 LLM917336:LLN917336 LVI917336:LVJ917336 MFE917336:MFF917336 MPA917336:MPB917336 MYW917336:MYX917336 NIS917336:NIT917336 NSO917336:NSP917336 OCK917336:OCL917336 OMG917336:OMH917336 OWC917336:OWD917336 PFY917336:PFZ917336 PPU917336:PPV917336 PZQ917336:PZR917336 QJM917336:QJN917336 QTI917336:QTJ917336 RDE917336:RDF917336 RNA917336:RNB917336 RWW917336:RWX917336 SGS917336:SGT917336 SQO917336:SQP917336 TAK917336:TAL917336 TKG917336:TKH917336 TUC917336:TUD917336 UDY917336:UDZ917336 UNU917336:UNV917336 UXQ917336:UXR917336 VHM917336:VHN917336 VRI917336:VRJ917336 WBE917336:WBF917336 WLA917336:WLB917336 WUW917336:WUX917336 H982872:I982872 IK982872:IL982872 SG982872:SH982872 ACC982872:ACD982872 ALY982872:ALZ982872 AVU982872:AVV982872 BFQ982872:BFR982872 BPM982872:BPN982872 BZI982872:BZJ982872 CJE982872:CJF982872 CTA982872:CTB982872 DCW982872:DCX982872 DMS982872:DMT982872 DWO982872:DWP982872 EGK982872:EGL982872 EQG982872:EQH982872 FAC982872:FAD982872 FJY982872:FJZ982872 FTU982872:FTV982872 GDQ982872:GDR982872 GNM982872:GNN982872 GXI982872:GXJ982872 HHE982872:HHF982872 HRA982872:HRB982872 IAW982872:IAX982872 IKS982872:IKT982872 IUO982872:IUP982872 JEK982872:JEL982872 JOG982872:JOH982872 JYC982872:JYD982872 KHY982872:KHZ982872 KRU982872:KRV982872 LBQ982872:LBR982872 LLM982872:LLN982872 LVI982872:LVJ982872 MFE982872:MFF982872 MPA982872:MPB982872 MYW982872:MYX982872 NIS982872:NIT982872 NSO982872:NSP982872 OCK982872:OCL982872 OMG982872:OMH982872 OWC982872:OWD982872 PFY982872:PFZ982872 PPU982872:PPV982872 PZQ982872:PZR982872 QJM982872:QJN982872 QTI982872:QTJ982872 RDE982872:RDF982872 RNA982872:RNB982872 RWW982872:RWX982872 SGS982872:SGT982872 SQO982872:SQP982872 TAK982872:TAL982872 TKG982872:TKH982872 TUC982872:TUD982872 UDY982872:UDZ982872 UNU982872:UNV982872 UXQ982872:UXR982872 VHM982872:VHN982872 VRI982872:VRJ982872 WBE982872:WBF982872 WLA982872:WLB982872 WUW982872:WUX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K65361:IL65361 SG65361:SH65361 ACC65361:ACD65361 ALY65361:ALZ65361 AVU65361:AVV65361 BFQ65361:BFR65361 BPM65361:BPN65361 BZI65361:BZJ65361 CJE65361:CJF65361 CTA65361:CTB65361 DCW65361:DCX65361 DMS65361:DMT65361 DWO65361:DWP65361 EGK65361:EGL65361 EQG65361:EQH65361 FAC65361:FAD65361 FJY65361:FJZ65361 FTU65361:FTV65361 GDQ65361:GDR65361 GNM65361:GNN65361 GXI65361:GXJ65361 HHE65361:HHF65361 HRA65361:HRB65361 IAW65361:IAX65361 IKS65361:IKT65361 IUO65361:IUP65361 JEK65361:JEL65361 JOG65361:JOH65361 JYC65361:JYD65361 KHY65361:KHZ65361 KRU65361:KRV65361 LBQ65361:LBR65361 LLM65361:LLN65361 LVI65361:LVJ65361 MFE65361:MFF65361 MPA65361:MPB65361 MYW65361:MYX65361 NIS65361:NIT65361 NSO65361:NSP65361 OCK65361:OCL65361 OMG65361:OMH65361 OWC65361:OWD65361 PFY65361:PFZ65361 PPU65361:PPV65361 PZQ65361:PZR65361 QJM65361:QJN65361 QTI65361:QTJ65361 RDE65361:RDF65361 RNA65361:RNB65361 RWW65361:RWX65361 SGS65361:SGT65361 SQO65361:SQP65361 TAK65361:TAL65361 TKG65361:TKH65361 TUC65361:TUD65361 UDY65361:UDZ65361 UNU65361:UNV65361 UXQ65361:UXR65361 VHM65361:VHN65361 VRI65361:VRJ65361 WBE65361:WBF65361 WLA65361:WLB65361 WUW65361:WUX65361 H130897:I130897 IK130897:IL130897 SG130897:SH130897 ACC130897:ACD130897 ALY130897:ALZ130897 AVU130897:AVV130897 BFQ130897:BFR130897 BPM130897:BPN130897 BZI130897:BZJ130897 CJE130897:CJF130897 CTA130897:CTB130897 DCW130897:DCX130897 DMS130897:DMT130897 DWO130897:DWP130897 EGK130897:EGL130897 EQG130897:EQH130897 FAC130897:FAD130897 FJY130897:FJZ130897 FTU130897:FTV130897 GDQ130897:GDR130897 GNM130897:GNN130897 GXI130897:GXJ130897 HHE130897:HHF130897 HRA130897:HRB130897 IAW130897:IAX130897 IKS130897:IKT130897 IUO130897:IUP130897 JEK130897:JEL130897 JOG130897:JOH130897 JYC130897:JYD130897 KHY130897:KHZ130897 KRU130897:KRV130897 LBQ130897:LBR130897 LLM130897:LLN130897 LVI130897:LVJ130897 MFE130897:MFF130897 MPA130897:MPB130897 MYW130897:MYX130897 NIS130897:NIT130897 NSO130897:NSP130897 OCK130897:OCL130897 OMG130897:OMH130897 OWC130897:OWD130897 PFY130897:PFZ130897 PPU130897:PPV130897 PZQ130897:PZR130897 QJM130897:QJN130897 QTI130897:QTJ130897 RDE130897:RDF130897 RNA130897:RNB130897 RWW130897:RWX130897 SGS130897:SGT130897 SQO130897:SQP130897 TAK130897:TAL130897 TKG130897:TKH130897 TUC130897:TUD130897 UDY130897:UDZ130897 UNU130897:UNV130897 UXQ130897:UXR130897 VHM130897:VHN130897 VRI130897:VRJ130897 WBE130897:WBF130897 WLA130897:WLB130897 WUW130897:WUX130897 H196433:I196433 IK196433:IL196433 SG196433:SH196433 ACC196433:ACD196433 ALY196433:ALZ196433 AVU196433:AVV196433 BFQ196433:BFR196433 BPM196433:BPN196433 BZI196433:BZJ196433 CJE196433:CJF196433 CTA196433:CTB196433 DCW196433:DCX196433 DMS196433:DMT196433 DWO196433:DWP196433 EGK196433:EGL196433 EQG196433:EQH196433 FAC196433:FAD196433 FJY196433:FJZ196433 FTU196433:FTV196433 GDQ196433:GDR196433 GNM196433:GNN196433 GXI196433:GXJ196433 HHE196433:HHF196433 HRA196433:HRB196433 IAW196433:IAX196433 IKS196433:IKT196433 IUO196433:IUP196433 JEK196433:JEL196433 JOG196433:JOH196433 JYC196433:JYD196433 KHY196433:KHZ196433 KRU196433:KRV196433 LBQ196433:LBR196433 LLM196433:LLN196433 LVI196433:LVJ196433 MFE196433:MFF196433 MPA196433:MPB196433 MYW196433:MYX196433 NIS196433:NIT196433 NSO196433:NSP196433 OCK196433:OCL196433 OMG196433:OMH196433 OWC196433:OWD196433 PFY196433:PFZ196433 PPU196433:PPV196433 PZQ196433:PZR196433 QJM196433:QJN196433 QTI196433:QTJ196433 RDE196433:RDF196433 RNA196433:RNB196433 RWW196433:RWX196433 SGS196433:SGT196433 SQO196433:SQP196433 TAK196433:TAL196433 TKG196433:TKH196433 TUC196433:TUD196433 UDY196433:UDZ196433 UNU196433:UNV196433 UXQ196433:UXR196433 VHM196433:VHN196433 VRI196433:VRJ196433 WBE196433:WBF196433 WLA196433:WLB196433 WUW196433:WUX196433 H261969:I261969 IK261969:IL261969 SG261969:SH261969 ACC261969:ACD261969 ALY261969:ALZ261969 AVU261969:AVV261969 BFQ261969:BFR261969 BPM261969:BPN261969 BZI261969:BZJ261969 CJE261969:CJF261969 CTA261969:CTB261969 DCW261969:DCX261969 DMS261969:DMT261969 DWO261969:DWP261969 EGK261969:EGL261969 EQG261969:EQH261969 FAC261969:FAD261969 FJY261969:FJZ261969 FTU261969:FTV261969 GDQ261969:GDR261969 GNM261969:GNN261969 GXI261969:GXJ261969 HHE261969:HHF261969 HRA261969:HRB261969 IAW261969:IAX261969 IKS261969:IKT261969 IUO261969:IUP261969 JEK261969:JEL261969 JOG261969:JOH261969 JYC261969:JYD261969 KHY261969:KHZ261969 KRU261969:KRV261969 LBQ261969:LBR261969 LLM261969:LLN261969 LVI261969:LVJ261969 MFE261969:MFF261969 MPA261969:MPB261969 MYW261969:MYX261969 NIS261969:NIT261969 NSO261969:NSP261969 OCK261969:OCL261969 OMG261969:OMH261969 OWC261969:OWD261969 PFY261969:PFZ261969 PPU261969:PPV261969 PZQ261969:PZR261969 QJM261969:QJN261969 QTI261969:QTJ261969 RDE261969:RDF261969 RNA261969:RNB261969 RWW261969:RWX261969 SGS261969:SGT261969 SQO261969:SQP261969 TAK261969:TAL261969 TKG261969:TKH261969 TUC261969:TUD261969 UDY261969:UDZ261969 UNU261969:UNV261969 UXQ261969:UXR261969 VHM261969:VHN261969 VRI261969:VRJ261969 WBE261969:WBF261969 WLA261969:WLB261969 WUW261969:WUX261969 H327505:I327505 IK327505:IL327505 SG327505:SH327505 ACC327505:ACD327505 ALY327505:ALZ327505 AVU327505:AVV327505 BFQ327505:BFR327505 BPM327505:BPN327505 BZI327505:BZJ327505 CJE327505:CJF327505 CTA327505:CTB327505 DCW327505:DCX327505 DMS327505:DMT327505 DWO327505:DWP327505 EGK327505:EGL327505 EQG327505:EQH327505 FAC327505:FAD327505 FJY327505:FJZ327505 FTU327505:FTV327505 GDQ327505:GDR327505 GNM327505:GNN327505 GXI327505:GXJ327505 HHE327505:HHF327505 HRA327505:HRB327505 IAW327505:IAX327505 IKS327505:IKT327505 IUO327505:IUP327505 JEK327505:JEL327505 JOG327505:JOH327505 JYC327505:JYD327505 KHY327505:KHZ327505 KRU327505:KRV327505 LBQ327505:LBR327505 LLM327505:LLN327505 LVI327505:LVJ327505 MFE327505:MFF327505 MPA327505:MPB327505 MYW327505:MYX327505 NIS327505:NIT327505 NSO327505:NSP327505 OCK327505:OCL327505 OMG327505:OMH327505 OWC327505:OWD327505 PFY327505:PFZ327505 PPU327505:PPV327505 PZQ327505:PZR327505 QJM327505:QJN327505 QTI327505:QTJ327505 RDE327505:RDF327505 RNA327505:RNB327505 RWW327505:RWX327505 SGS327505:SGT327505 SQO327505:SQP327505 TAK327505:TAL327505 TKG327505:TKH327505 TUC327505:TUD327505 UDY327505:UDZ327505 UNU327505:UNV327505 UXQ327505:UXR327505 VHM327505:VHN327505 VRI327505:VRJ327505 WBE327505:WBF327505 WLA327505:WLB327505 WUW327505:WUX327505 H393041:I393041 IK393041:IL393041 SG393041:SH393041 ACC393041:ACD393041 ALY393041:ALZ393041 AVU393041:AVV393041 BFQ393041:BFR393041 BPM393041:BPN393041 BZI393041:BZJ393041 CJE393041:CJF393041 CTA393041:CTB393041 DCW393041:DCX393041 DMS393041:DMT393041 DWO393041:DWP393041 EGK393041:EGL393041 EQG393041:EQH393041 FAC393041:FAD393041 FJY393041:FJZ393041 FTU393041:FTV393041 GDQ393041:GDR393041 GNM393041:GNN393041 GXI393041:GXJ393041 HHE393041:HHF393041 HRA393041:HRB393041 IAW393041:IAX393041 IKS393041:IKT393041 IUO393041:IUP393041 JEK393041:JEL393041 JOG393041:JOH393041 JYC393041:JYD393041 KHY393041:KHZ393041 KRU393041:KRV393041 LBQ393041:LBR393041 LLM393041:LLN393041 LVI393041:LVJ393041 MFE393041:MFF393041 MPA393041:MPB393041 MYW393041:MYX393041 NIS393041:NIT393041 NSO393041:NSP393041 OCK393041:OCL393041 OMG393041:OMH393041 OWC393041:OWD393041 PFY393041:PFZ393041 PPU393041:PPV393041 PZQ393041:PZR393041 QJM393041:QJN393041 QTI393041:QTJ393041 RDE393041:RDF393041 RNA393041:RNB393041 RWW393041:RWX393041 SGS393041:SGT393041 SQO393041:SQP393041 TAK393041:TAL393041 TKG393041:TKH393041 TUC393041:TUD393041 UDY393041:UDZ393041 UNU393041:UNV393041 UXQ393041:UXR393041 VHM393041:VHN393041 VRI393041:VRJ393041 WBE393041:WBF393041 WLA393041:WLB393041 WUW393041:WUX393041 H458577:I458577 IK458577:IL458577 SG458577:SH458577 ACC458577:ACD458577 ALY458577:ALZ458577 AVU458577:AVV458577 BFQ458577:BFR458577 BPM458577:BPN458577 BZI458577:BZJ458577 CJE458577:CJF458577 CTA458577:CTB458577 DCW458577:DCX458577 DMS458577:DMT458577 DWO458577:DWP458577 EGK458577:EGL458577 EQG458577:EQH458577 FAC458577:FAD458577 FJY458577:FJZ458577 FTU458577:FTV458577 GDQ458577:GDR458577 GNM458577:GNN458577 GXI458577:GXJ458577 HHE458577:HHF458577 HRA458577:HRB458577 IAW458577:IAX458577 IKS458577:IKT458577 IUO458577:IUP458577 JEK458577:JEL458577 JOG458577:JOH458577 JYC458577:JYD458577 KHY458577:KHZ458577 KRU458577:KRV458577 LBQ458577:LBR458577 LLM458577:LLN458577 LVI458577:LVJ458577 MFE458577:MFF458577 MPA458577:MPB458577 MYW458577:MYX458577 NIS458577:NIT458577 NSO458577:NSP458577 OCK458577:OCL458577 OMG458577:OMH458577 OWC458577:OWD458577 PFY458577:PFZ458577 PPU458577:PPV458577 PZQ458577:PZR458577 QJM458577:QJN458577 QTI458577:QTJ458577 RDE458577:RDF458577 RNA458577:RNB458577 RWW458577:RWX458577 SGS458577:SGT458577 SQO458577:SQP458577 TAK458577:TAL458577 TKG458577:TKH458577 TUC458577:TUD458577 UDY458577:UDZ458577 UNU458577:UNV458577 UXQ458577:UXR458577 VHM458577:VHN458577 VRI458577:VRJ458577 WBE458577:WBF458577 WLA458577:WLB458577 WUW458577:WUX458577 H524113:I524113 IK524113:IL524113 SG524113:SH524113 ACC524113:ACD524113 ALY524113:ALZ524113 AVU524113:AVV524113 BFQ524113:BFR524113 BPM524113:BPN524113 BZI524113:BZJ524113 CJE524113:CJF524113 CTA524113:CTB524113 DCW524113:DCX524113 DMS524113:DMT524113 DWO524113:DWP524113 EGK524113:EGL524113 EQG524113:EQH524113 FAC524113:FAD524113 FJY524113:FJZ524113 FTU524113:FTV524113 GDQ524113:GDR524113 GNM524113:GNN524113 GXI524113:GXJ524113 HHE524113:HHF524113 HRA524113:HRB524113 IAW524113:IAX524113 IKS524113:IKT524113 IUO524113:IUP524113 JEK524113:JEL524113 JOG524113:JOH524113 JYC524113:JYD524113 KHY524113:KHZ524113 KRU524113:KRV524113 LBQ524113:LBR524113 LLM524113:LLN524113 LVI524113:LVJ524113 MFE524113:MFF524113 MPA524113:MPB524113 MYW524113:MYX524113 NIS524113:NIT524113 NSO524113:NSP524113 OCK524113:OCL524113 OMG524113:OMH524113 OWC524113:OWD524113 PFY524113:PFZ524113 PPU524113:PPV524113 PZQ524113:PZR524113 QJM524113:QJN524113 QTI524113:QTJ524113 RDE524113:RDF524113 RNA524113:RNB524113 RWW524113:RWX524113 SGS524113:SGT524113 SQO524113:SQP524113 TAK524113:TAL524113 TKG524113:TKH524113 TUC524113:TUD524113 UDY524113:UDZ524113 UNU524113:UNV524113 UXQ524113:UXR524113 VHM524113:VHN524113 VRI524113:VRJ524113 WBE524113:WBF524113 WLA524113:WLB524113 WUW524113:WUX524113 H589649:I589649 IK589649:IL589649 SG589649:SH589649 ACC589649:ACD589649 ALY589649:ALZ589649 AVU589649:AVV589649 BFQ589649:BFR589649 BPM589649:BPN589649 BZI589649:BZJ589649 CJE589649:CJF589649 CTA589649:CTB589649 DCW589649:DCX589649 DMS589649:DMT589649 DWO589649:DWP589649 EGK589649:EGL589649 EQG589649:EQH589649 FAC589649:FAD589649 FJY589649:FJZ589649 FTU589649:FTV589649 GDQ589649:GDR589649 GNM589649:GNN589649 GXI589649:GXJ589649 HHE589649:HHF589649 HRA589649:HRB589649 IAW589649:IAX589649 IKS589649:IKT589649 IUO589649:IUP589649 JEK589649:JEL589649 JOG589649:JOH589649 JYC589649:JYD589649 KHY589649:KHZ589649 KRU589649:KRV589649 LBQ589649:LBR589649 LLM589649:LLN589649 LVI589649:LVJ589649 MFE589649:MFF589649 MPA589649:MPB589649 MYW589649:MYX589649 NIS589649:NIT589649 NSO589649:NSP589649 OCK589649:OCL589649 OMG589649:OMH589649 OWC589649:OWD589649 PFY589649:PFZ589649 PPU589649:PPV589649 PZQ589649:PZR589649 QJM589649:QJN589649 QTI589649:QTJ589649 RDE589649:RDF589649 RNA589649:RNB589649 RWW589649:RWX589649 SGS589649:SGT589649 SQO589649:SQP589649 TAK589649:TAL589649 TKG589649:TKH589649 TUC589649:TUD589649 UDY589649:UDZ589649 UNU589649:UNV589649 UXQ589649:UXR589649 VHM589649:VHN589649 VRI589649:VRJ589649 WBE589649:WBF589649 WLA589649:WLB589649 WUW589649:WUX589649 H655185:I655185 IK655185:IL655185 SG655185:SH655185 ACC655185:ACD655185 ALY655185:ALZ655185 AVU655185:AVV655185 BFQ655185:BFR655185 BPM655185:BPN655185 BZI655185:BZJ655185 CJE655185:CJF655185 CTA655185:CTB655185 DCW655185:DCX655185 DMS655185:DMT655185 DWO655185:DWP655185 EGK655185:EGL655185 EQG655185:EQH655185 FAC655185:FAD655185 FJY655185:FJZ655185 FTU655185:FTV655185 GDQ655185:GDR655185 GNM655185:GNN655185 GXI655185:GXJ655185 HHE655185:HHF655185 HRA655185:HRB655185 IAW655185:IAX655185 IKS655185:IKT655185 IUO655185:IUP655185 JEK655185:JEL655185 JOG655185:JOH655185 JYC655185:JYD655185 KHY655185:KHZ655185 KRU655185:KRV655185 LBQ655185:LBR655185 LLM655185:LLN655185 LVI655185:LVJ655185 MFE655185:MFF655185 MPA655185:MPB655185 MYW655185:MYX655185 NIS655185:NIT655185 NSO655185:NSP655185 OCK655185:OCL655185 OMG655185:OMH655185 OWC655185:OWD655185 PFY655185:PFZ655185 PPU655185:PPV655185 PZQ655185:PZR655185 QJM655185:QJN655185 QTI655185:QTJ655185 RDE655185:RDF655185 RNA655185:RNB655185 RWW655185:RWX655185 SGS655185:SGT655185 SQO655185:SQP655185 TAK655185:TAL655185 TKG655185:TKH655185 TUC655185:TUD655185 UDY655185:UDZ655185 UNU655185:UNV655185 UXQ655185:UXR655185 VHM655185:VHN655185 VRI655185:VRJ655185 WBE655185:WBF655185 WLA655185:WLB655185 WUW655185:WUX655185 H720721:I720721 IK720721:IL720721 SG720721:SH720721 ACC720721:ACD720721 ALY720721:ALZ720721 AVU720721:AVV720721 BFQ720721:BFR720721 BPM720721:BPN720721 BZI720721:BZJ720721 CJE720721:CJF720721 CTA720721:CTB720721 DCW720721:DCX720721 DMS720721:DMT720721 DWO720721:DWP720721 EGK720721:EGL720721 EQG720721:EQH720721 FAC720721:FAD720721 FJY720721:FJZ720721 FTU720721:FTV720721 GDQ720721:GDR720721 GNM720721:GNN720721 GXI720721:GXJ720721 HHE720721:HHF720721 HRA720721:HRB720721 IAW720721:IAX720721 IKS720721:IKT720721 IUO720721:IUP720721 JEK720721:JEL720721 JOG720721:JOH720721 JYC720721:JYD720721 KHY720721:KHZ720721 KRU720721:KRV720721 LBQ720721:LBR720721 LLM720721:LLN720721 LVI720721:LVJ720721 MFE720721:MFF720721 MPA720721:MPB720721 MYW720721:MYX720721 NIS720721:NIT720721 NSO720721:NSP720721 OCK720721:OCL720721 OMG720721:OMH720721 OWC720721:OWD720721 PFY720721:PFZ720721 PPU720721:PPV720721 PZQ720721:PZR720721 QJM720721:QJN720721 QTI720721:QTJ720721 RDE720721:RDF720721 RNA720721:RNB720721 RWW720721:RWX720721 SGS720721:SGT720721 SQO720721:SQP720721 TAK720721:TAL720721 TKG720721:TKH720721 TUC720721:TUD720721 UDY720721:UDZ720721 UNU720721:UNV720721 UXQ720721:UXR720721 VHM720721:VHN720721 VRI720721:VRJ720721 WBE720721:WBF720721 WLA720721:WLB720721 WUW720721:WUX720721 H786257:I786257 IK786257:IL786257 SG786257:SH786257 ACC786257:ACD786257 ALY786257:ALZ786257 AVU786257:AVV786257 BFQ786257:BFR786257 BPM786257:BPN786257 BZI786257:BZJ786257 CJE786257:CJF786257 CTA786257:CTB786257 DCW786257:DCX786257 DMS786257:DMT786257 DWO786257:DWP786257 EGK786257:EGL786257 EQG786257:EQH786257 FAC786257:FAD786257 FJY786257:FJZ786257 FTU786257:FTV786257 GDQ786257:GDR786257 GNM786257:GNN786257 GXI786257:GXJ786257 HHE786257:HHF786257 HRA786257:HRB786257 IAW786257:IAX786257 IKS786257:IKT786257 IUO786257:IUP786257 JEK786257:JEL786257 JOG786257:JOH786257 JYC786257:JYD786257 KHY786257:KHZ786257 KRU786257:KRV786257 LBQ786257:LBR786257 LLM786257:LLN786257 LVI786257:LVJ786257 MFE786257:MFF786257 MPA786257:MPB786257 MYW786257:MYX786257 NIS786257:NIT786257 NSO786257:NSP786257 OCK786257:OCL786257 OMG786257:OMH786257 OWC786257:OWD786257 PFY786257:PFZ786257 PPU786257:PPV786257 PZQ786257:PZR786257 QJM786257:QJN786257 QTI786257:QTJ786257 RDE786257:RDF786257 RNA786257:RNB786257 RWW786257:RWX786257 SGS786257:SGT786257 SQO786257:SQP786257 TAK786257:TAL786257 TKG786257:TKH786257 TUC786257:TUD786257 UDY786257:UDZ786257 UNU786257:UNV786257 UXQ786257:UXR786257 VHM786257:VHN786257 VRI786257:VRJ786257 WBE786257:WBF786257 WLA786257:WLB786257 WUW786257:WUX786257 H851793:I851793 IK851793:IL851793 SG851793:SH851793 ACC851793:ACD851793 ALY851793:ALZ851793 AVU851793:AVV851793 BFQ851793:BFR851793 BPM851793:BPN851793 BZI851793:BZJ851793 CJE851793:CJF851793 CTA851793:CTB851793 DCW851793:DCX851793 DMS851793:DMT851793 DWO851793:DWP851793 EGK851793:EGL851793 EQG851793:EQH851793 FAC851793:FAD851793 FJY851793:FJZ851793 FTU851793:FTV851793 GDQ851793:GDR851793 GNM851793:GNN851793 GXI851793:GXJ851793 HHE851793:HHF851793 HRA851793:HRB851793 IAW851793:IAX851793 IKS851793:IKT851793 IUO851793:IUP851793 JEK851793:JEL851793 JOG851793:JOH851793 JYC851793:JYD851793 KHY851793:KHZ851793 KRU851793:KRV851793 LBQ851793:LBR851793 LLM851793:LLN851793 LVI851793:LVJ851793 MFE851793:MFF851793 MPA851793:MPB851793 MYW851793:MYX851793 NIS851793:NIT851793 NSO851793:NSP851793 OCK851793:OCL851793 OMG851793:OMH851793 OWC851793:OWD851793 PFY851793:PFZ851793 PPU851793:PPV851793 PZQ851793:PZR851793 QJM851793:QJN851793 QTI851793:QTJ851793 RDE851793:RDF851793 RNA851793:RNB851793 RWW851793:RWX851793 SGS851793:SGT851793 SQO851793:SQP851793 TAK851793:TAL851793 TKG851793:TKH851793 TUC851793:TUD851793 UDY851793:UDZ851793 UNU851793:UNV851793 UXQ851793:UXR851793 VHM851793:VHN851793 VRI851793:VRJ851793 WBE851793:WBF851793 WLA851793:WLB851793 WUW851793:WUX851793 H917329:I917329 IK917329:IL917329 SG917329:SH917329 ACC917329:ACD917329 ALY917329:ALZ917329 AVU917329:AVV917329 BFQ917329:BFR917329 BPM917329:BPN917329 BZI917329:BZJ917329 CJE917329:CJF917329 CTA917329:CTB917329 DCW917329:DCX917329 DMS917329:DMT917329 DWO917329:DWP917329 EGK917329:EGL917329 EQG917329:EQH917329 FAC917329:FAD917329 FJY917329:FJZ917329 FTU917329:FTV917329 GDQ917329:GDR917329 GNM917329:GNN917329 GXI917329:GXJ917329 HHE917329:HHF917329 HRA917329:HRB917329 IAW917329:IAX917329 IKS917329:IKT917329 IUO917329:IUP917329 JEK917329:JEL917329 JOG917329:JOH917329 JYC917329:JYD917329 KHY917329:KHZ917329 KRU917329:KRV917329 LBQ917329:LBR917329 LLM917329:LLN917329 LVI917329:LVJ917329 MFE917329:MFF917329 MPA917329:MPB917329 MYW917329:MYX917329 NIS917329:NIT917329 NSO917329:NSP917329 OCK917329:OCL917329 OMG917329:OMH917329 OWC917329:OWD917329 PFY917329:PFZ917329 PPU917329:PPV917329 PZQ917329:PZR917329 QJM917329:QJN917329 QTI917329:QTJ917329 RDE917329:RDF917329 RNA917329:RNB917329 RWW917329:RWX917329 SGS917329:SGT917329 SQO917329:SQP917329 TAK917329:TAL917329 TKG917329:TKH917329 TUC917329:TUD917329 UDY917329:UDZ917329 UNU917329:UNV917329 UXQ917329:UXR917329 VHM917329:VHN917329 VRI917329:VRJ917329 WBE917329:WBF917329 WLA917329:WLB917329 WUW917329:WUX917329 H982865:I982865 IK982865:IL982865 SG982865:SH982865 ACC982865:ACD982865 ALY982865:ALZ982865 AVU982865:AVV982865 BFQ982865:BFR982865 BPM982865:BPN982865 BZI982865:BZJ982865 CJE982865:CJF982865 CTA982865:CTB982865 DCW982865:DCX982865 DMS982865:DMT982865 DWO982865:DWP982865 EGK982865:EGL982865 EQG982865:EQH982865 FAC982865:FAD982865 FJY982865:FJZ982865 FTU982865:FTV982865 GDQ982865:GDR982865 GNM982865:GNN982865 GXI982865:GXJ982865 HHE982865:HHF982865 HRA982865:HRB982865 IAW982865:IAX982865 IKS982865:IKT982865 IUO982865:IUP982865 JEK982865:JEL982865 JOG982865:JOH982865 JYC982865:JYD982865 KHY982865:KHZ982865 KRU982865:KRV982865 LBQ982865:LBR982865 LLM982865:LLN982865 LVI982865:LVJ982865 MFE982865:MFF982865 MPA982865:MPB982865 MYW982865:MYX982865 NIS982865:NIT982865 NSO982865:NSP982865 OCK982865:OCL982865 OMG982865:OMH982865 OWC982865:OWD982865 PFY982865:PFZ982865 PPU982865:PPV982865 PZQ982865:PZR982865 QJM982865:QJN982865 QTI982865:QTJ982865 RDE982865:RDF982865 RNA982865:RNB982865 RWW982865:RWX982865 SGS982865:SGT982865 SQO982865:SQP982865 TAK982865:TAL982865 TKG982865:TKH982865 TUC982865:TUD982865 UDY982865:UDZ982865 UNU982865:UNV982865 UXQ982865:UXR982865 VHM982865:VHN982865 VRI982865:VRJ982865 WBE982865:WBF982865 WLA982865:WLB982865 WUW982865:WUX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K65359:IL65359 SG65359:SH65359 ACC65359:ACD65359 ALY65359:ALZ65359 AVU65359:AVV65359 BFQ65359:BFR65359 BPM65359:BPN65359 BZI65359:BZJ65359 CJE65359:CJF65359 CTA65359:CTB65359 DCW65359:DCX65359 DMS65359:DMT65359 DWO65359:DWP65359 EGK65359:EGL65359 EQG65359:EQH65359 FAC65359:FAD65359 FJY65359:FJZ65359 FTU65359:FTV65359 GDQ65359:GDR65359 GNM65359:GNN65359 GXI65359:GXJ65359 HHE65359:HHF65359 HRA65359:HRB65359 IAW65359:IAX65359 IKS65359:IKT65359 IUO65359:IUP65359 JEK65359:JEL65359 JOG65359:JOH65359 JYC65359:JYD65359 KHY65359:KHZ65359 KRU65359:KRV65359 LBQ65359:LBR65359 LLM65359:LLN65359 LVI65359:LVJ65359 MFE65359:MFF65359 MPA65359:MPB65359 MYW65359:MYX65359 NIS65359:NIT65359 NSO65359:NSP65359 OCK65359:OCL65359 OMG65359:OMH65359 OWC65359:OWD65359 PFY65359:PFZ65359 PPU65359:PPV65359 PZQ65359:PZR65359 QJM65359:QJN65359 QTI65359:QTJ65359 RDE65359:RDF65359 RNA65359:RNB65359 RWW65359:RWX65359 SGS65359:SGT65359 SQO65359:SQP65359 TAK65359:TAL65359 TKG65359:TKH65359 TUC65359:TUD65359 UDY65359:UDZ65359 UNU65359:UNV65359 UXQ65359:UXR65359 VHM65359:VHN65359 VRI65359:VRJ65359 WBE65359:WBF65359 WLA65359:WLB65359 WUW65359:WUX65359 H130895:I130895 IK130895:IL130895 SG130895:SH130895 ACC130895:ACD130895 ALY130895:ALZ130895 AVU130895:AVV130895 BFQ130895:BFR130895 BPM130895:BPN130895 BZI130895:BZJ130895 CJE130895:CJF130895 CTA130895:CTB130895 DCW130895:DCX130895 DMS130895:DMT130895 DWO130895:DWP130895 EGK130895:EGL130895 EQG130895:EQH130895 FAC130895:FAD130895 FJY130895:FJZ130895 FTU130895:FTV130895 GDQ130895:GDR130895 GNM130895:GNN130895 GXI130895:GXJ130895 HHE130895:HHF130895 HRA130895:HRB130895 IAW130895:IAX130895 IKS130895:IKT130895 IUO130895:IUP130895 JEK130895:JEL130895 JOG130895:JOH130895 JYC130895:JYD130895 KHY130895:KHZ130895 KRU130895:KRV130895 LBQ130895:LBR130895 LLM130895:LLN130895 LVI130895:LVJ130895 MFE130895:MFF130895 MPA130895:MPB130895 MYW130895:MYX130895 NIS130895:NIT130895 NSO130895:NSP130895 OCK130895:OCL130895 OMG130895:OMH130895 OWC130895:OWD130895 PFY130895:PFZ130895 PPU130895:PPV130895 PZQ130895:PZR130895 QJM130895:QJN130895 QTI130895:QTJ130895 RDE130895:RDF130895 RNA130895:RNB130895 RWW130895:RWX130895 SGS130895:SGT130895 SQO130895:SQP130895 TAK130895:TAL130895 TKG130895:TKH130895 TUC130895:TUD130895 UDY130895:UDZ130895 UNU130895:UNV130895 UXQ130895:UXR130895 VHM130895:VHN130895 VRI130895:VRJ130895 WBE130895:WBF130895 WLA130895:WLB130895 WUW130895:WUX130895 H196431:I196431 IK196431:IL196431 SG196431:SH196431 ACC196431:ACD196431 ALY196431:ALZ196431 AVU196431:AVV196431 BFQ196431:BFR196431 BPM196431:BPN196431 BZI196431:BZJ196431 CJE196431:CJF196431 CTA196431:CTB196431 DCW196431:DCX196431 DMS196431:DMT196431 DWO196431:DWP196431 EGK196431:EGL196431 EQG196431:EQH196431 FAC196431:FAD196431 FJY196431:FJZ196431 FTU196431:FTV196431 GDQ196431:GDR196431 GNM196431:GNN196431 GXI196431:GXJ196431 HHE196431:HHF196431 HRA196431:HRB196431 IAW196431:IAX196431 IKS196431:IKT196431 IUO196431:IUP196431 JEK196431:JEL196431 JOG196431:JOH196431 JYC196431:JYD196431 KHY196431:KHZ196431 KRU196431:KRV196431 LBQ196431:LBR196431 LLM196431:LLN196431 LVI196431:LVJ196431 MFE196431:MFF196431 MPA196431:MPB196431 MYW196431:MYX196431 NIS196431:NIT196431 NSO196431:NSP196431 OCK196431:OCL196431 OMG196431:OMH196431 OWC196431:OWD196431 PFY196431:PFZ196431 PPU196431:PPV196431 PZQ196431:PZR196431 QJM196431:QJN196431 QTI196431:QTJ196431 RDE196431:RDF196431 RNA196431:RNB196431 RWW196431:RWX196431 SGS196431:SGT196431 SQO196431:SQP196431 TAK196431:TAL196431 TKG196431:TKH196431 TUC196431:TUD196431 UDY196431:UDZ196431 UNU196431:UNV196431 UXQ196431:UXR196431 VHM196431:VHN196431 VRI196431:VRJ196431 WBE196431:WBF196431 WLA196431:WLB196431 WUW196431:WUX196431 H261967:I261967 IK261967:IL261967 SG261967:SH261967 ACC261967:ACD261967 ALY261967:ALZ261967 AVU261967:AVV261967 BFQ261967:BFR261967 BPM261967:BPN261967 BZI261967:BZJ261967 CJE261967:CJF261967 CTA261967:CTB261967 DCW261967:DCX261967 DMS261967:DMT261967 DWO261967:DWP261967 EGK261967:EGL261967 EQG261967:EQH261967 FAC261967:FAD261967 FJY261967:FJZ261967 FTU261967:FTV261967 GDQ261967:GDR261967 GNM261967:GNN261967 GXI261967:GXJ261967 HHE261967:HHF261967 HRA261967:HRB261967 IAW261967:IAX261967 IKS261967:IKT261967 IUO261967:IUP261967 JEK261967:JEL261967 JOG261967:JOH261967 JYC261967:JYD261967 KHY261967:KHZ261967 KRU261967:KRV261967 LBQ261967:LBR261967 LLM261967:LLN261967 LVI261967:LVJ261967 MFE261967:MFF261967 MPA261967:MPB261967 MYW261967:MYX261967 NIS261967:NIT261967 NSO261967:NSP261967 OCK261967:OCL261967 OMG261967:OMH261967 OWC261967:OWD261967 PFY261967:PFZ261967 PPU261967:PPV261967 PZQ261967:PZR261967 QJM261967:QJN261967 QTI261967:QTJ261967 RDE261967:RDF261967 RNA261967:RNB261967 RWW261967:RWX261967 SGS261967:SGT261967 SQO261967:SQP261967 TAK261967:TAL261967 TKG261967:TKH261967 TUC261967:TUD261967 UDY261967:UDZ261967 UNU261967:UNV261967 UXQ261967:UXR261967 VHM261967:VHN261967 VRI261967:VRJ261967 WBE261967:WBF261967 WLA261967:WLB261967 WUW261967:WUX261967 H327503:I327503 IK327503:IL327503 SG327503:SH327503 ACC327503:ACD327503 ALY327503:ALZ327503 AVU327503:AVV327503 BFQ327503:BFR327503 BPM327503:BPN327503 BZI327503:BZJ327503 CJE327503:CJF327503 CTA327503:CTB327503 DCW327503:DCX327503 DMS327503:DMT327503 DWO327503:DWP327503 EGK327503:EGL327503 EQG327503:EQH327503 FAC327503:FAD327503 FJY327503:FJZ327503 FTU327503:FTV327503 GDQ327503:GDR327503 GNM327503:GNN327503 GXI327503:GXJ327503 HHE327503:HHF327503 HRA327503:HRB327503 IAW327503:IAX327503 IKS327503:IKT327503 IUO327503:IUP327503 JEK327503:JEL327503 JOG327503:JOH327503 JYC327503:JYD327503 KHY327503:KHZ327503 KRU327503:KRV327503 LBQ327503:LBR327503 LLM327503:LLN327503 LVI327503:LVJ327503 MFE327503:MFF327503 MPA327503:MPB327503 MYW327503:MYX327503 NIS327503:NIT327503 NSO327503:NSP327503 OCK327503:OCL327503 OMG327503:OMH327503 OWC327503:OWD327503 PFY327503:PFZ327503 PPU327503:PPV327503 PZQ327503:PZR327503 QJM327503:QJN327503 QTI327503:QTJ327503 RDE327503:RDF327503 RNA327503:RNB327503 RWW327503:RWX327503 SGS327503:SGT327503 SQO327503:SQP327503 TAK327503:TAL327503 TKG327503:TKH327503 TUC327503:TUD327503 UDY327503:UDZ327503 UNU327503:UNV327503 UXQ327503:UXR327503 VHM327503:VHN327503 VRI327503:VRJ327503 WBE327503:WBF327503 WLA327503:WLB327503 WUW327503:WUX327503 H393039:I393039 IK393039:IL393039 SG393039:SH393039 ACC393039:ACD393039 ALY393039:ALZ393039 AVU393039:AVV393039 BFQ393039:BFR393039 BPM393039:BPN393039 BZI393039:BZJ393039 CJE393039:CJF393039 CTA393039:CTB393039 DCW393039:DCX393039 DMS393039:DMT393039 DWO393039:DWP393039 EGK393039:EGL393039 EQG393039:EQH393039 FAC393039:FAD393039 FJY393039:FJZ393039 FTU393039:FTV393039 GDQ393039:GDR393039 GNM393039:GNN393039 GXI393039:GXJ393039 HHE393039:HHF393039 HRA393039:HRB393039 IAW393039:IAX393039 IKS393039:IKT393039 IUO393039:IUP393039 JEK393039:JEL393039 JOG393039:JOH393039 JYC393039:JYD393039 KHY393039:KHZ393039 KRU393039:KRV393039 LBQ393039:LBR393039 LLM393039:LLN393039 LVI393039:LVJ393039 MFE393039:MFF393039 MPA393039:MPB393039 MYW393039:MYX393039 NIS393039:NIT393039 NSO393039:NSP393039 OCK393039:OCL393039 OMG393039:OMH393039 OWC393039:OWD393039 PFY393039:PFZ393039 PPU393039:PPV393039 PZQ393039:PZR393039 QJM393039:QJN393039 QTI393039:QTJ393039 RDE393039:RDF393039 RNA393039:RNB393039 RWW393039:RWX393039 SGS393039:SGT393039 SQO393039:SQP393039 TAK393039:TAL393039 TKG393039:TKH393039 TUC393039:TUD393039 UDY393039:UDZ393039 UNU393039:UNV393039 UXQ393039:UXR393039 VHM393039:VHN393039 VRI393039:VRJ393039 WBE393039:WBF393039 WLA393039:WLB393039 WUW393039:WUX393039 H458575:I458575 IK458575:IL458575 SG458575:SH458575 ACC458575:ACD458575 ALY458575:ALZ458575 AVU458575:AVV458575 BFQ458575:BFR458575 BPM458575:BPN458575 BZI458575:BZJ458575 CJE458575:CJF458575 CTA458575:CTB458575 DCW458575:DCX458575 DMS458575:DMT458575 DWO458575:DWP458575 EGK458575:EGL458575 EQG458575:EQH458575 FAC458575:FAD458575 FJY458575:FJZ458575 FTU458575:FTV458575 GDQ458575:GDR458575 GNM458575:GNN458575 GXI458575:GXJ458575 HHE458575:HHF458575 HRA458575:HRB458575 IAW458575:IAX458575 IKS458575:IKT458575 IUO458575:IUP458575 JEK458575:JEL458575 JOG458575:JOH458575 JYC458575:JYD458575 KHY458575:KHZ458575 KRU458575:KRV458575 LBQ458575:LBR458575 LLM458575:LLN458575 LVI458575:LVJ458575 MFE458575:MFF458575 MPA458575:MPB458575 MYW458575:MYX458575 NIS458575:NIT458575 NSO458575:NSP458575 OCK458575:OCL458575 OMG458575:OMH458575 OWC458575:OWD458575 PFY458575:PFZ458575 PPU458575:PPV458575 PZQ458575:PZR458575 QJM458575:QJN458575 QTI458575:QTJ458575 RDE458575:RDF458575 RNA458575:RNB458575 RWW458575:RWX458575 SGS458575:SGT458575 SQO458575:SQP458575 TAK458575:TAL458575 TKG458575:TKH458575 TUC458575:TUD458575 UDY458575:UDZ458575 UNU458575:UNV458575 UXQ458575:UXR458575 VHM458575:VHN458575 VRI458575:VRJ458575 WBE458575:WBF458575 WLA458575:WLB458575 WUW458575:WUX458575 H524111:I524111 IK524111:IL524111 SG524111:SH524111 ACC524111:ACD524111 ALY524111:ALZ524111 AVU524111:AVV524111 BFQ524111:BFR524111 BPM524111:BPN524111 BZI524111:BZJ524111 CJE524111:CJF524111 CTA524111:CTB524111 DCW524111:DCX524111 DMS524111:DMT524111 DWO524111:DWP524111 EGK524111:EGL524111 EQG524111:EQH524111 FAC524111:FAD524111 FJY524111:FJZ524111 FTU524111:FTV524111 GDQ524111:GDR524111 GNM524111:GNN524111 GXI524111:GXJ524111 HHE524111:HHF524111 HRA524111:HRB524111 IAW524111:IAX524111 IKS524111:IKT524111 IUO524111:IUP524111 JEK524111:JEL524111 JOG524111:JOH524111 JYC524111:JYD524111 KHY524111:KHZ524111 KRU524111:KRV524111 LBQ524111:LBR524111 LLM524111:LLN524111 LVI524111:LVJ524111 MFE524111:MFF524111 MPA524111:MPB524111 MYW524111:MYX524111 NIS524111:NIT524111 NSO524111:NSP524111 OCK524111:OCL524111 OMG524111:OMH524111 OWC524111:OWD524111 PFY524111:PFZ524111 PPU524111:PPV524111 PZQ524111:PZR524111 QJM524111:QJN524111 QTI524111:QTJ524111 RDE524111:RDF524111 RNA524111:RNB524111 RWW524111:RWX524111 SGS524111:SGT524111 SQO524111:SQP524111 TAK524111:TAL524111 TKG524111:TKH524111 TUC524111:TUD524111 UDY524111:UDZ524111 UNU524111:UNV524111 UXQ524111:UXR524111 VHM524111:VHN524111 VRI524111:VRJ524111 WBE524111:WBF524111 WLA524111:WLB524111 WUW524111:WUX524111 H589647:I589647 IK589647:IL589647 SG589647:SH589647 ACC589647:ACD589647 ALY589647:ALZ589647 AVU589647:AVV589647 BFQ589647:BFR589647 BPM589647:BPN589647 BZI589647:BZJ589647 CJE589647:CJF589647 CTA589647:CTB589647 DCW589647:DCX589647 DMS589647:DMT589647 DWO589647:DWP589647 EGK589647:EGL589647 EQG589647:EQH589647 FAC589647:FAD589647 FJY589647:FJZ589647 FTU589647:FTV589647 GDQ589647:GDR589647 GNM589647:GNN589647 GXI589647:GXJ589647 HHE589647:HHF589647 HRA589647:HRB589647 IAW589647:IAX589647 IKS589647:IKT589647 IUO589647:IUP589647 JEK589647:JEL589647 JOG589647:JOH589647 JYC589647:JYD589647 KHY589647:KHZ589647 KRU589647:KRV589647 LBQ589647:LBR589647 LLM589647:LLN589647 LVI589647:LVJ589647 MFE589647:MFF589647 MPA589647:MPB589647 MYW589647:MYX589647 NIS589647:NIT589647 NSO589647:NSP589647 OCK589647:OCL589647 OMG589647:OMH589647 OWC589647:OWD589647 PFY589647:PFZ589647 PPU589647:PPV589647 PZQ589647:PZR589647 QJM589647:QJN589647 QTI589647:QTJ589647 RDE589647:RDF589647 RNA589647:RNB589647 RWW589647:RWX589647 SGS589647:SGT589647 SQO589647:SQP589647 TAK589647:TAL589647 TKG589647:TKH589647 TUC589647:TUD589647 UDY589647:UDZ589647 UNU589647:UNV589647 UXQ589647:UXR589647 VHM589647:VHN589647 VRI589647:VRJ589647 WBE589647:WBF589647 WLA589647:WLB589647 WUW589647:WUX589647 H655183:I655183 IK655183:IL655183 SG655183:SH655183 ACC655183:ACD655183 ALY655183:ALZ655183 AVU655183:AVV655183 BFQ655183:BFR655183 BPM655183:BPN655183 BZI655183:BZJ655183 CJE655183:CJF655183 CTA655183:CTB655183 DCW655183:DCX655183 DMS655183:DMT655183 DWO655183:DWP655183 EGK655183:EGL655183 EQG655183:EQH655183 FAC655183:FAD655183 FJY655183:FJZ655183 FTU655183:FTV655183 GDQ655183:GDR655183 GNM655183:GNN655183 GXI655183:GXJ655183 HHE655183:HHF655183 HRA655183:HRB655183 IAW655183:IAX655183 IKS655183:IKT655183 IUO655183:IUP655183 JEK655183:JEL655183 JOG655183:JOH655183 JYC655183:JYD655183 KHY655183:KHZ655183 KRU655183:KRV655183 LBQ655183:LBR655183 LLM655183:LLN655183 LVI655183:LVJ655183 MFE655183:MFF655183 MPA655183:MPB655183 MYW655183:MYX655183 NIS655183:NIT655183 NSO655183:NSP655183 OCK655183:OCL655183 OMG655183:OMH655183 OWC655183:OWD655183 PFY655183:PFZ655183 PPU655183:PPV655183 PZQ655183:PZR655183 QJM655183:QJN655183 QTI655183:QTJ655183 RDE655183:RDF655183 RNA655183:RNB655183 RWW655183:RWX655183 SGS655183:SGT655183 SQO655183:SQP655183 TAK655183:TAL655183 TKG655183:TKH655183 TUC655183:TUD655183 UDY655183:UDZ655183 UNU655183:UNV655183 UXQ655183:UXR655183 VHM655183:VHN655183 VRI655183:VRJ655183 WBE655183:WBF655183 WLA655183:WLB655183 WUW655183:WUX655183 H720719:I720719 IK720719:IL720719 SG720719:SH720719 ACC720719:ACD720719 ALY720719:ALZ720719 AVU720719:AVV720719 BFQ720719:BFR720719 BPM720719:BPN720719 BZI720719:BZJ720719 CJE720719:CJF720719 CTA720719:CTB720719 DCW720719:DCX720719 DMS720719:DMT720719 DWO720719:DWP720719 EGK720719:EGL720719 EQG720719:EQH720719 FAC720719:FAD720719 FJY720719:FJZ720719 FTU720719:FTV720719 GDQ720719:GDR720719 GNM720719:GNN720719 GXI720719:GXJ720719 HHE720719:HHF720719 HRA720719:HRB720719 IAW720719:IAX720719 IKS720719:IKT720719 IUO720719:IUP720719 JEK720719:JEL720719 JOG720719:JOH720719 JYC720719:JYD720719 KHY720719:KHZ720719 KRU720719:KRV720719 LBQ720719:LBR720719 LLM720719:LLN720719 LVI720719:LVJ720719 MFE720719:MFF720719 MPA720719:MPB720719 MYW720719:MYX720719 NIS720719:NIT720719 NSO720719:NSP720719 OCK720719:OCL720719 OMG720719:OMH720719 OWC720719:OWD720719 PFY720719:PFZ720719 PPU720719:PPV720719 PZQ720719:PZR720719 QJM720719:QJN720719 QTI720719:QTJ720719 RDE720719:RDF720719 RNA720719:RNB720719 RWW720719:RWX720719 SGS720719:SGT720719 SQO720719:SQP720719 TAK720719:TAL720719 TKG720719:TKH720719 TUC720719:TUD720719 UDY720719:UDZ720719 UNU720719:UNV720719 UXQ720719:UXR720719 VHM720719:VHN720719 VRI720719:VRJ720719 WBE720719:WBF720719 WLA720719:WLB720719 WUW720719:WUX720719 H786255:I786255 IK786255:IL786255 SG786255:SH786255 ACC786255:ACD786255 ALY786255:ALZ786255 AVU786255:AVV786255 BFQ786255:BFR786255 BPM786255:BPN786255 BZI786255:BZJ786255 CJE786255:CJF786255 CTA786255:CTB786255 DCW786255:DCX786255 DMS786255:DMT786255 DWO786255:DWP786255 EGK786255:EGL786255 EQG786255:EQH786255 FAC786255:FAD786255 FJY786255:FJZ786255 FTU786255:FTV786255 GDQ786255:GDR786255 GNM786255:GNN786255 GXI786255:GXJ786255 HHE786255:HHF786255 HRA786255:HRB786255 IAW786255:IAX786255 IKS786255:IKT786255 IUO786255:IUP786255 JEK786255:JEL786255 JOG786255:JOH786255 JYC786255:JYD786255 KHY786255:KHZ786255 KRU786255:KRV786255 LBQ786255:LBR786255 LLM786255:LLN786255 LVI786255:LVJ786255 MFE786255:MFF786255 MPA786255:MPB786255 MYW786255:MYX786255 NIS786255:NIT786255 NSO786255:NSP786255 OCK786255:OCL786255 OMG786255:OMH786255 OWC786255:OWD786255 PFY786255:PFZ786255 PPU786255:PPV786255 PZQ786255:PZR786255 QJM786255:QJN786255 QTI786255:QTJ786255 RDE786255:RDF786255 RNA786255:RNB786255 RWW786255:RWX786255 SGS786255:SGT786255 SQO786255:SQP786255 TAK786255:TAL786255 TKG786255:TKH786255 TUC786255:TUD786255 UDY786255:UDZ786255 UNU786255:UNV786255 UXQ786255:UXR786255 VHM786255:VHN786255 VRI786255:VRJ786255 WBE786255:WBF786255 WLA786255:WLB786255 WUW786255:WUX786255 H851791:I851791 IK851791:IL851791 SG851791:SH851791 ACC851791:ACD851791 ALY851791:ALZ851791 AVU851791:AVV851791 BFQ851791:BFR851791 BPM851791:BPN851791 BZI851791:BZJ851791 CJE851791:CJF851791 CTA851791:CTB851791 DCW851791:DCX851791 DMS851791:DMT851791 DWO851791:DWP851791 EGK851791:EGL851791 EQG851791:EQH851791 FAC851791:FAD851791 FJY851791:FJZ851791 FTU851791:FTV851791 GDQ851791:GDR851791 GNM851791:GNN851791 GXI851791:GXJ851791 HHE851791:HHF851791 HRA851791:HRB851791 IAW851791:IAX851791 IKS851791:IKT851791 IUO851791:IUP851791 JEK851791:JEL851791 JOG851791:JOH851791 JYC851791:JYD851791 KHY851791:KHZ851791 KRU851791:KRV851791 LBQ851791:LBR851791 LLM851791:LLN851791 LVI851791:LVJ851791 MFE851791:MFF851791 MPA851791:MPB851791 MYW851791:MYX851791 NIS851791:NIT851791 NSO851791:NSP851791 OCK851791:OCL851791 OMG851791:OMH851791 OWC851791:OWD851791 PFY851791:PFZ851791 PPU851791:PPV851791 PZQ851791:PZR851791 QJM851791:QJN851791 QTI851791:QTJ851791 RDE851791:RDF851791 RNA851791:RNB851791 RWW851791:RWX851791 SGS851791:SGT851791 SQO851791:SQP851791 TAK851791:TAL851791 TKG851791:TKH851791 TUC851791:TUD851791 UDY851791:UDZ851791 UNU851791:UNV851791 UXQ851791:UXR851791 VHM851791:VHN851791 VRI851791:VRJ851791 WBE851791:WBF851791 WLA851791:WLB851791 WUW851791:WUX851791 H917327:I917327 IK917327:IL917327 SG917327:SH917327 ACC917327:ACD917327 ALY917327:ALZ917327 AVU917327:AVV917327 BFQ917327:BFR917327 BPM917327:BPN917327 BZI917327:BZJ917327 CJE917327:CJF917327 CTA917327:CTB917327 DCW917327:DCX917327 DMS917327:DMT917327 DWO917327:DWP917327 EGK917327:EGL917327 EQG917327:EQH917327 FAC917327:FAD917327 FJY917327:FJZ917327 FTU917327:FTV917327 GDQ917327:GDR917327 GNM917327:GNN917327 GXI917327:GXJ917327 HHE917327:HHF917327 HRA917327:HRB917327 IAW917327:IAX917327 IKS917327:IKT917327 IUO917327:IUP917327 JEK917327:JEL917327 JOG917327:JOH917327 JYC917327:JYD917327 KHY917327:KHZ917327 KRU917327:KRV917327 LBQ917327:LBR917327 LLM917327:LLN917327 LVI917327:LVJ917327 MFE917327:MFF917327 MPA917327:MPB917327 MYW917327:MYX917327 NIS917327:NIT917327 NSO917327:NSP917327 OCK917327:OCL917327 OMG917327:OMH917327 OWC917327:OWD917327 PFY917327:PFZ917327 PPU917327:PPV917327 PZQ917327:PZR917327 QJM917327:QJN917327 QTI917327:QTJ917327 RDE917327:RDF917327 RNA917327:RNB917327 RWW917327:RWX917327 SGS917327:SGT917327 SQO917327:SQP917327 TAK917327:TAL917327 TKG917327:TKH917327 TUC917327:TUD917327 UDY917327:UDZ917327 UNU917327:UNV917327 UXQ917327:UXR917327 VHM917327:VHN917327 VRI917327:VRJ917327 WBE917327:WBF917327 WLA917327:WLB917327 WUW917327:WUX917327 H982863:I982863 IK982863:IL982863 SG982863:SH982863 ACC982863:ACD982863 ALY982863:ALZ982863 AVU982863:AVV982863 BFQ982863:BFR982863 BPM982863:BPN982863 BZI982863:BZJ982863 CJE982863:CJF982863 CTA982863:CTB982863 DCW982863:DCX982863 DMS982863:DMT982863 DWO982863:DWP982863 EGK982863:EGL982863 EQG982863:EQH982863 FAC982863:FAD982863 FJY982863:FJZ982863 FTU982863:FTV982863 GDQ982863:GDR982863 GNM982863:GNN982863 GXI982863:GXJ982863 HHE982863:HHF982863 HRA982863:HRB982863 IAW982863:IAX982863 IKS982863:IKT982863 IUO982863:IUP982863 JEK982863:JEL982863 JOG982863:JOH982863 JYC982863:JYD982863 KHY982863:KHZ982863 KRU982863:KRV982863 LBQ982863:LBR982863 LLM982863:LLN982863 LVI982863:LVJ982863 MFE982863:MFF982863 MPA982863:MPB982863 MYW982863:MYX982863 NIS982863:NIT982863 NSO982863:NSP982863 OCK982863:OCL982863 OMG982863:OMH982863 OWC982863:OWD982863 PFY982863:PFZ982863 PPU982863:PPV982863 PZQ982863:PZR982863 QJM982863:QJN982863 QTI982863:QTJ982863 RDE982863:RDF982863 RNA982863:RNB982863 RWW982863:RWX982863 SGS982863:SGT982863 SQO982863:SQP982863 TAK982863:TAL982863 TKG982863:TKH982863 TUC982863:TUD982863 UDY982863:UDZ982863 UNU982863:UNV982863 UXQ982863:UXR982863 VHM982863:VHN982863 VRI982863:VRJ982863 WBE982863:WBF982863 WLA982863:WLB982863 WUW982863:WUX982863" xr:uid="{00000000-0002-0000-0100-000003000000}">
      <formula1>999999999999</formula1>
    </dataValidation>
    <dataValidation type="whole" operator="notEqual" allowBlank="1" showInputMessage="1" showErrorMessage="1" errorTitle="Pogrešan unos" error="Mogu se unijeti samo cjelobrojne vrijednosti." sqref="H65408:I65409 IK65408:IL65409 SG65408:SH65409 ACC65408:ACD65409 ALY65408:ALZ65409 AVU65408:AVV65409 BFQ65408:BFR65409 BPM65408:BPN65409 BZI65408:BZJ65409 CJE65408:CJF65409 CTA65408:CTB65409 DCW65408:DCX65409 DMS65408:DMT65409 DWO65408:DWP65409 EGK65408:EGL65409 EQG65408:EQH65409 FAC65408:FAD65409 FJY65408:FJZ65409 FTU65408:FTV65409 GDQ65408:GDR65409 GNM65408:GNN65409 GXI65408:GXJ65409 HHE65408:HHF65409 HRA65408:HRB65409 IAW65408:IAX65409 IKS65408:IKT65409 IUO65408:IUP65409 JEK65408:JEL65409 JOG65408:JOH65409 JYC65408:JYD65409 KHY65408:KHZ65409 KRU65408:KRV65409 LBQ65408:LBR65409 LLM65408:LLN65409 LVI65408:LVJ65409 MFE65408:MFF65409 MPA65408:MPB65409 MYW65408:MYX65409 NIS65408:NIT65409 NSO65408:NSP65409 OCK65408:OCL65409 OMG65408:OMH65409 OWC65408:OWD65409 PFY65408:PFZ65409 PPU65408:PPV65409 PZQ65408:PZR65409 QJM65408:QJN65409 QTI65408:QTJ65409 RDE65408:RDF65409 RNA65408:RNB65409 RWW65408:RWX65409 SGS65408:SGT65409 SQO65408:SQP65409 TAK65408:TAL65409 TKG65408:TKH65409 TUC65408:TUD65409 UDY65408:UDZ65409 UNU65408:UNV65409 UXQ65408:UXR65409 VHM65408:VHN65409 VRI65408:VRJ65409 WBE65408:WBF65409 WLA65408:WLB65409 WUW65408:WUX65409 H130944:I130945 IK130944:IL130945 SG130944:SH130945 ACC130944:ACD130945 ALY130944:ALZ130945 AVU130944:AVV130945 BFQ130944:BFR130945 BPM130944:BPN130945 BZI130944:BZJ130945 CJE130944:CJF130945 CTA130944:CTB130945 DCW130944:DCX130945 DMS130944:DMT130945 DWO130944:DWP130945 EGK130944:EGL130945 EQG130944:EQH130945 FAC130944:FAD130945 FJY130944:FJZ130945 FTU130944:FTV130945 GDQ130944:GDR130945 GNM130944:GNN130945 GXI130944:GXJ130945 HHE130944:HHF130945 HRA130944:HRB130945 IAW130944:IAX130945 IKS130944:IKT130945 IUO130944:IUP130945 JEK130944:JEL130945 JOG130944:JOH130945 JYC130944:JYD130945 KHY130944:KHZ130945 KRU130944:KRV130945 LBQ130944:LBR130945 LLM130944:LLN130945 LVI130944:LVJ130945 MFE130944:MFF130945 MPA130944:MPB130945 MYW130944:MYX130945 NIS130944:NIT130945 NSO130944:NSP130945 OCK130944:OCL130945 OMG130944:OMH130945 OWC130944:OWD130945 PFY130944:PFZ130945 PPU130944:PPV130945 PZQ130944:PZR130945 QJM130944:QJN130945 QTI130944:QTJ130945 RDE130944:RDF130945 RNA130944:RNB130945 RWW130944:RWX130945 SGS130944:SGT130945 SQO130944:SQP130945 TAK130944:TAL130945 TKG130944:TKH130945 TUC130944:TUD130945 UDY130944:UDZ130945 UNU130944:UNV130945 UXQ130944:UXR130945 VHM130944:VHN130945 VRI130944:VRJ130945 WBE130944:WBF130945 WLA130944:WLB130945 WUW130944:WUX130945 H196480:I196481 IK196480:IL196481 SG196480:SH196481 ACC196480:ACD196481 ALY196480:ALZ196481 AVU196480:AVV196481 BFQ196480:BFR196481 BPM196480:BPN196481 BZI196480:BZJ196481 CJE196480:CJF196481 CTA196480:CTB196481 DCW196480:DCX196481 DMS196480:DMT196481 DWO196480:DWP196481 EGK196480:EGL196481 EQG196480:EQH196481 FAC196480:FAD196481 FJY196480:FJZ196481 FTU196480:FTV196481 GDQ196480:GDR196481 GNM196480:GNN196481 GXI196480:GXJ196481 HHE196480:HHF196481 HRA196480:HRB196481 IAW196480:IAX196481 IKS196480:IKT196481 IUO196480:IUP196481 JEK196480:JEL196481 JOG196480:JOH196481 JYC196480:JYD196481 KHY196480:KHZ196481 KRU196480:KRV196481 LBQ196480:LBR196481 LLM196480:LLN196481 LVI196480:LVJ196481 MFE196480:MFF196481 MPA196480:MPB196481 MYW196480:MYX196481 NIS196480:NIT196481 NSO196480:NSP196481 OCK196480:OCL196481 OMG196480:OMH196481 OWC196480:OWD196481 PFY196480:PFZ196481 PPU196480:PPV196481 PZQ196480:PZR196481 QJM196480:QJN196481 QTI196480:QTJ196481 RDE196480:RDF196481 RNA196480:RNB196481 RWW196480:RWX196481 SGS196480:SGT196481 SQO196480:SQP196481 TAK196480:TAL196481 TKG196480:TKH196481 TUC196480:TUD196481 UDY196480:UDZ196481 UNU196480:UNV196481 UXQ196480:UXR196481 VHM196480:VHN196481 VRI196480:VRJ196481 WBE196480:WBF196481 WLA196480:WLB196481 WUW196480:WUX196481 H262016:I262017 IK262016:IL262017 SG262016:SH262017 ACC262016:ACD262017 ALY262016:ALZ262017 AVU262016:AVV262017 BFQ262016:BFR262017 BPM262016:BPN262017 BZI262016:BZJ262017 CJE262016:CJF262017 CTA262016:CTB262017 DCW262016:DCX262017 DMS262016:DMT262017 DWO262016:DWP262017 EGK262016:EGL262017 EQG262016:EQH262017 FAC262016:FAD262017 FJY262016:FJZ262017 FTU262016:FTV262017 GDQ262016:GDR262017 GNM262016:GNN262017 GXI262016:GXJ262017 HHE262016:HHF262017 HRA262016:HRB262017 IAW262016:IAX262017 IKS262016:IKT262017 IUO262016:IUP262017 JEK262016:JEL262017 JOG262016:JOH262017 JYC262016:JYD262017 KHY262016:KHZ262017 KRU262016:KRV262017 LBQ262016:LBR262017 LLM262016:LLN262017 LVI262016:LVJ262017 MFE262016:MFF262017 MPA262016:MPB262017 MYW262016:MYX262017 NIS262016:NIT262017 NSO262016:NSP262017 OCK262016:OCL262017 OMG262016:OMH262017 OWC262016:OWD262017 PFY262016:PFZ262017 PPU262016:PPV262017 PZQ262016:PZR262017 QJM262016:QJN262017 QTI262016:QTJ262017 RDE262016:RDF262017 RNA262016:RNB262017 RWW262016:RWX262017 SGS262016:SGT262017 SQO262016:SQP262017 TAK262016:TAL262017 TKG262016:TKH262017 TUC262016:TUD262017 UDY262016:UDZ262017 UNU262016:UNV262017 UXQ262016:UXR262017 VHM262016:VHN262017 VRI262016:VRJ262017 WBE262016:WBF262017 WLA262016:WLB262017 WUW262016:WUX262017 H327552:I327553 IK327552:IL327553 SG327552:SH327553 ACC327552:ACD327553 ALY327552:ALZ327553 AVU327552:AVV327553 BFQ327552:BFR327553 BPM327552:BPN327553 BZI327552:BZJ327553 CJE327552:CJF327553 CTA327552:CTB327553 DCW327552:DCX327553 DMS327552:DMT327553 DWO327552:DWP327553 EGK327552:EGL327553 EQG327552:EQH327553 FAC327552:FAD327553 FJY327552:FJZ327553 FTU327552:FTV327553 GDQ327552:GDR327553 GNM327552:GNN327553 GXI327552:GXJ327553 HHE327552:HHF327553 HRA327552:HRB327553 IAW327552:IAX327553 IKS327552:IKT327553 IUO327552:IUP327553 JEK327552:JEL327553 JOG327552:JOH327553 JYC327552:JYD327553 KHY327552:KHZ327553 KRU327552:KRV327553 LBQ327552:LBR327553 LLM327552:LLN327553 LVI327552:LVJ327553 MFE327552:MFF327553 MPA327552:MPB327553 MYW327552:MYX327553 NIS327552:NIT327553 NSO327552:NSP327553 OCK327552:OCL327553 OMG327552:OMH327553 OWC327552:OWD327553 PFY327552:PFZ327553 PPU327552:PPV327553 PZQ327552:PZR327553 QJM327552:QJN327553 QTI327552:QTJ327553 RDE327552:RDF327553 RNA327552:RNB327553 RWW327552:RWX327553 SGS327552:SGT327553 SQO327552:SQP327553 TAK327552:TAL327553 TKG327552:TKH327553 TUC327552:TUD327553 UDY327552:UDZ327553 UNU327552:UNV327553 UXQ327552:UXR327553 VHM327552:VHN327553 VRI327552:VRJ327553 WBE327552:WBF327553 WLA327552:WLB327553 WUW327552:WUX327553 H393088:I393089 IK393088:IL393089 SG393088:SH393089 ACC393088:ACD393089 ALY393088:ALZ393089 AVU393088:AVV393089 BFQ393088:BFR393089 BPM393088:BPN393089 BZI393088:BZJ393089 CJE393088:CJF393089 CTA393088:CTB393089 DCW393088:DCX393089 DMS393088:DMT393089 DWO393088:DWP393089 EGK393088:EGL393089 EQG393088:EQH393089 FAC393088:FAD393089 FJY393088:FJZ393089 FTU393088:FTV393089 GDQ393088:GDR393089 GNM393088:GNN393089 GXI393088:GXJ393089 HHE393088:HHF393089 HRA393088:HRB393089 IAW393088:IAX393089 IKS393088:IKT393089 IUO393088:IUP393089 JEK393088:JEL393089 JOG393088:JOH393089 JYC393088:JYD393089 KHY393088:KHZ393089 KRU393088:KRV393089 LBQ393088:LBR393089 LLM393088:LLN393089 LVI393088:LVJ393089 MFE393088:MFF393089 MPA393088:MPB393089 MYW393088:MYX393089 NIS393088:NIT393089 NSO393088:NSP393089 OCK393088:OCL393089 OMG393088:OMH393089 OWC393088:OWD393089 PFY393088:PFZ393089 PPU393088:PPV393089 PZQ393088:PZR393089 QJM393088:QJN393089 QTI393088:QTJ393089 RDE393088:RDF393089 RNA393088:RNB393089 RWW393088:RWX393089 SGS393088:SGT393089 SQO393088:SQP393089 TAK393088:TAL393089 TKG393088:TKH393089 TUC393088:TUD393089 UDY393088:UDZ393089 UNU393088:UNV393089 UXQ393088:UXR393089 VHM393088:VHN393089 VRI393088:VRJ393089 WBE393088:WBF393089 WLA393088:WLB393089 WUW393088:WUX393089 H458624:I458625 IK458624:IL458625 SG458624:SH458625 ACC458624:ACD458625 ALY458624:ALZ458625 AVU458624:AVV458625 BFQ458624:BFR458625 BPM458624:BPN458625 BZI458624:BZJ458625 CJE458624:CJF458625 CTA458624:CTB458625 DCW458624:DCX458625 DMS458624:DMT458625 DWO458624:DWP458625 EGK458624:EGL458625 EQG458624:EQH458625 FAC458624:FAD458625 FJY458624:FJZ458625 FTU458624:FTV458625 GDQ458624:GDR458625 GNM458624:GNN458625 GXI458624:GXJ458625 HHE458624:HHF458625 HRA458624:HRB458625 IAW458624:IAX458625 IKS458624:IKT458625 IUO458624:IUP458625 JEK458624:JEL458625 JOG458624:JOH458625 JYC458624:JYD458625 KHY458624:KHZ458625 KRU458624:KRV458625 LBQ458624:LBR458625 LLM458624:LLN458625 LVI458624:LVJ458625 MFE458624:MFF458625 MPA458624:MPB458625 MYW458624:MYX458625 NIS458624:NIT458625 NSO458624:NSP458625 OCK458624:OCL458625 OMG458624:OMH458625 OWC458624:OWD458625 PFY458624:PFZ458625 PPU458624:PPV458625 PZQ458624:PZR458625 QJM458624:QJN458625 QTI458624:QTJ458625 RDE458624:RDF458625 RNA458624:RNB458625 RWW458624:RWX458625 SGS458624:SGT458625 SQO458624:SQP458625 TAK458624:TAL458625 TKG458624:TKH458625 TUC458624:TUD458625 UDY458624:UDZ458625 UNU458624:UNV458625 UXQ458624:UXR458625 VHM458624:VHN458625 VRI458624:VRJ458625 WBE458624:WBF458625 WLA458624:WLB458625 WUW458624:WUX458625 H524160:I524161 IK524160:IL524161 SG524160:SH524161 ACC524160:ACD524161 ALY524160:ALZ524161 AVU524160:AVV524161 BFQ524160:BFR524161 BPM524160:BPN524161 BZI524160:BZJ524161 CJE524160:CJF524161 CTA524160:CTB524161 DCW524160:DCX524161 DMS524160:DMT524161 DWO524160:DWP524161 EGK524160:EGL524161 EQG524160:EQH524161 FAC524160:FAD524161 FJY524160:FJZ524161 FTU524160:FTV524161 GDQ524160:GDR524161 GNM524160:GNN524161 GXI524160:GXJ524161 HHE524160:HHF524161 HRA524160:HRB524161 IAW524160:IAX524161 IKS524160:IKT524161 IUO524160:IUP524161 JEK524160:JEL524161 JOG524160:JOH524161 JYC524160:JYD524161 KHY524160:KHZ524161 KRU524160:KRV524161 LBQ524160:LBR524161 LLM524160:LLN524161 LVI524160:LVJ524161 MFE524160:MFF524161 MPA524160:MPB524161 MYW524160:MYX524161 NIS524160:NIT524161 NSO524160:NSP524161 OCK524160:OCL524161 OMG524160:OMH524161 OWC524160:OWD524161 PFY524160:PFZ524161 PPU524160:PPV524161 PZQ524160:PZR524161 QJM524160:QJN524161 QTI524160:QTJ524161 RDE524160:RDF524161 RNA524160:RNB524161 RWW524160:RWX524161 SGS524160:SGT524161 SQO524160:SQP524161 TAK524160:TAL524161 TKG524160:TKH524161 TUC524160:TUD524161 UDY524160:UDZ524161 UNU524160:UNV524161 UXQ524160:UXR524161 VHM524160:VHN524161 VRI524160:VRJ524161 WBE524160:WBF524161 WLA524160:WLB524161 WUW524160:WUX524161 H589696:I589697 IK589696:IL589697 SG589696:SH589697 ACC589696:ACD589697 ALY589696:ALZ589697 AVU589696:AVV589697 BFQ589696:BFR589697 BPM589696:BPN589697 BZI589696:BZJ589697 CJE589696:CJF589697 CTA589696:CTB589697 DCW589696:DCX589697 DMS589696:DMT589697 DWO589696:DWP589697 EGK589696:EGL589697 EQG589696:EQH589697 FAC589696:FAD589697 FJY589696:FJZ589697 FTU589696:FTV589697 GDQ589696:GDR589697 GNM589696:GNN589697 GXI589696:GXJ589697 HHE589696:HHF589697 HRA589696:HRB589697 IAW589696:IAX589697 IKS589696:IKT589697 IUO589696:IUP589697 JEK589696:JEL589697 JOG589696:JOH589697 JYC589696:JYD589697 KHY589696:KHZ589697 KRU589696:KRV589697 LBQ589696:LBR589697 LLM589696:LLN589697 LVI589696:LVJ589697 MFE589696:MFF589697 MPA589696:MPB589697 MYW589696:MYX589697 NIS589696:NIT589697 NSO589696:NSP589697 OCK589696:OCL589697 OMG589696:OMH589697 OWC589696:OWD589697 PFY589696:PFZ589697 PPU589696:PPV589697 PZQ589696:PZR589697 QJM589696:QJN589697 QTI589696:QTJ589697 RDE589696:RDF589697 RNA589696:RNB589697 RWW589696:RWX589697 SGS589696:SGT589697 SQO589696:SQP589697 TAK589696:TAL589697 TKG589696:TKH589697 TUC589696:TUD589697 UDY589696:UDZ589697 UNU589696:UNV589697 UXQ589696:UXR589697 VHM589696:VHN589697 VRI589696:VRJ589697 WBE589696:WBF589697 WLA589696:WLB589697 WUW589696:WUX589697 H655232:I655233 IK655232:IL655233 SG655232:SH655233 ACC655232:ACD655233 ALY655232:ALZ655233 AVU655232:AVV655233 BFQ655232:BFR655233 BPM655232:BPN655233 BZI655232:BZJ655233 CJE655232:CJF655233 CTA655232:CTB655233 DCW655232:DCX655233 DMS655232:DMT655233 DWO655232:DWP655233 EGK655232:EGL655233 EQG655232:EQH655233 FAC655232:FAD655233 FJY655232:FJZ655233 FTU655232:FTV655233 GDQ655232:GDR655233 GNM655232:GNN655233 GXI655232:GXJ655233 HHE655232:HHF655233 HRA655232:HRB655233 IAW655232:IAX655233 IKS655232:IKT655233 IUO655232:IUP655233 JEK655232:JEL655233 JOG655232:JOH655233 JYC655232:JYD655233 KHY655232:KHZ655233 KRU655232:KRV655233 LBQ655232:LBR655233 LLM655232:LLN655233 LVI655232:LVJ655233 MFE655232:MFF655233 MPA655232:MPB655233 MYW655232:MYX655233 NIS655232:NIT655233 NSO655232:NSP655233 OCK655232:OCL655233 OMG655232:OMH655233 OWC655232:OWD655233 PFY655232:PFZ655233 PPU655232:PPV655233 PZQ655232:PZR655233 QJM655232:QJN655233 QTI655232:QTJ655233 RDE655232:RDF655233 RNA655232:RNB655233 RWW655232:RWX655233 SGS655232:SGT655233 SQO655232:SQP655233 TAK655232:TAL655233 TKG655232:TKH655233 TUC655232:TUD655233 UDY655232:UDZ655233 UNU655232:UNV655233 UXQ655232:UXR655233 VHM655232:VHN655233 VRI655232:VRJ655233 WBE655232:WBF655233 WLA655232:WLB655233 WUW655232:WUX655233 H720768:I720769 IK720768:IL720769 SG720768:SH720769 ACC720768:ACD720769 ALY720768:ALZ720769 AVU720768:AVV720769 BFQ720768:BFR720769 BPM720768:BPN720769 BZI720768:BZJ720769 CJE720768:CJF720769 CTA720768:CTB720769 DCW720768:DCX720769 DMS720768:DMT720769 DWO720768:DWP720769 EGK720768:EGL720769 EQG720768:EQH720769 FAC720768:FAD720769 FJY720768:FJZ720769 FTU720768:FTV720769 GDQ720768:GDR720769 GNM720768:GNN720769 GXI720768:GXJ720769 HHE720768:HHF720769 HRA720768:HRB720769 IAW720768:IAX720769 IKS720768:IKT720769 IUO720768:IUP720769 JEK720768:JEL720769 JOG720768:JOH720769 JYC720768:JYD720769 KHY720768:KHZ720769 KRU720768:KRV720769 LBQ720768:LBR720769 LLM720768:LLN720769 LVI720768:LVJ720769 MFE720768:MFF720769 MPA720768:MPB720769 MYW720768:MYX720769 NIS720768:NIT720769 NSO720768:NSP720769 OCK720768:OCL720769 OMG720768:OMH720769 OWC720768:OWD720769 PFY720768:PFZ720769 PPU720768:PPV720769 PZQ720768:PZR720769 QJM720768:QJN720769 QTI720768:QTJ720769 RDE720768:RDF720769 RNA720768:RNB720769 RWW720768:RWX720769 SGS720768:SGT720769 SQO720768:SQP720769 TAK720768:TAL720769 TKG720768:TKH720769 TUC720768:TUD720769 UDY720768:UDZ720769 UNU720768:UNV720769 UXQ720768:UXR720769 VHM720768:VHN720769 VRI720768:VRJ720769 WBE720768:WBF720769 WLA720768:WLB720769 WUW720768:WUX720769 H786304:I786305 IK786304:IL786305 SG786304:SH786305 ACC786304:ACD786305 ALY786304:ALZ786305 AVU786304:AVV786305 BFQ786304:BFR786305 BPM786304:BPN786305 BZI786304:BZJ786305 CJE786304:CJF786305 CTA786304:CTB786305 DCW786304:DCX786305 DMS786304:DMT786305 DWO786304:DWP786305 EGK786304:EGL786305 EQG786304:EQH786305 FAC786304:FAD786305 FJY786304:FJZ786305 FTU786304:FTV786305 GDQ786304:GDR786305 GNM786304:GNN786305 GXI786304:GXJ786305 HHE786304:HHF786305 HRA786304:HRB786305 IAW786304:IAX786305 IKS786304:IKT786305 IUO786304:IUP786305 JEK786304:JEL786305 JOG786304:JOH786305 JYC786304:JYD786305 KHY786304:KHZ786305 KRU786304:KRV786305 LBQ786304:LBR786305 LLM786304:LLN786305 LVI786304:LVJ786305 MFE786304:MFF786305 MPA786304:MPB786305 MYW786304:MYX786305 NIS786304:NIT786305 NSO786304:NSP786305 OCK786304:OCL786305 OMG786304:OMH786305 OWC786304:OWD786305 PFY786304:PFZ786305 PPU786304:PPV786305 PZQ786304:PZR786305 QJM786304:QJN786305 QTI786304:QTJ786305 RDE786304:RDF786305 RNA786304:RNB786305 RWW786304:RWX786305 SGS786304:SGT786305 SQO786304:SQP786305 TAK786304:TAL786305 TKG786304:TKH786305 TUC786304:TUD786305 UDY786304:UDZ786305 UNU786304:UNV786305 UXQ786304:UXR786305 VHM786304:VHN786305 VRI786304:VRJ786305 WBE786304:WBF786305 WLA786304:WLB786305 WUW786304:WUX786305 H851840:I851841 IK851840:IL851841 SG851840:SH851841 ACC851840:ACD851841 ALY851840:ALZ851841 AVU851840:AVV851841 BFQ851840:BFR851841 BPM851840:BPN851841 BZI851840:BZJ851841 CJE851840:CJF851841 CTA851840:CTB851841 DCW851840:DCX851841 DMS851840:DMT851841 DWO851840:DWP851841 EGK851840:EGL851841 EQG851840:EQH851841 FAC851840:FAD851841 FJY851840:FJZ851841 FTU851840:FTV851841 GDQ851840:GDR851841 GNM851840:GNN851841 GXI851840:GXJ851841 HHE851840:HHF851841 HRA851840:HRB851841 IAW851840:IAX851841 IKS851840:IKT851841 IUO851840:IUP851841 JEK851840:JEL851841 JOG851840:JOH851841 JYC851840:JYD851841 KHY851840:KHZ851841 KRU851840:KRV851841 LBQ851840:LBR851841 LLM851840:LLN851841 LVI851840:LVJ851841 MFE851840:MFF851841 MPA851840:MPB851841 MYW851840:MYX851841 NIS851840:NIT851841 NSO851840:NSP851841 OCK851840:OCL851841 OMG851840:OMH851841 OWC851840:OWD851841 PFY851840:PFZ851841 PPU851840:PPV851841 PZQ851840:PZR851841 QJM851840:QJN851841 QTI851840:QTJ851841 RDE851840:RDF851841 RNA851840:RNB851841 RWW851840:RWX851841 SGS851840:SGT851841 SQO851840:SQP851841 TAK851840:TAL851841 TKG851840:TKH851841 TUC851840:TUD851841 UDY851840:UDZ851841 UNU851840:UNV851841 UXQ851840:UXR851841 VHM851840:VHN851841 VRI851840:VRJ851841 WBE851840:WBF851841 WLA851840:WLB851841 WUW851840:WUX851841 H917376:I917377 IK917376:IL917377 SG917376:SH917377 ACC917376:ACD917377 ALY917376:ALZ917377 AVU917376:AVV917377 BFQ917376:BFR917377 BPM917376:BPN917377 BZI917376:BZJ917377 CJE917376:CJF917377 CTA917376:CTB917377 DCW917376:DCX917377 DMS917376:DMT917377 DWO917376:DWP917377 EGK917376:EGL917377 EQG917376:EQH917377 FAC917376:FAD917377 FJY917376:FJZ917377 FTU917376:FTV917377 GDQ917376:GDR917377 GNM917376:GNN917377 GXI917376:GXJ917377 HHE917376:HHF917377 HRA917376:HRB917377 IAW917376:IAX917377 IKS917376:IKT917377 IUO917376:IUP917377 JEK917376:JEL917377 JOG917376:JOH917377 JYC917376:JYD917377 KHY917376:KHZ917377 KRU917376:KRV917377 LBQ917376:LBR917377 LLM917376:LLN917377 LVI917376:LVJ917377 MFE917376:MFF917377 MPA917376:MPB917377 MYW917376:MYX917377 NIS917376:NIT917377 NSO917376:NSP917377 OCK917376:OCL917377 OMG917376:OMH917377 OWC917376:OWD917377 PFY917376:PFZ917377 PPU917376:PPV917377 PZQ917376:PZR917377 QJM917376:QJN917377 QTI917376:QTJ917377 RDE917376:RDF917377 RNA917376:RNB917377 RWW917376:RWX917377 SGS917376:SGT917377 SQO917376:SQP917377 TAK917376:TAL917377 TKG917376:TKH917377 TUC917376:TUD917377 UDY917376:UDZ917377 UNU917376:UNV917377 UXQ917376:UXR917377 VHM917376:VHN917377 VRI917376:VRJ917377 WBE917376:WBF917377 WLA917376:WLB917377 WUW917376:WUX917377 H982912:I982913 IK982912:IL982913 SG982912:SH982913 ACC982912:ACD982913 ALY982912:ALZ982913 AVU982912:AVV982913 BFQ982912:BFR982913 BPM982912:BPN982913 BZI982912:BZJ982913 CJE982912:CJF982913 CTA982912:CTB982913 DCW982912:DCX982913 DMS982912:DMT982913 DWO982912:DWP982913 EGK982912:EGL982913 EQG982912:EQH982913 FAC982912:FAD982913 FJY982912:FJZ982913 FTU982912:FTV982913 GDQ982912:GDR982913 GNM982912:GNN982913 GXI982912:GXJ982913 HHE982912:HHF982913 HRA982912:HRB982913 IAW982912:IAX982913 IKS982912:IKT982913 IUO982912:IUP982913 JEK982912:JEL982913 JOG982912:JOH982913 JYC982912:JYD982913 KHY982912:KHZ982913 KRU982912:KRV982913 LBQ982912:LBR982913 LLM982912:LLN982913 LVI982912:LVJ982913 MFE982912:MFF982913 MPA982912:MPB982913 MYW982912:MYX982913 NIS982912:NIT982913 NSO982912:NSP982913 OCK982912:OCL982913 OMG982912:OMH982913 OWC982912:OWD982913 PFY982912:PFZ982913 PPU982912:PPV982913 PZQ982912:PZR982913 QJM982912:QJN982913 QTI982912:QTJ982913 RDE982912:RDF982913 RNA982912:RNB982913 RWW982912:RWX982913 SGS982912:SGT982913 SQO982912:SQP982913 TAK982912:TAL982913 TKG982912:TKH982913 TUC982912:TUD982913 UDY982912:UDZ982913 UNU982912:UNV982913 UXQ982912:UXR982913 VHM982912:VHN982913 VRI982912:VRJ982913 WBE982912:WBF982913 WLA982912:WLB982913 WUW982912:WUX982913 H65375:I65375 IK65375:IL65375 SG65375:SH65375 ACC65375:ACD65375 ALY65375:ALZ65375 AVU65375:AVV65375 BFQ65375:BFR65375 BPM65375:BPN65375 BZI65375:BZJ65375 CJE65375:CJF65375 CTA65375:CTB65375 DCW65375:DCX65375 DMS65375:DMT65375 DWO65375:DWP65375 EGK65375:EGL65375 EQG65375:EQH65375 FAC65375:FAD65375 FJY65375:FJZ65375 FTU65375:FTV65375 GDQ65375:GDR65375 GNM65375:GNN65375 GXI65375:GXJ65375 HHE65375:HHF65375 HRA65375:HRB65375 IAW65375:IAX65375 IKS65375:IKT65375 IUO65375:IUP65375 JEK65375:JEL65375 JOG65375:JOH65375 JYC65375:JYD65375 KHY65375:KHZ65375 KRU65375:KRV65375 LBQ65375:LBR65375 LLM65375:LLN65375 LVI65375:LVJ65375 MFE65375:MFF65375 MPA65375:MPB65375 MYW65375:MYX65375 NIS65375:NIT65375 NSO65375:NSP65375 OCK65375:OCL65375 OMG65375:OMH65375 OWC65375:OWD65375 PFY65375:PFZ65375 PPU65375:PPV65375 PZQ65375:PZR65375 QJM65375:QJN65375 QTI65375:QTJ65375 RDE65375:RDF65375 RNA65375:RNB65375 RWW65375:RWX65375 SGS65375:SGT65375 SQO65375:SQP65375 TAK65375:TAL65375 TKG65375:TKH65375 TUC65375:TUD65375 UDY65375:UDZ65375 UNU65375:UNV65375 UXQ65375:UXR65375 VHM65375:VHN65375 VRI65375:VRJ65375 WBE65375:WBF65375 WLA65375:WLB65375 WUW65375:WUX65375 H130911:I130911 IK130911:IL130911 SG130911:SH130911 ACC130911:ACD130911 ALY130911:ALZ130911 AVU130911:AVV130911 BFQ130911:BFR130911 BPM130911:BPN130911 BZI130911:BZJ130911 CJE130911:CJF130911 CTA130911:CTB130911 DCW130911:DCX130911 DMS130911:DMT130911 DWO130911:DWP130911 EGK130911:EGL130911 EQG130911:EQH130911 FAC130911:FAD130911 FJY130911:FJZ130911 FTU130911:FTV130911 GDQ130911:GDR130911 GNM130911:GNN130911 GXI130911:GXJ130911 HHE130911:HHF130911 HRA130911:HRB130911 IAW130911:IAX130911 IKS130911:IKT130911 IUO130911:IUP130911 JEK130911:JEL130911 JOG130911:JOH130911 JYC130911:JYD130911 KHY130911:KHZ130911 KRU130911:KRV130911 LBQ130911:LBR130911 LLM130911:LLN130911 LVI130911:LVJ130911 MFE130911:MFF130911 MPA130911:MPB130911 MYW130911:MYX130911 NIS130911:NIT130911 NSO130911:NSP130911 OCK130911:OCL130911 OMG130911:OMH130911 OWC130911:OWD130911 PFY130911:PFZ130911 PPU130911:PPV130911 PZQ130911:PZR130911 QJM130911:QJN130911 QTI130911:QTJ130911 RDE130911:RDF130911 RNA130911:RNB130911 RWW130911:RWX130911 SGS130911:SGT130911 SQO130911:SQP130911 TAK130911:TAL130911 TKG130911:TKH130911 TUC130911:TUD130911 UDY130911:UDZ130911 UNU130911:UNV130911 UXQ130911:UXR130911 VHM130911:VHN130911 VRI130911:VRJ130911 WBE130911:WBF130911 WLA130911:WLB130911 WUW130911:WUX130911 H196447:I196447 IK196447:IL196447 SG196447:SH196447 ACC196447:ACD196447 ALY196447:ALZ196447 AVU196447:AVV196447 BFQ196447:BFR196447 BPM196447:BPN196447 BZI196447:BZJ196447 CJE196447:CJF196447 CTA196447:CTB196447 DCW196447:DCX196447 DMS196447:DMT196447 DWO196447:DWP196447 EGK196447:EGL196447 EQG196447:EQH196447 FAC196447:FAD196447 FJY196447:FJZ196447 FTU196447:FTV196447 GDQ196447:GDR196447 GNM196447:GNN196447 GXI196447:GXJ196447 HHE196447:HHF196447 HRA196447:HRB196447 IAW196447:IAX196447 IKS196447:IKT196447 IUO196447:IUP196447 JEK196447:JEL196447 JOG196447:JOH196447 JYC196447:JYD196447 KHY196447:KHZ196447 KRU196447:KRV196447 LBQ196447:LBR196447 LLM196447:LLN196447 LVI196447:LVJ196447 MFE196447:MFF196447 MPA196447:MPB196447 MYW196447:MYX196447 NIS196447:NIT196447 NSO196447:NSP196447 OCK196447:OCL196447 OMG196447:OMH196447 OWC196447:OWD196447 PFY196447:PFZ196447 PPU196447:PPV196447 PZQ196447:PZR196447 QJM196447:QJN196447 QTI196447:QTJ196447 RDE196447:RDF196447 RNA196447:RNB196447 RWW196447:RWX196447 SGS196447:SGT196447 SQO196447:SQP196447 TAK196447:TAL196447 TKG196447:TKH196447 TUC196447:TUD196447 UDY196447:UDZ196447 UNU196447:UNV196447 UXQ196447:UXR196447 VHM196447:VHN196447 VRI196447:VRJ196447 WBE196447:WBF196447 WLA196447:WLB196447 WUW196447:WUX196447 H261983:I261983 IK261983:IL261983 SG261983:SH261983 ACC261983:ACD261983 ALY261983:ALZ261983 AVU261983:AVV261983 BFQ261983:BFR261983 BPM261983:BPN261983 BZI261983:BZJ261983 CJE261983:CJF261983 CTA261983:CTB261983 DCW261983:DCX261983 DMS261983:DMT261983 DWO261983:DWP261983 EGK261983:EGL261983 EQG261983:EQH261983 FAC261983:FAD261983 FJY261983:FJZ261983 FTU261983:FTV261983 GDQ261983:GDR261983 GNM261983:GNN261983 GXI261983:GXJ261983 HHE261983:HHF261983 HRA261983:HRB261983 IAW261983:IAX261983 IKS261983:IKT261983 IUO261983:IUP261983 JEK261983:JEL261983 JOG261983:JOH261983 JYC261983:JYD261983 KHY261983:KHZ261983 KRU261983:KRV261983 LBQ261983:LBR261983 LLM261983:LLN261983 LVI261983:LVJ261983 MFE261983:MFF261983 MPA261983:MPB261983 MYW261983:MYX261983 NIS261983:NIT261983 NSO261983:NSP261983 OCK261983:OCL261983 OMG261983:OMH261983 OWC261983:OWD261983 PFY261983:PFZ261983 PPU261983:PPV261983 PZQ261983:PZR261983 QJM261983:QJN261983 QTI261983:QTJ261983 RDE261983:RDF261983 RNA261983:RNB261983 RWW261983:RWX261983 SGS261983:SGT261983 SQO261983:SQP261983 TAK261983:TAL261983 TKG261983:TKH261983 TUC261983:TUD261983 UDY261983:UDZ261983 UNU261983:UNV261983 UXQ261983:UXR261983 VHM261983:VHN261983 VRI261983:VRJ261983 WBE261983:WBF261983 WLA261983:WLB261983 WUW261983:WUX261983 H327519:I327519 IK327519:IL327519 SG327519:SH327519 ACC327519:ACD327519 ALY327519:ALZ327519 AVU327519:AVV327519 BFQ327519:BFR327519 BPM327519:BPN327519 BZI327519:BZJ327519 CJE327519:CJF327519 CTA327519:CTB327519 DCW327519:DCX327519 DMS327519:DMT327519 DWO327519:DWP327519 EGK327519:EGL327519 EQG327519:EQH327519 FAC327519:FAD327519 FJY327519:FJZ327519 FTU327519:FTV327519 GDQ327519:GDR327519 GNM327519:GNN327519 GXI327519:GXJ327519 HHE327519:HHF327519 HRA327519:HRB327519 IAW327519:IAX327519 IKS327519:IKT327519 IUO327519:IUP327519 JEK327519:JEL327519 JOG327519:JOH327519 JYC327519:JYD327519 KHY327519:KHZ327519 KRU327519:KRV327519 LBQ327519:LBR327519 LLM327519:LLN327519 LVI327519:LVJ327519 MFE327519:MFF327519 MPA327519:MPB327519 MYW327519:MYX327519 NIS327519:NIT327519 NSO327519:NSP327519 OCK327519:OCL327519 OMG327519:OMH327519 OWC327519:OWD327519 PFY327519:PFZ327519 PPU327519:PPV327519 PZQ327519:PZR327519 QJM327519:QJN327519 QTI327519:QTJ327519 RDE327519:RDF327519 RNA327519:RNB327519 RWW327519:RWX327519 SGS327519:SGT327519 SQO327519:SQP327519 TAK327519:TAL327519 TKG327519:TKH327519 TUC327519:TUD327519 UDY327519:UDZ327519 UNU327519:UNV327519 UXQ327519:UXR327519 VHM327519:VHN327519 VRI327519:VRJ327519 WBE327519:WBF327519 WLA327519:WLB327519 WUW327519:WUX327519 H393055:I393055 IK393055:IL393055 SG393055:SH393055 ACC393055:ACD393055 ALY393055:ALZ393055 AVU393055:AVV393055 BFQ393055:BFR393055 BPM393055:BPN393055 BZI393055:BZJ393055 CJE393055:CJF393055 CTA393055:CTB393055 DCW393055:DCX393055 DMS393055:DMT393055 DWO393055:DWP393055 EGK393055:EGL393055 EQG393055:EQH393055 FAC393055:FAD393055 FJY393055:FJZ393055 FTU393055:FTV393055 GDQ393055:GDR393055 GNM393055:GNN393055 GXI393055:GXJ393055 HHE393055:HHF393055 HRA393055:HRB393055 IAW393055:IAX393055 IKS393055:IKT393055 IUO393055:IUP393055 JEK393055:JEL393055 JOG393055:JOH393055 JYC393055:JYD393055 KHY393055:KHZ393055 KRU393055:KRV393055 LBQ393055:LBR393055 LLM393055:LLN393055 LVI393055:LVJ393055 MFE393055:MFF393055 MPA393055:MPB393055 MYW393055:MYX393055 NIS393055:NIT393055 NSO393055:NSP393055 OCK393055:OCL393055 OMG393055:OMH393055 OWC393055:OWD393055 PFY393055:PFZ393055 PPU393055:PPV393055 PZQ393055:PZR393055 QJM393055:QJN393055 QTI393055:QTJ393055 RDE393055:RDF393055 RNA393055:RNB393055 RWW393055:RWX393055 SGS393055:SGT393055 SQO393055:SQP393055 TAK393055:TAL393055 TKG393055:TKH393055 TUC393055:TUD393055 UDY393055:UDZ393055 UNU393055:UNV393055 UXQ393055:UXR393055 VHM393055:VHN393055 VRI393055:VRJ393055 WBE393055:WBF393055 WLA393055:WLB393055 WUW393055:WUX393055 H458591:I458591 IK458591:IL458591 SG458591:SH458591 ACC458591:ACD458591 ALY458591:ALZ458591 AVU458591:AVV458591 BFQ458591:BFR458591 BPM458591:BPN458591 BZI458591:BZJ458591 CJE458591:CJF458591 CTA458591:CTB458591 DCW458591:DCX458591 DMS458591:DMT458591 DWO458591:DWP458591 EGK458591:EGL458591 EQG458591:EQH458591 FAC458591:FAD458591 FJY458591:FJZ458591 FTU458591:FTV458591 GDQ458591:GDR458591 GNM458591:GNN458591 GXI458591:GXJ458591 HHE458591:HHF458591 HRA458591:HRB458591 IAW458591:IAX458591 IKS458591:IKT458591 IUO458591:IUP458591 JEK458591:JEL458591 JOG458591:JOH458591 JYC458591:JYD458591 KHY458591:KHZ458591 KRU458591:KRV458591 LBQ458591:LBR458591 LLM458591:LLN458591 LVI458591:LVJ458591 MFE458591:MFF458591 MPA458591:MPB458591 MYW458591:MYX458591 NIS458591:NIT458591 NSO458591:NSP458591 OCK458591:OCL458591 OMG458591:OMH458591 OWC458591:OWD458591 PFY458591:PFZ458591 PPU458591:PPV458591 PZQ458591:PZR458591 QJM458591:QJN458591 QTI458591:QTJ458591 RDE458591:RDF458591 RNA458591:RNB458591 RWW458591:RWX458591 SGS458591:SGT458591 SQO458591:SQP458591 TAK458591:TAL458591 TKG458591:TKH458591 TUC458591:TUD458591 UDY458591:UDZ458591 UNU458591:UNV458591 UXQ458591:UXR458591 VHM458591:VHN458591 VRI458591:VRJ458591 WBE458591:WBF458591 WLA458591:WLB458591 WUW458591:WUX458591 H524127:I524127 IK524127:IL524127 SG524127:SH524127 ACC524127:ACD524127 ALY524127:ALZ524127 AVU524127:AVV524127 BFQ524127:BFR524127 BPM524127:BPN524127 BZI524127:BZJ524127 CJE524127:CJF524127 CTA524127:CTB524127 DCW524127:DCX524127 DMS524127:DMT524127 DWO524127:DWP524127 EGK524127:EGL524127 EQG524127:EQH524127 FAC524127:FAD524127 FJY524127:FJZ524127 FTU524127:FTV524127 GDQ524127:GDR524127 GNM524127:GNN524127 GXI524127:GXJ524127 HHE524127:HHF524127 HRA524127:HRB524127 IAW524127:IAX524127 IKS524127:IKT524127 IUO524127:IUP524127 JEK524127:JEL524127 JOG524127:JOH524127 JYC524127:JYD524127 KHY524127:KHZ524127 KRU524127:KRV524127 LBQ524127:LBR524127 LLM524127:LLN524127 LVI524127:LVJ524127 MFE524127:MFF524127 MPA524127:MPB524127 MYW524127:MYX524127 NIS524127:NIT524127 NSO524127:NSP524127 OCK524127:OCL524127 OMG524127:OMH524127 OWC524127:OWD524127 PFY524127:PFZ524127 PPU524127:PPV524127 PZQ524127:PZR524127 QJM524127:QJN524127 QTI524127:QTJ524127 RDE524127:RDF524127 RNA524127:RNB524127 RWW524127:RWX524127 SGS524127:SGT524127 SQO524127:SQP524127 TAK524127:TAL524127 TKG524127:TKH524127 TUC524127:TUD524127 UDY524127:UDZ524127 UNU524127:UNV524127 UXQ524127:UXR524127 VHM524127:VHN524127 VRI524127:VRJ524127 WBE524127:WBF524127 WLA524127:WLB524127 WUW524127:WUX524127 H589663:I589663 IK589663:IL589663 SG589663:SH589663 ACC589663:ACD589663 ALY589663:ALZ589663 AVU589663:AVV589663 BFQ589663:BFR589663 BPM589663:BPN589663 BZI589663:BZJ589663 CJE589663:CJF589663 CTA589663:CTB589663 DCW589663:DCX589663 DMS589663:DMT589663 DWO589663:DWP589663 EGK589663:EGL589663 EQG589663:EQH589663 FAC589663:FAD589663 FJY589663:FJZ589663 FTU589663:FTV589663 GDQ589663:GDR589663 GNM589663:GNN589663 GXI589663:GXJ589663 HHE589663:HHF589663 HRA589663:HRB589663 IAW589663:IAX589663 IKS589663:IKT589663 IUO589663:IUP589663 JEK589663:JEL589663 JOG589663:JOH589663 JYC589663:JYD589663 KHY589663:KHZ589663 KRU589663:KRV589663 LBQ589663:LBR589663 LLM589663:LLN589663 LVI589663:LVJ589663 MFE589663:MFF589663 MPA589663:MPB589663 MYW589663:MYX589663 NIS589663:NIT589663 NSO589663:NSP589663 OCK589663:OCL589663 OMG589663:OMH589663 OWC589663:OWD589663 PFY589663:PFZ589663 PPU589663:PPV589663 PZQ589663:PZR589663 QJM589663:QJN589663 QTI589663:QTJ589663 RDE589663:RDF589663 RNA589663:RNB589663 RWW589663:RWX589663 SGS589663:SGT589663 SQO589663:SQP589663 TAK589663:TAL589663 TKG589663:TKH589663 TUC589663:TUD589663 UDY589663:UDZ589663 UNU589663:UNV589663 UXQ589663:UXR589663 VHM589663:VHN589663 VRI589663:VRJ589663 WBE589663:WBF589663 WLA589663:WLB589663 WUW589663:WUX589663 H655199:I655199 IK655199:IL655199 SG655199:SH655199 ACC655199:ACD655199 ALY655199:ALZ655199 AVU655199:AVV655199 BFQ655199:BFR655199 BPM655199:BPN655199 BZI655199:BZJ655199 CJE655199:CJF655199 CTA655199:CTB655199 DCW655199:DCX655199 DMS655199:DMT655199 DWO655199:DWP655199 EGK655199:EGL655199 EQG655199:EQH655199 FAC655199:FAD655199 FJY655199:FJZ655199 FTU655199:FTV655199 GDQ655199:GDR655199 GNM655199:GNN655199 GXI655199:GXJ655199 HHE655199:HHF655199 HRA655199:HRB655199 IAW655199:IAX655199 IKS655199:IKT655199 IUO655199:IUP655199 JEK655199:JEL655199 JOG655199:JOH655199 JYC655199:JYD655199 KHY655199:KHZ655199 KRU655199:KRV655199 LBQ655199:LBR655199 LLM655199:LLN655199 LVI655199:LVJ655199 MFE655199:MFF655199 MPA655199:MPB655199 MYW655199:MYX655199 NIS655199:NIT655199 NSO655199:NSP655199 OCK655199:OCL655199 OMG655199:OMH655199 OWC655199:OWD655199 PFY655199:PFZ655199 PPU655199:PPV655199 PZQ655199:PZR655199 QJM655199:QJN655199 QTI655199:QTJ655199 RDE655199:RDF655199 RNA655199:RNB655199 RWW655199:RWX655199 SGS655199:SGT655199 SQO655199:SQP655199 TAK655199:TAL655199 TKG655199:TKH655199 TUC655199:TUD655199 UDY655199:UDZ655199 UNU655199:UNV655199 UXQ655199:UXR655199 VHM655199:VHN655199 VRI655199:VRJ655199 WBE655199:WBF655199 WLA655199:WLB655199 WUW655199:WUX655199 H720735:I720735 IK720735:IL720735 SG720735:SH720735 ACC720735:ACD720735 ALY720735:ALZ720735 AVU720735:AVV720735 BFQ720735:BFR720735 BPM720735:BPN720735 BZI720735:BZJ720735 CJE720735:CJF720735 CTA720735:CTB720735 DCW720735:DCX720735 DMS720735:DMT720735 DWO720735:DWP720735 EGK720735:EGL720735 EQG720735:EQH720735 FAC720735:FAD720735 FJY720735:FJZ720735 FTU720735:FTV720735 GDQ720735:GDR720735 GNM720735:GNN720735 GXI720735:GXJ720735 HHE720735:HHF720735 HRA720735:HRB720735 IAW720735:IAX720735 IKS720735:IKT720735 IUO720735:IUP720735 JEK720735:JEL720735 JOG720735:JOH720735 JYC720735:JYD720735 KHY720735:KHZ720735 KRU720735:KRV720735 LBQ720735:LBR720735 LLM720735:LLN720735 LVI720735:LVJ720735 MFE720735:MFF720735 MPA720735:MPB720735 MYW720735:MYX720735 NIS720735:NIT720735 NSO720735:NSP720735 OCK720735:OCL720735 OMG720735:OMH720735 OWC720735:OWD720735 PFY720735:PFZ720735 PPU720735:PPV720735 PZQ720735:PZR720735 QJM720735:QJN720735 QTI720735:QTJ720735 RDE720735:RDF720735 RNA720735:RNB720735 RWW720735:RWX720735 SGS720735:SGT720735 SQO720735:SQP720735 TAK720735:TAL720735 TKG720735:TKH720735 TUC720735:TUD720735 UDY720735:UDZ720735 UNU720735:UNV720735 UXQ720735:UXR720735 VHM720735:VHN720735 VRI720735:VRJ720735 WBE720735:WBF720735 WLA720735:WLB720735 WUW720735:WUX720735 H786271:I786271 IK786271:IL786271 SG786271:SH786271 ACC786271:ACD786271 ALY786271:ALZ786271 AVU786271:AVV786271 BFQ786271:BFR786271 BPM786271:BPN786271 BZI786271:BZJ786271 CJE786271:CJF786271 CTA786271:CTB786271 DCW786271:DCX786271 DMS786271:DMT786271 DWO786271:DWP786271 EGK786271:EGL786271 EQG786271:EQH786271 FAC786271:FAD786271 FJY786271:FJZ786271 FTU786271:FTV786271 GDQ786271:GDR786271 GNM786271:GNN786271 GXI786271:GXJ786271 HHE786271:HHF786271 HRA786271:HRB786271 IAW786271:IAX786271 IKS786271:IKT786271 IUO786271:IUP786271 JEK786271:JEL786271 JOG786271:JOH786271 JYC786271:JYD786271 KHY786271:KHZ786271 KRU786271:KRV786271 LBQ786271:LBR786271 LLM786271:LLN786271 LVI786271:LVJ786271 MFE786271:MFF786271 MPA786271:MPB786271 MYW786271:MYX786271 NIS786271:NIT786271 NSO786271:NSP786271 OCK786271:OCL786271 OMG786271:OMH786271 OWC786271:OWD786271 PFY786271:PFZ786271 PPU786271:PPV786271 PZQ786271:PZR786271 QJM786271:QJN786271 QTI786271:QTJ786271 RDE786271:RDF786271 RNA786271:RNB786271 RWW786271:RWX786271 SGS786271:SGT786271 SQO786271:SQP786271 TAK786271:TAL786271 TKG786271:TKH786271 TUC786271:TUD786271 UDY786271:UDZ786271 UNU786271:UNV786271 UXQ786271:UXR786271 VHM786271:VHN786271 VRI786271:VRJ786271 WBE786271:WBF786271 WLA786271:WLB786271 WUW786271:WUX786271 H851807:I851807 IK851807:IL851807 SG851807:SH851807 ACC851807:ACD851807 ALY851807:ALZ851807 AVU851807:AVV851807 BFQ851807:BFR851807 BPM851807:BPN851807 BZI851807:BZJ851807 CJE851807:CJF851807 CTA851807:CTB851807 DCW851807:DCX851807 DMS851807:DMT851807 DWO851807:DWP851807 EGK851807:EGL851807 EQG851807:EQH851807 FAC851807:FAD851807 FJY851807:FJZ851807 FTU851807:FTV851807 GDQ851807:GDR851807 GNM851807:GNN851807 GXI851807:GXJ851807 HHE851807:HHF851807 HRA851807:HRB851807 IAW851807:IAX851807 IKS851807:IKT851807 IUO851807:IUP851807 JEK851807:JEL851807 JOG851807:JOH851807 JYC851807:JYD851807 KHY851807:KHZ851807 KRU851807:KRV851807 LBQ851807:LBR851807 LLM851807:LLN851807 LVI851807:LVJ851807 MFE851807:MFF851807 MPA851807:MPB851807 MYW851807:MYX851807 NIS851807:NIT851807 NSO851807:NSP851807 OCK851807:OCL851807 OMG851807:OMH851807 OWC851807:OWD851807 PFY851807:PFZ851807 PPU851807:PPV851807 PZQ851807:PZR851807 QJM851807:QJN851807 QTI851807:QTJ851807 RDE851807:RDF851807 RNA851807:RNB851807 RWW851807:RWX851807 SGS851807:SGT851807 SQO851807:SQP851807 TAK851807:TAL851807 TKG851807:TKH851807 TUC851807:TUD851807 UDY851807:UDZ851807 UNU851807:UNV851807 UXQ851807:UXR851807 VHM851807:VHN851807 VRI851807:VRJ851807 WBE851807:WBF851807 WLA851807:WLB851807 WUW851807:WUX851807 H917343:I917343 IK917343:IL917343 SG917343:SH917343 ACC917343:ACD917343 ALY917343:ALZ917343 AVU917343:AVV917343 BFQ917343:BFR917343 BPM917343:BPN917343 BZI917343:BZJ917343 CJE917343:CJF917343 CTA917343:CTB917343 DCW917343:DCX917343 DMS917343:DMT917343 DWO917343:DWP917343 EGK917343:EGL917343 EQG917343:EQH917343 FAC917343:FAD917343 FJY917343:FJZ917343 FTU917343:FTV917343 GDQ917343:GDR917343 GNM917343:GNN917343 GXI917343:GXJ917343 HHE917343:HHF917343 HRA917343:HRB917343 IAW917343:IAX917343 IKS917343:IKT917343 IUO917343:IUP917343 JEK917343:JEL917343 JOG917343:JOH917343 JYC917343:JYD917343 KHY917343:KHZ917343 KRU917343:KRV917343 LBQ917343:LBR917343 LLM917343:LLN917343 LVI917343:LVJ917343 MFE917343:MFF917343 MPA917343:MPB917343 MYW917343:MYX917343 NIS917343:NIT917343 NSO917343:NSP917343 OCK917343:OCL917343 OMG917343:OMH917343 OWC917343:OWD917343 PFY917343:PFZ917343 PPU917343:PPV917343 PZQ917343:PZR917343 QJM917343:QJN917343 QTI917343:QTJ917343 RDE917343:RDF917343 RNA917343:RNB917343 RWW917343:RWX917343 SGS917343:SGT917343 SQO917343:SQP917343 TAK917343:TAL917343 TKG917343:TKH917343 TUC917343:TUD917343 UDY917343:UDZ917343 UNU917343:UNV917343 UXQ917343:UXR917343 VHM917343:VHN917343 VRI917343:VRJ917343 WBE917343:WBF917343 WLA917343:WLB917343 WUW917343:WUX917343 H982879:I982879 IK982879:IL982879 SG982879:SH982879 ACC982879:ACD982879 ALY982879:ALZ982879 AVU982879:AVV982879 BFQ982879:BFR982879 BPM982879:BPN982879 BZI982879:BZJ982879 CJE982879:CJF982879 CTA982879:CTB982879 DCW982879:DCX982879 DMS982879:DMT982879 DWO982879:DWP982879 EGK982879:EGL982879 EQG982879:EQH982879 FAC982879:FAD982879 FJY982879:FJZ982879 FTU982879:FTV982879 GDQ982879:GDR982879 GNM982879:GNN982879 GXI982879:GXJ982879 HHE982879:HHF982879 HRA982879:HRB982879 IAW982879:IAX982879 IKS982879:IKT982879 IUO982879:IUP982879 JEK982879:JEL982879 JOG982879:JOH982879 JYC982879:JYD982879 KHY982879:KHZ982879 KRU982879:KRV982879 LBQ982879:LBR982879 LLM982879:LLN982879 LVI982879:LVJ982879 MFE982879:MFF982879 MPA982879:MPB982879 MYW982879:MYX982879 NIS982879:NIT982879 NSO982879:NSP982879 OCK982879:OCL982879 OMG982879:OMH982879 OWC982879:OWD982879 PFY982879:PFZ982879 PPU982879:PPV982879 PZQ982879:PZR982879 QJM982879:QJN982879 QTI982879:QTJ982879 RDE982879:RDF982879 RNA982879:RNB982879 RWW982879:RWX982879 SGS982879:SGT982879 SQO982879:SQP982879 TAK982879:TAL982879 TKG982879:TKH982879 TUC982879:TUD982879 UDY982879:UDZ982879 UNU982879:UNV982879 UXQ982879:UXR982879 VHM982879:VHN982879 VRI982879:VRJ982879 WBE982879:WBF982879 WLA982879:WLB982879 WUW982879:WUX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opLeftCell="A36" zoomScale="110" zoomScaleNormal="110" zoomScaleSheetLayoutView="100" workbookViewId="0">
      <selection sqref="A1:K65"/>
    </sheetView>
  </sheetViews>
  <sheetFormatPr defaultRowHeight="12.75" x14ac:dyDescent="0.2"/>
  <cols>
    <col min="1" max="7" width="9.140625" style="12"/>
    <col min="8" max="11" width="14" style="34" customWidth="1"/>
    <col min="12" max="239" width="9.140625" style="10"/>
    <col min="240" max="240" width="9.85546875" style="10" bestFit="1" customWidth="1"/>
    <col min="241" max="241" width="11.7109375" style="10" bestFit="1" customWidth="1"/>
    <col min="242" max="495" width="9.140625" style="10"/>
    <col min="496" max="496" width="9.85546875" style="10" bestFit="1" customWidth="1"/>
    <col min="497" max="497" width="11.7109375" style="10" bestFit="1" customWidth="1"/>
    <col min="498" max="751" width="9.140625" style="10"/>
    <col min="752" max="752" width="9.85546875" style="10" bestFit="1" customWidth="1"/>
    <col min="753" max="753" width="11.7109375" style="10" bestFit="1" customWidth="1"/>
    <col min="754" max="1007" width="9.140625" style="10"/>
    <col min="1008" max="1008" width="9.85546875" style="10" bestFit="1" customWidth="1"/>
    <col min="1009" max="1009" width="11.7109375" style="10" bestFit="1" customWidth="1"/>
    <col min="1010" max="1263" width="9.140625" style="10"/>
    <col min="1264" max="1264" width="9.85546875" style="10" bestFit="1" customWidth="1"/>
    <col min="1265" max="1265" width="11.7109375" style="10" bestFit="1" customWidth="1"/>
    <col min="1266" max="1519" width="9.140625" style="10"/>
    <col min="1520" max="1520" width="9.85546875" style="10" bestFit="1" customWidth="1"/>
    <col min="1521" max="1521" width="11.7109375" style="10" bestFit="1" customWidth="1"/>
    <col min="1522" max="1775" width="9.140625" style="10"/>
    <col min="1776" max="1776" width="9.85546875" style="10" bestFit="1" customWidth="1"/>
    <col min="1777" max="1777" width="11.7109375" style="10" bestFit="1" customWidth="1"/>
    <col min="1778" max="2031" width="9.140625" style="10"/>
    <col min="2032" max="2032" width="9.85546875" style="10" bestFit="1" customWidth="1"/>
    <col min="2033" max="2033" width="11.7109375" style="10" bestFit="1" customWidth="1"/>
    <col min="2034" max="2287" width="9.140625" style="10"/>
    <col min="2288" max="2288" width="9.85546875" style="10" bestFit="1" customWidth="1"/>
    <col min="2289" max="2289" width="11.7109375" style="10" bestFit="1" customWidth="1"/>
    <col min="2290" max="2543" width="9.140625" style="10"/>
    <col min="2544" max="2544" width="9.85546875" style="10" bestFit="1" customWidth="1"/>
    <col min="2545" max="2545" width="11.7109375" style="10" bestFit="1" customWidth="1"/>
    <col min="2546" max="2799" width="9.140625" style="10"/>
    <col min="2800" max="2800" width="9.85546875" style="10" bestFit="1" customWidth="1"/>
    <col min="2801" max="2801" width="11.7109375" style="10" bestFit="1" customWidth="1"/>
    <col min="2802" max="3055" width="9.140625" style="10"/>
    <col min="3056" max="3056" width="9.85546875" style="10" bestFit="1" customWidth="1"/>
    <col min="3057" max="3057" width="11.7109375" style="10" bestFit="1" customWidth="1"/>
    <col min="3058" max="3311" width="9.140625" style="10"/>
    <col min="3312" max="3312" width="9.85546875" style="10" bestFit="1" customWidth="1"/>
    <col min="3313" max="3313" width="11.7109375" style="10" bestFit="1" customWidth="1"/>
    <col min="3314" max="3567" width="9.140625" style="10"/>
    <col min="3568" max="3568" width="9.85546875" style="10" bestFit="1" customWidth="1"/>
    <col min="3569" max="3569" width="11.7109375" style="10" bestFit="1" customWidth="1"/>
    <col min="3570" max="3823" width="9.140625" style="10"/>
    <col min="3824" max="3824" width="9.85546875" style="10" bestFit="1" customWidth="1"/>
    <col min="3825" max="3825" width="11.7109375" style="10" bestFit="1" customWidth="1"/>
    <col min="3826" max="4079" width="9.140625" style="10"/>
    <col min="4080" max="4080" width="9.85546875" style="10" bestFit="1" customWidth="1"/>
    <col min="4081" max="4081" width="11.7109375" style="10" bestFit="1" customWidth="1"/>
    <col min="4082" max="4335" width="9.140625" style="10"/>
    <col min="4336" max="4336" width="9.85546875" style="10" bestFit="1" customWidth="1"/>
    <col min="4337" max="4337" width="11.7109375" style="10" bestFit="1" customWidth="1"/>
    <col min="4338" max="4591" width="9.140625" style="10"/>
    <col min="4592" max="4592" width="9.85546875" style="10" bestFit="1" customWidth="1"/>
    <col min="4593" max="4593" width="11.7109375" style="10" bestFit="1" customWidth="1"/>
    <col min="4594" max="4847" width="9.140625" style="10"/>
    <col min="4848" max="4848" width="9.85546875" style="10" bestFit="1" customWidth="1"/>
    <col min="4849" max="4849" width="11.7109375" style="10" bestFit="1" customWidth="1"/>
    <col min="4850" max="5103" width="9.140625" style="10"/>
    <col min="5104" max="5104" width="9.85546875" style="10" bestFit="1" customWidth="1"/>
    <col min="5105" max="5105" width="11.7109375" style="10" bestFit="1" customWidth="1"/>
    <col min="5106" max="5359" width="9.140625" style="10"/>
    <col min="5360" max="5360" width="9.85546875" style="10" bestFit="1" customWidth="1"/>
    <col min="5361" max="5361" width="11.7109375" style="10" bestFit="1" customWidth="1"/>
    <col min="5362" max="5615" width="9.140625" style="10"/>
    <col min="5616" max="5616" width="9.85546875" style="10" bestFit="1" customWidth="1"/>
    <col min="5617" max="5617" width="11.7109375" style="10" bestFit="1" customWidth="1"/>
    <col min="5618" max="5871" width="9.140625" style="10"/>
    <col min="5872" max="5872" width="9.85546875" style="10" bestFit="1" customWidth="1"/>
    <col min="5873" max="5873" width="11.7109375" style="10" bestFit="1" customWidth="1"/>
    <col min="5874" max="6127" width="9.140625" style="10"/>
    <col min="6128" max="6128" width="9.85546875" style="10" bestFit="1" customWidth="1"/>
    <col min="6129" max="6129" width="11.7109375" style="10" bestFit="1" customWidth="1"/>
    <col min="6130" max="6383" width="9.140625" style="10"/>
    <col min="6384" max="6384" width="9.85546875" style="10" bestFit="1" customWidth="1"/>
    <col min="6385" max="6385" width="11.7109375" style="10" bestFit="1" customWidth="1"/>
    <col min="6386" max="6639" width="9.140625" style="10"/>
    <col min="6640" max="6640" width="9.85546875" style="10" bestFit="1" customWidth="1"/>
    <col min="6641" max="6641" width="11.7109375" style="10" bestFit="1" customWidth="1"/>
    <col min="6642" max="6895" width="9.140625" style="10"/>
    <col min="6896" max="6896" width="9.85546875" style="10" bestFit="1" customWidth="1"/>
    <col min="6897" max="6897" width="11.7109375" style="10" bestFit="1" customWidth="1"/>
    <col min="6898" max="7151" width="9.140625" style="10"/>
    <col min="7152" max="7152" width="9.85546875" style="10" bestFit="1" customWidth="1"/>
    <col min="7153" max="7153" width="11.7109375" style="10" bestFit="1" customWidth="1"/>
    <col min="7154" max="7407" width="9.140625" style="10"/>
    <col min="7408" max="7408" width="9.85546875" style="10" bestFit="1" customWidth="1"/>
    <col min="7409" max="7409" width="11.7109375" style="10" bestFit="1" customWidth="1"/>
    <col min="7410" max="7663" width="9.140625" style="10"/>
    <col min="7664" max="7664" width="9.85546875" style="10" bestFit="1" customWidth="1"/>
    <col min="7665" max="7665" width="11.7109375" style="10" bestFit="1" customWidth="1"/>
    <col min="7666" max="7919" width="9.140625" style="10"/>
    <col min="7920" max="7920" width="9.85546875" style="10" bestFit="1" customWidth="1"/>
    <col min="7921" max="7921" width="11.7109375" style="10" bestFit="1" customWidth="1"/>
    <col min="7922" max="8175" width="9.140625" style="10"/>
    <col min="8176" max="8176" width="9.85546875" style="10" bestFit="1" customWidth="1"/>
    <col min="8177" max="8177" width="11.7109375" style="10" bestFit="1" customWidth="1"/>
    <col min="8178" max="8431" width="9.140625" style="10"/>
    <col min="8432" max="8432" width="9.85546875" style="10" bestFit="1" customWidth="1"/>
    <col min="8433" max="8433" width="11.7109375" style="10" bestFit="1" customWidth="1"/>
    <col min="8434" max="8687" width="9.140625" style="10"/>
    <col min="8688" max="8688" width="9.85546875" style="10" bestFit="1" customWidth="1"/>
    <col min="8689" max="8689" width="11.7109375" style="10" bestFit="1" customWidth="1"/>
    <col min="8690" max="8943" width="9.140625" style="10"/>
    <col min="8944" max="8944" width="9.85546875" style="10" bestFit="1" customWidth="1"/>
    <col min="8945" max="8945" width="11.7109375" style="10" bestFit="1" customWidth="1"/>
    <col min="8946" max="9199" width="9.140625" style="10"/>
    <col min="9200" max="9200" width="9.85546875" style="10" bestFit="1" customWidth="1"/>
    <col min="9201" max="9201" width="11.7109375" style="10" bestFit="1" customWidth="1"/>
    <col min="9202" max="9455" width="9.140625" style="10"/>
    <col min="9456" max="9456" width="9.85546875" style="10" bestFit="1" customWidth="1"/>
    <col min="9457" max="9457" width="11.7109375" style="10" bestFit="1" customWidth="1"/>
    <col min="9458" max="9711" width="9.140625" style="10"/>
    <col min="9712" max="9712" width="9.85546875" style="10" bestFit="1" customWidth="1"/>
    <col min="9713" max="9713" width="11.7109375" style="10" bestFit="1" customWidth="1"/>
    <col min="9714" max="9967" width="9.140625" style="10"/>
    <col min="9968" max="9968" width="9.85546875" style="10" bestFit="1" customWidth="1"/>
    <col min="9969" max="9969" width="11.7109375" style="10" bestFit="1" customWidth="1"/>
    <col min="9970" max="10223" width="9.140625" style="10"/>
    <col min="10224" max="10224" width="9.85546875" style="10" bestFit="1" customWidth="1"/>
    <col min="10225" max="10225" width="11.7109375" style="10" bestFit="1" customWidth="1"/>
    <col min="10226" max="10479" width="9.140625" style="10"/>
    <col min="10480" max="10480" width="9.85546875" style="10" bestFit="1" customWidth="1"/>
    <col min="10481" max="10481" width="11.7109375" style="10" bestFit="1" customWidth="1"/>
    <col min="10482" max="10735" width="9.140625" style="10"/>
    <col min="10736" max="10736" width="9.85546875" style="10" bestFit="1" customWidth="1"/>
    <col min="10737" max="10737" width="11.7109375" style="10" bestFit="1" customWidth="1"/>
    <col min="10738" max="10991" width="9.140625" style="10"/>
    <col min="10992" max="10992" width="9.85546875" style="10" bestFit="1" customWidth="1"/>
    <col min="10993" max="10993" width="11.7109375" style="10" bestFit="1" customWidth="1"/>
    <col min="10994" max="11247" width="9.140625" style="10"/>
    <col min="11248" max="11248" width="9.85546875" style="10" bestFit="1" customWidth="1"/>
    <col min="11249" max="11249" width="11.7109375" style="10" bestFit="1" customWidth="1"/>
    <col min="11250" max="11503" width="9.140625" style="10"/>
    <col min="11504" max="11504" width="9.85546875" style="10" bestFit="1" customWidth="1"/>
    <col min="11505" max="11505" width="11.7109375" style="10" bestFit="1" customWidth="1"/>
    <col min="11506" max="11759" width="9.140625" style="10"/>
    <col min="11760" max="11760" width="9.85546875" style="10" bestFit="1" customWidth="1"/>
    <col min="11761" max="11761" width="11.7109375" style="10" bestFit="1" customWidth="1"/>
    <col min="11762" max="12015" width="9.140625" style="10"/>
    <col min="12016" max="12016" width="9.85546875" style="10" bestFit="1" customWidth="1"/>
    <col min="12017" max="12017" width="11.7109375" style="10" bestFit="1" customWidth="1"/>
    <col min="12018" max="12271" width="9.140625" style="10"/>
    <col min="12272" max="12272" width="9.85546875" style="10" bestFit="1" customWidth="1"/>
    <col min="12273" max="12273" width="11.7109375" style="10" bestFit="1" customWidth="1"/>
    <col min="12274" max="12527" width="9.140625" style="10"/>
    <col min="12528" max="12528" width="9.85546875" style="10" bestFit="1" customWidth="1"/>
    <col min="12529" max="12529" width="11.7109375" style="10" bestFit="1" customWidth="1"/>
    <col min="12530" max="12783" width="9.140625" style="10"/>
    <col min="12784" max="12784" width="9.85546875" style="10" bestFit="1" customWidth="1"/>
    <col min="12785" max="12785" width="11.7109375" style="10" bestFit="1" customWidth="1"/>
    <col min="12786" max="13039" width="9.140625" style="10"/>
    <col min="13040" max="13040" width="9.85546875" style="10" bestFit="1" customWidth="1"/>
    <col min="13041" max="13041" width="11.7109375" style="10" bestFit="1" customWidth="1"/>
    <col min="13042" max="13295" width="9.140625" style="10"/>
    <col min="13296" max="13296" width="9.85546875" style="10" bestFit="1" customWidth="1"/>
    <col min="13297" max="13297" width="11.7109375" style="10" bestFit="1" customWidth="1"/>
    <col min="13298" max="13551" width="9.140625" style="10"/>
    <col min="13552" max="13552" width="9.85546875" style="10" bestFit="1" customWidth="1"/>
    <col min="13553" max="13553" width="11.7109375" style="10" bestFit="1" customWidth="1"/>
    <col min="13554" max="13807" width="9.140625" style="10"/>
    <col min="13808" max="13808" width="9.85546875" style="10" bestFit="1" customWidth="1"/>
    <col min="13809" max="13809" width="11.7109375" style="10" bestFit="1" customWidth="1"/>
    <col min="13810" max="14063" width="9.140625" style="10"/>
    <col min="14064" max="14064" width="9.85546875" style="10" bestFit="1" customWidth="1"/>
    <col min="14065" max="14065" width="11.7109375" style="10" bestFit="1" customWidth="1"/>
    <col min="14066" max="14319" width="9.140625" style="10"/>
    <col min="14320" max="14320" width="9.85546875" style="10" bestFit="1" customWidth="1"/>
    <col min="14321" max="14321" width="11.7109375" style="10" bestFit="1" customWidth="1"/>
    <col min="14322" max="14575" width="9.140625" style="10"/>
    <col min="14576" max="14576" width="9.85546875" style="10" bestFit="1" customWidth="1"/>
    <col min="14577" max="14577" width="11.7109375" style="10" bestFit="1" customWidth="1"/>
    <col min="14578" max="14831" width="9.140625" style="10"/>
    <col min="14832" max="14832" width="9.85546875" style="10" bestFit="1" customWidth="1"/>
    <col min="14833" max="14833" width="11.7109375" style="10" bestFit="1" customWidth="1"/>
    <col min="14834" max="15087" width="9.140625" style="10"/>
    <col min="15088" max="15088" width="9.85546875" style="10" bestFit="1" customWidth="1"/>
    <col min="15089" max="15089" width="11.7109375" style="10" bestFit="1" customWidth="1"/>
    <col min="15090" max="15343" width="9.140625" style="10"/>
    <col min="15344" max="15344" width="9.85546875" style="10" bestFit="1" customWidth="1"/>
    <col min="15345" max="15345" width="11.7109375" style="10" bestFit="1" customWidth="1"/>
    <col min="15346" max="15599" width="9.140625" style="10"/>
    <col min="15600" max="15600" width="9.85546875" style="10" bestFit="1" customWidth="1"/>
    <col min="15601" max="15601" width="11.7109375" style="10" bestFit="1" customWidth="1"/>
    <col min="15602" max="15855" width="9.140625" style="10"/>
    <col min="15856" max="15856" width="9.85546875" style="10" bestFit="1" customWidth="1"/>
    <col min="15857" max="15857" width="11.7109375" style="10" bestFit="1" customWidth="1"/>
    <col min="15858" max="16111" width="9.140625" style="10"/>
    <col min="16112" max="16112" width="9.85546875" style="10" bestFit="1" customWidth="1"/>
    <col min="16113" max="16113" width="11.7109375" style="10" bestFit="1" customWidth="1"/>
    <col min="16114" max="16359" width="9.140625" style="10"/>
    <col min="16360" max="16374" width="9.140625" style="10" customWidth="1"/>
    <col min="16375" max="16384" width="9.140625" style="10"/>
  </cols>
  <sheetData>
    <row r="1" spans="1:11" x14ac:dyDescent="0.2">
      <c r="A1" s="216" t="s">
        <v>5</v>
      </c>
      <c r="B1" s="202"/>
      <c r="C1" s="202"/>
      <c r="D1" s="202"/>
      <c r="E1" s="202"/>
      <c r="F1" s="202"/>
      <c r="G1" s="202"/>
      <c r="H1" s="202"/>
      <c r="I1" s="202"/>
    </row>
    <row r="2" spans="1:11" x14ac:dyDescent="0.2">
      <c r="A2" s="221" t="s">
        <v>286</v>
      </c>
      <c r="B2" s="204"/>
      <c r="C2" s="204"/>
      <c r="D2" s="204"/>
      <c r="E2" s="204"/>
      <c r="F2" s="204"/>
      <c r="G2" s="204"/>
      <c r="H2" s="204"/>
      <c r="I2" s="204"/>
    </row>
    <row r="3" spans="1:11" x14ac:dyDescent="0.2">
      <c r="A3" s="222" t="s">
        <v>14</v>
      </c>
      <c r="B3" s="223"/>
      <c r="C3" s="223"/>
      <c r="D3" s="223"/>
      <c r="E3" s="223"/>
      <c r="F3" s="223"/>
      <c r="G3" s="223"/>
      <c r="H3" s="223"/>
      <c r="I3" s="223"/>
      <c r="J3" s="224"/>
      <c r="K3" s="224"/>
    </row>
    <row r="4" spans="1:11" x14ac:dyDescent="0.2">
      <c r="A4" s="225" t="s">
        <v>280</v>
      </c>
      <c r="B4" s="226"/>
      <c r="C4" s="226"/>
      <c r="D4" s="226"/>
      <c r="E4" s="226"/>
      <c r="F4" s="226"/>
      <c r="G4" s="226"/>
      <c r="H4" s="226"/>
      <c r="I4" s="226"/>
      <c r="J4" s="227"/>
      <c r="K4" s="227"/>
    </row>
    <row r="5" spans="1:11" ht="27.75" customHeight="1" x14ac:dyDescent="0.2">
      <c r="A5" s="219" t="s">
        <v>2</v>
      </c>
      <c r="B5" s="220"/>
      <c r="C5" s="220"/>
      <c r="D5" s="220"/>
      <c r="E5" s="220"/>
      <c r="F5" s="220"/>
      <c r="G5" s="219" t="s">
        <v>6</v>
      </c>
      <c r="H5" s="214" t="s">
        <v>218</v>
      </c>
      <c r="I5" s="215"/>
      <c r="J5" s="214" t="s">
        <v>209</v>
      </c>
      <c r="K5" s="215"/>
    </row>
    <row r="6" spans="1:11" x14ac:dyDescent="0.2">
      <c r="A6" s="220"/>
      <c r="B6" s="220"/>
      <c r="C6" s="220"/>
      <c r="D6" s="220"/>
      <c r="E6" s="220"/>
      <c r="F6" s="220"/>
      <c r="G6" s="220"/>
      <c r="H6" s="35" t="s">
        <v>207</v>
      </c>
      <c r="I6" s="35" t="s">
        <v>208</v>
      </c>
      <c r="J6" s="35" t="s">
        <v>207</v>
      </c>
      <c r="K6" s="35" t="s">
        <v>208</v>
      </c>
    </row>
    <row r="7" spans="1:11" x14ac:dyDescent="0.2">
      <c r="A7" s="217">
        <v>1</v>
      </c>
      <c r="B7" s="218"/>
      <c r="C7" s="218"/>
      <c r="D7" s="218"/>
      <c r="E7" s="218"/>
      <c r="F7" s="218"/>
      <c r="G7" s="11">
        <v>2</v>
      </c>
      <c r="H7" s="35">
        <v>3</v>
      </c>
      <c r="I7" s="35">
        <v>4</v>
      </c>
      <c r="J7" s="35">
        <v>5</v>
      </c>
      <c r="K7" s="35">
        <v>6</v>
      </c>
    </row>
    <row r="8" spans="1:11" x14ac:dyDescent="0.2">
      <c r="A8" s="198" t="s">
        <v>223</v>
      </c>
      <c r="B8" s="199"/>
      <c r="C8" s="199"/>
      <c r="D8" s="199"/>
      <c r="E8" s="199"/>
      <c r="F8" s="199"/>
      <c r="G8" s="5">
        <v>1</v>
      </c>
      <c r="H8" s="29">
        <f>H9+H16</f>
        <v>7573996</v>
      </c>
      <c r="I8" s="29">
        <f>I9+I16</f>
        <v>7573996</v>
      </c>
      <c r="J8" s="29">
        <f>J9+J16</f>
        <v>6220274</v>
      </c>
      <c r="K8" s="29">
        <f>K9+K16</f>
        <v>6220274</v>
      </c>
    </row>
    <row r="9" spans="1:11" x14ac:dyDescent="0.2">
      <c r="A9" s="199" t="s">
        <v>72</v>
      </c>
      <c r="B9" s="199"/>
      <c r="C9" s="199"/>
      <c r="D9" s="199"/>
      <c r="E9" s="199"/>
      <c r="F9" s="199"/>
      <c r="G9" s="9">
        <v>2</v>
      </c>
      <c r="H9" s="32">
        <f>SUM(H10:H15)</f>
        <v>5493137</v>
      </c>
      <c r="I9" s="32">
        <f>SUM(I10:I15)</f>
        <v>5493137</v>
      </c>
      <c r="J9" s="32">
        <f>SUM(J10:J15)</f>
        <v>4380696</v>
      </c>
      <c r="K9" s="32">
        <f>SUM(K10:K15)</f>
        <v>4380696</v>
      </c>
    </row>
    <row r="10" spans="1:11" x14ac:dyDescent="0.2">
      <c r="A10" s="194" t="s">
        <v>73</v>
      </c>
      <c r="B10" s="194"/>
      <c r="C10" s="194"/>
      <c r="D10" s="194"/>
      <c r="E10" s="194"/>
      <c r="F10" s="194"/>
      <c r="G10" s="7">
        <v>3</v>
      </c>
      <c r="H10" s="31">
        <v>3272026</v>
      </c>
      <c r="I10" s="31">
        <v>3272026</v>
      </c>
      <c r="J10" s="31">
        <v>1997123</v>
      </c>
      <c r="K10" s="31">
        <v>1997123</v>
      </c>
    </row>
    <row r="11" spans="1:11" x14ac:dyDescent="0.2">
      <c r="A11" s="194" t="s">
        <v>74</v>
      </c>
      <c r="B11" s="194"/>
      <c r="C11" s="194"/>
      <c r="D11" s="194"/>
      <c r="E11" s="194"/>
      <c r="F11" s="194"/>
      <c r="G11" s="7">
        <v>4</v>
      </c>
      <c r="H11" s="31">
        <v>1782145</v>
      </c>
      <c r="I11" s="31">
        <v>1782145</v>
      </c>
      <c r="J11" s="31">
        <v>1869696</v>
      </c>
      <c r="K11" s="31">
        <v>1869696</v>
      </c>
    </row>
    <row r="12" spans="1:11" x14ac:dyDescent="0.2">
      <c r="A12" s="194" t="s">
        <v>75</v>
      </c>
      <c r="B12" s="194"/>
      <c r="C12" s="194"/>
      <c r="D12" s="194"/>
      <c r="E12" s="194"/>
      <c r="F12" s="194"/>
      <c r="G12" s="7">
        <v>5</v>
      </c>
      <c r="H12" s="31">
        <v>438966</v>
      </c>
      <c r="I12" s="31">
        <v>438966</v>
      </c>
      <c r="J12" s="31">
        <v>513877</v>
      </c>
      <c r="K12" s="31">
        <v>513877</v>
      </c>
    </row>
    <row r="13" spans="1:11" x14ac:dyDescent="0.2">
      <c r="A13" s="194" t="s">
        <v>76</v>
      </c>
      <c r="B13" s="194"/>
      <c r="C13" s="194"/>
      <c r="D13" s="194"/>
      <c r="E13" s="194"/>
      <c r="F13" s="194"/>
      <c r="G13" s="7">
        <v>6</v>
      </c>
      <c r="H13" s="31">
        <v>0</v>
      </c>
      <c r="I13" s="31">
        <v>0</v>
      </c>
      <c r="J13" s="31">
        <v>0</v>
      </c>
      <c r="K13" s="31">
        <v>0</v>
      </c>
    </row>
    <row r="14" spans="1:11" x14ac:dyDescent="0.2">
      <c r="A14" s="194" t="s">
        <v>77</v>
      </c>
      <c r="B14" s="194"/>
      <c r="C14" s="194"/>
      <c r="D14" s="194"/>
      <c r="E14" s="194"/>
      <c r="F14" s="194"/>
      <c r="G14" s="7">
        <v>7</v>
      </c>
      <c r="H14" s="31">
        <v>0</v>
      </c>
      <c r="I14" s="31">
        <v>0</v>
      </c>
      <c r="J14" s="31">
        <v>0</v>
      </c>
      <c r="K14" s="31">
        <v>0</v>
      </c>
    </row>
    <row r="15" spans="1:11" x14ac:dyDescent="0.2">
      <c r="A15" s="194" t="s">
        <v>78</v>
      </c>
      <c r="B15" s="194"/>
      <c r="C15" s="194"/>
      <c r="D15" s="194"/>
      <c r="E15" s="194"/>
      <c r="F15" s="194"/>
      <c r="G15" s="7">
        <v>8</v>
      </c>
      <c r="H15" s="31">
        <v>0</v>
      </c>
      <c r="I15" s="31">
        <v>0</v>
      </c>
      <c r="J15" s="31">
        <v>0</v>
      </c>
      <c r="K15" s="31">
        <v>0</v>
      </c>
    </row>
    <row r="16" spans="1:11" x14ac:dyDescent="0.2">
      <c r="A16" s="199" t="s">
        <v>79</v>
      </c>
      <c r="B16" s="199"/>
      <c r="C16" s="199"/>
      <c r="D16" s="199"/>
      <c r="E16" s="199"/>
      <c r="F16" s="199"/>
      <c r="G16" s="9">
        <v>9</v>
      </c>
      <c r="H16" s="32">
        <f>H17+H18+H19</f>
        <v>2080859</v>
      </c>
      <c r="I16" s="32">
        <f>I17+I18+I19</f>
        <v>2080859</v>
      </c>
      <c r="J16" s="32">
        <f>J17+J18+J19</f>
        <v>1839578</v>
      </c>
      <c r="K16" s="32">
        <f>K17+K18+K19</f>
        <v>1839578</v>
      </c>
    </row>
    <row r="17" spans="1:11" x14ac:dyDescent="0.2">
      <c r="A17" s="194" t="s">
        <v>80</v>
      </c>
      <c r="B17" s="194"/>
      <c r="C17" s="194"/>
      <c r="D17" s="194"/>
      <c r="E17" s="194"/>
      <c r="F17" s="194"/>
      <c r="G17" s="7">
        <v>10</v>
      </c>
      <c r="H17" s="31">
        <v>0</v>
      </c>
      <c r="I17" s="31">
        <v>0</v>
      </c>
      <c r="J17" s="31">
        <v>0</v>
      </c>
      <c r="K17" s="31">
        <v>0</v>
      </c>
    </row>
    <row r="18" spans="1:11" x14ac:dyDescent="0.2">
      <c r="A18" s="194" t="s">
        <v>81</v>
      </c>
      <c r="B18" s="194"/>
      <c r="C18" s="194"/>
      <c r="D18" s="194"/>
      <c r="E18" s="194"/>
      <c r="F18" s="194"/>
      <c r="G18" s="7">
        <v>11</v>
      </c>
      <c r="H18" s="31">
        <v>1586713</v>
      </c>
      <c r="I18" s="31">
        <v>1586713</v>
      </c>
      <c r="J18" s="31">
        <v>1448862</v>
      </c>
      <c r="K18" s="31">
        <v>1448862</v>
      </c>
    </row>
    <row r="19" spans="1:11" x14ac:dyDescent="0.2">
      <c r="A19" s="194" t="s">
        <v>82</v>
      </c>
      <c r="B19" s="194"/>
      <c r="C19" s="194"/>
      <c r="D19" s="194"/>
      <c r="E19" s="194"/>
      <c r="F19" s="194"/>
      <c r="G19" s="7">
        <v>12</v>
      </c>
      <c r="H19" s="31">
        <v>494146</v>
      </c>
      <c r="I19" s="31">
        <v>494146</v>
      </c>
      <c r="J19" s="31">
        <v>390716</v>
      </c>
      <c r="K19" s="31">
        <v>390716</v>
      </c>
    </row>
    <row r="20" spans="1:11" x14ac:dyDescent="0.2">
      <c r="A20" s="198" t="s">
        <v>83</v>
      </c>
      <c r="B20" s="199"/>
      <c r="C20" s="199"/>
      <c r="D20" s="199"/>
      <c r="E20" s="199"/>
      <c r="F20" s="199"/>
      <c r="G20" s="5">
        <v>13</v>
      </c>
      <c r="H20" s="29">
        <f>H21+H24+H28+H29+H30+H33+H34</f>
        <v>5937279</v>
      </c>
      <c r="I20" s="29">
        <f>I21+I24+I28+I29+I30+I33+I34</f>
        <v>5937279</v>
      </c>
      <c r="J20" s="29">
        <f>J21+J24+J28+J29+J30+J33+J34</f>
        <v>5640437</v>
      </c>
      <c r="K20" s="29">
        <f>K21+K24+K28+K29+K30+K33+K34</f>
        <v>5640437</v>
      </c>
    </row>
    <row r="21" spans="1:11" x14ac:dyDescent="0.2">
      <c r="A21" s="199" t="s">
        <v>84</v>
      </c>
      <c r="B21" s="199"/>
      <c r="C21" s="199"/>
      <c r="D21" s="199"/>
      <c r="E21" s="199"/>
      <c r="F21" s="199"/>
      <c r="G21" s="9">
        <v>14</v>
      </c>
      <c r="H21" s="32">
        <f>H22+H23</f>
        <v>1750318</v>
      </c>
      <c r="I21" s="32">
        <f>I22+I23</f>
        <v>1750318</v>
      </c>
      <c r="J21" s="32">
        <f>J22+J23</f>
        <v>1679526</v>
      </c>
      <c r="K21" s="32">
        <f>K22+K23</f>
        <v>1679526</v>
      </c>
    </row>
    <row r="22" spans="1:11" x14ac:dyDescent="0.2">
      <c r="A22" s="194" t="s">
        <v>85</v>
      </c>
      <c r="B22" s="194"/>
      <c r="C22" s="194"/>
      <c r="D22" s="194"/>
      <c r="E22" s="194"/>
      <c r="F22" s="194"/>
      <c r="G22" s="7">
        <v>15</v>
      </c>
      <c r="H22" s="31">
        <v>153150</v>
      </c>
      <c r="I22" s="31">
        <v>153150</v>
      </c>
      <c r="J22" s="31">
        <v>137284</v>
      </c>
      <c r="K22" s="31">
        <v>137284</v>
      </c>
    </row>
    <row r="23" spans="1:11" x14ac:dyDescent="0.2">
      <c r="A23" s="194" t="s">
        <v>86</v>
      </c>
      <c r="B23" s="194"/>
      <c r="C23" s="194"/>
      <c r="D23" s="194"/>
      <c r="E23" s="194"/>
      <c r="F23" s="194"/>
      <c r="G23" s="7">
        <v>16</v>
      </c>
      <c r="H23" s="31">
        <v>1597168</v>
      </c>
      <c r="I23" s="31">
        <v>1597168</v>
      </c>
      <c r="J23" s="31">
        <v>1542242</v>
      </c>
      <c r="K23" s="31">
        <v>1542242</v>
      </c>
    </row>
    <row r="24" spans="1:11" x14ac:dyDescent="0.2">
      <c r="A24" s="199" t="s">
        <v>221</v>
      </c>
      <c r="B24" s="199"/>
      <c r="C24" s="199"/>
      <c r="D24" s="199"/>
      <c r="E24" s="199"/>
      <c r="F24" s="199"/>
      <c r="G24" s="9">
        <v>17</v>
      </c>
      <c r="H24" s="32">
        <f>H25+H26+H27</f>
        <v>2906105</v>
      </c>
      <c r="I24" s="32">
        <f>I25+I26+I27</f>
        <v>2906105</v>
      </c>
      <c r="J24" s="32">
        <f>J25+J26+J27</f>
        <v>2822755</v>
      </c>
      <c r="K24" s="32">
        <f>K25+K26+K27</f>
        <v>2822755</v>
      </c>
    </row>
    <row r="25" spans="1:11" x14ac:dyDescent="0.2">
      <c r="A25" s="194" t="s">
        <v>87</v>
      </c>
      <c r="B25" s="194"/>
      <c r="C25" s="194"/>
      <c r="D25" s="194"/>
      <c r="E25" s="194"/>
      <c r="F25" s="194"/>
      <c r="G25" s="7">
        <v>18</v>
      </c>
      <c r="H25" s="31">
        <v>2057089</v>
      </c>
      <c r="I25" s="31">
        <v>2057089</v>
      </c>
      <c r="J25" s="31">
        <v>2013269</v>
      </c>
      <c r="K25" s="31">
        <v>2013269</v>
      </c>
    </row>
    <row r="26" spans="1:11" x14ac:dyDescent="0.2">
      <c r="A26" s="194" t="s">
        <v>88</v>
      </c>
      <c r="B26" s="194"/>
      <c r="C26" s="194"/>
      <c r="D26" s="194"/>
      <c r="E26" s="194"/>
      <c r="F26" s="194"/>
      <c r="G26" s="7">
        <v>19</v>
      </c>
      <c r="H26" s="31">
        <v>636730</v>
      </c>
      <c r="I26" s="31">
        <v>636730</v>
      </c>
      <c r="J26" s="31">
        <v>603123</v>
      </c>
      <c r="K26" s="31">
        <v>603123</v>
      </c>
    </row>
    <row r="27" spans="1:11" x14ac:dyDescent="0.2">
      <c r="A27" s="194" t="s">
        <v>89</v>
      </c>
      <c r="B27" s="194"/>
      <c r="C27" s="194"/>
      <c r="D27" s="194"/>
      <c r="E27" s="194"/>
      <c r="F27" s="194"/>
      <c r="G27" s="7">
        <v>20</v>
      </c>
      <c r="H27" s="31">
        <v>212286</v>
      </c>
      <c r="I27" s="31">
        <v>212286</v>
      </c>
      <c r="J27" s="31">
        <v>206363</v>
      </c>
      <c r="K27" s="31">
        <v>206363</v>
      </c>
    </row>
    <row r="28" spans="1:11" x14ac:dyDescent="0.2">
      <c r="A28" s="194" t="s">
        <v>90</v>
      </c>
      <c r="B28" s="194"/>
      <c r="C28" s="194"/>
      <c r="D28" s="194"/>
      <c r="E28" s="194"/>
      <c r="F28" s="194"/>
      <c r="G28" s="7">
        <v>21</v>
      </c>
      <c r="H28" s="31">
        <v>488084</v>
      </c>
      <c r="I28" s="31">
        <v>488084</v>
      </c>
      <c r="J28" s="31">
        <v>484554</v>
      </c>
      <c r="K28" s="31">
        <v>484554</v>
      </c>
    </row>
    <row r="29" spans="1:11" x14ac:dyDescent="0.2">
      <c r="A29" s="194" t="s">
        <v>91</v>
      </c>
      <c r="B29" s="194"/>
      <c r="C29" s="194"/>
      <c r="D29" s="194"/>
      <c r="E29" s="194"/>
      <c r="F29" s="194"/>
      <c r="G29" s="7">
        <v>22</v>
      </c>
      <c r="H29" s="31">
        <v>706878</v>
      </c>
      <c r="I29" s="31">
        <v>706878</v>
      </c>
      <c r="J29" s="31">
        <v>651506</v>
      </c>
      <c r="K29" s="31">
        <v>651506</v>
      </c>
    </row>
    <row r="30" spans="1:11" x14ac:dyDescent="0.2">
      <c r="A30" s="199" t="s">
        <v>92</v>
      </c>
      <c r="B30" s="199"/>
      <c r="C30" s="199"/>
      <c r="D30" s="199"/>
      <c r="E30" s="199"/>
      <c r="F30" s="199"/>
      <c r="G30" s="9">
        <v>23</v>
      </c>
      <c r="H30" s="32">
        <f>H31+H32</f>
        <v>53285</v>
      </c>
      <c r="I30" s="32">
        <f>I31+I32</f>
        <v>53285</v>
      </c>
      <c r="J30" s="32">
        <f>J31+J32</f>
        <v>0</v>
      </c>
      <c r="K30" s="32">
        <f>K31+K32</f>
        <v>0</v>
      </c>
    </row>
    <row r="31" spans="1:11" x14ac:dyDescent="0.2">
      <c r="A31" s="194" t="s">
        <v>93</v>
      </c>
      <c r="B31" s="194"/>
      <c r="C31" s="194"/>
      <c r="D31" s="194"/>
      <c r="E31" s="194"/>
      <c r="F31" s="194"/>
      <c r="G31" s="7">
        <v>24</v>
      </c>
      <c r="H31" s="31">
        <v>0</v>
      </c>
      <c r="I31" s="31">
        <v>0</v>
      </c>
      <c r="J31" s="31">
        <v>0</v>
      </c>
      <c r="K31" s="31">
        <v>0</v>
      </c>
    </row>
    <row r="32" spans="1:11" x14ac:dyDescent="0.2">
      <c r="A32" s="194" t="s">
        <v>94</v>
      </c>
      <c r="B32" s="194"/>
      <c r="C32" s="194"/>
      <c r="D32" s="194"/>
      <c r="E32" s="194"/>
      <c r="F32" s="194"/>
      <c r="G32" s="7">
        <v>25</v>
      </c>
      <c r="H32" s="31">
        <v>53285</v>
      </c>
      <c r="I32" s="31">
        <v>53285</v>
      </c>
      <c r="J32" s="31">
        <v>0</v>
      </c>
      <c r="K32" s="31">
        <v>0</v>
      </c>
    </row>
    <row r="33" spans="1:11" x14ac:dyDescent="0.2">
      <c r="A33" s="194" t="s">
        <v>95</v>
      </c>
      <c r="B33" s="194"/>
      <c r="C33" s="194"/>
      <c r="D33" s="194"/>
      <c r="E33" s="194"/>
      <c r="F33" s="194"/>
      <c r="G33" s="7">
        <v>26</v>
      </c>
      <c r="H33" s="31">
        <v>0</v>
      </c>
      <c r="I33" s="31">
        <v>0</v>
      </c>
      <c r="J33" s="31">
        <v>0</v>
      </c>
      <c r="K33" s="31">
        <v>0</v>
      </c>
    </row>
    <row r="34" spans="1:11" x14ac:dyDescent="0.2">
      <c r="A34" s="194" t="s">
        <v>96</v>
      </c>
      <c r="B34" s="194"/>
      <c r="C34" s="194"/>
      <c r="D34" s="194"/>
      <c r="E34" s="194"/>
      <c r="F34" s="194"/>
      <c r="G34" s="7">
        <v>27</v>
      </c>
      <c r="H34" s="31">
        <v>32609</v>
      </c>
      <c r="I34" s="31">
        <v>32609</v>
      </c>
      <c r="J34" s="31">
        <v>2096</v>
      </c>
      <c r="K34" s="31">
        <v>2096</v>
      </c>
    </row>
    <row r="35" spans="1:11" x14ac:dyDescent="0.2">
      <c r="A35" s="198" t="s">
        <v>97</v>
      </c>
      <c r="B35" s="199"/>
      <c r="C35" s="199"/>
      <c r="D35" s="199"/>
      <c r="E35" s="199"/>
      <c r="F35" s="199"/>
      <c r="G35" s="5">
        <v>28</v>
      </c>
      <c r="H35" s="29">
        <f>SUM(H36:H41)</f>
        <v>14168</v>
      </c>
      <c r="I35" s="29">
        <f t="shared" ref="I35:K35" si="0">SUM(I36:I41)</f>
        <v>14168</v>
      </c>
      <c r="J35" s="29">
        <f t="shared" si="0"/>
        <v>70134</v>
      </c>
      <c r="K35" s="29">
        <f t="shared" si="0"/>
        <v>70134</v>
      </c>
    </row>
    <row r="36" spans="1:11" x14ac:dyDescent="0.2">
      <c r="A36" s="194" t="s">
        <v>98</v>
      </c>
      <c r="B36" s="194"/>
      <c r="C36" s="194"/>
      <c r="D36" s="194"/>
      <c r="E36" s="194"/>
      <c r="F36" s="194"/>
      <c r="G36" s="7">
        <v>29</v>
      </c>
      <c r="H36" s="31">
        <v>572</v>
      </c>
      <c r="I36" s="31">
        <v>572</v>
      </c>
      <c r="J36" s="31">
        <v>0</v>
      </c>
      <c r="K36" s="31">
        <v>0</v>
      </c>
    </row>
    <row r="37" spans="1:11" x14ac:dyDescent="0.2">
      <c r="A37" s="194" t="s">
        <v>99</v>
      </c>
      <c r="B37" s="194"/>
      <c r="C37" s="194"/>
      <c r="D37" s="194"/>
      <c r="E37" s="194"/>
      <c r="F37" s="194"/>
      <c r="G37" s="7">
        <v>30</v>
      </c>
      <c r="H37" s="31">
        <v>6215</v>
      </c>
      <c r="I37" s="31">
        <v>6215</v>
      </c>
      <c r="J37" s="31">
        <v>67787</v>
      </c>
      <c r="K37" s="31">
        <v>67787</v>
      </c>
    </row>
    <row r="38" spans="1:11" x14ac:dyDescent="0.2">
      <c r="A38" s="194" t="s">
        <v>100</v>
      </c>
      <c r="B38" s="194"/>
      <c r="C38" s="194"/>
      <c r="D38" s="194"/>
      <c r="E38" s="194"/>
      <c r="F38" s="194"/>
      <c r="G38" s="7">
        <v>31</v>
      </c>
      <c r="H38" s="31">
        <v>0</v>
      </c>
      <c r="I38" s="31">
        <v>0</v>
      </c>
      <c r="J38" s="31">
        <v>0</v>
      </c>
      <c r="K38" s="31">
        <v>0</v>
      </c>
    </row>
    <row r="39" spans="1:11" x14ac:dyDescent="0.2">
      <c r="A39" s="194" t="s">
        <v>101</v>
      </c>
      <c r="B39" s="194"/>
      <c r="C39" s="194"/>
      <c r="D39" s="194"/>
      <c r="E39" s="194"/>
      <c r="F39" s="194"/>
      <c r="G39" s="7">
        <v>32</v>
      </c>
      <c r="H39" s="31">
        <v>0</v>
      </c>
      <c r="I39" s="31">
        <v>0</v>
      </c>
      <c r="J39" s="31">
        <v>0</v>
      </c>
      <c r="K39" s="31">
        <v>0</v>
      </c>
    </row>
    <row r="40" spans="1:11" x14ac:dyDescent="0.2">
      <c r="A40" s="194" t="s">
        <v>102</v>
      </c>
      <c r="B40" s="194"/>
      <c r="C40" s="194"/>
      <c r="D40" s="194"/>
      <c r="E40" s="194"/>
      <c r="F40" s="194"/>
      <c r="G40" s="7">
        <v>33</v>
      </c>
      <c r="H40" s="31">
        <v>0</v>
      </c>
      <c r="I40" s="31">
        <v>0</v>
      </c>
      <c r="J40" s="31">
        <v>0</v>
      </c>
      <c r="K40" s="31">
        <v>0</v>
      </c>
    </row>
    <row r="41" spans="1:11" x14ac:dyDescent="0.2">
      <c r="A41" s="194" t="s">
        <v>103</v>
      </c>
      <c r="B41" s="194"/>
      <c r="C41" s="194"/>
      <c r="D41" s="194"/>
      <c r="E41" s="194"/>
      <c r="F41" s="194"/>
      <c r="G41" s="7">
        <v>34</v>
      </c>
      <c r="H41" s="31">
        <v>7381</v>
      </c>
      <c r="I41" s="31">
        <v>7381</v>
      </c>
      <c r="J41" s="31">
        <v>2347</v>
      </c>
      <c r="K41" s="31">
        <v>2347</v>
      </c>
    </row>
    <row r="42" spans="1:11" x14ac:dyDescent="0.2">
      <c r="A42" s="198" t="s">
        <v>104</v>
      </c>
      <c r="B42" s="199"/>
      <c r="C42" s="199"/>
      <c r="D42" s="199"/>
      <c r="E42" s="199"/>
      <c r="F42" s="199"/>
      <c r="G42" s="5">
        <v>35</v>
      </c>
      <c r="H42" s="29">
        <f>H43+H44+H45+H46+H47</f>
        <v>730669</v>
      </c>
      <c r="I42" s="29">
        <f>I43+I44+I45+I46+I47</f>
        <v>730669</v>
      </c>
      <c r="J42" s="29">
        <f>J43+J44+J45+J46+J47</f>
        <v>233792</v>
      </c>
      <c r="K42" s="29">
        <f>K43+K44+K45+K46+K47</f>
        <v>233792</v>
      </c>
    </row>
    <row r="43" spans="1:11" x14ac:dyDescent="0.2">
      <c r="A43" s="194" t="s">
        <v>105</v>
      </c>
      <c r="B43" s="194"/>
      <c r="C43" s="194"/>
      <c r="D43" s="194"/>
      <c r="E43" s="194"/>
      <c r="F43" s="194"/>
      <c r="G43" s="7">
        <v>36</v>
      </c>
      <c r="H43" s="31">
        <v>2019</v>
      </c>
      <c r="I43" s="31">
        <v>2019</v>
      </c>
      <c r="J43" s="31">
        <v>2048</v>
      </c>
      <c r="K43" s="31">
        <v>2048</v>
      </c>
    </row>
    <row r="44" spans="1:11" ht="12.75" customHeight="1" x14ac:dyDescent="0.2">
      <c r="A44" s="194" t="s">
        <v>106</v>
      </c>
      <c r="B44" s="194"/>
      <c r="C44" s="194"/>
      <c r="D44" s="194"/>
      <c r="E44" s="194"/>
      <c r="F44" s="194"/>
      <c r="G44" s="7">
        <v>37</v>
      </c>
      <c r="H44" s="31">
        <v>29059</v>
      </c>
      <c r="I44" s="31">
        <v>29059</v>
      </c>
      <c r="J44" s="31">
        <v>0</v>
      </c>
      <c r="K44" s="31">
        <v>0</v>
      </c>
    </row>
    <row r="45" spans="1:11" ht="13.15" customHeight="1" x14ac:dyDescent="0.2">
      <c r="A45" s="194" t="s">
        <v>107</v>
      </c>
      <c r="B45" s="194"/>
      <c r="C45" s="194"/>
      <c r="D45" s="194"/>
      <c r="E45" s="194"/>
      <c r="F45" s="194"/>
      <c r="G45" s="7">
        <v>38</v>
      </c>
      <c r="H45" s="31">
        <v>486205</v>
      </c>
      <c r="I45" s="31">
        <v>486205</v>
      </c>
      <c r="J45" s="31">
        <v>231744</v>
      </c>
      <c r="K45" s="31">
        <v>231744</v>
      </c>
    </row>
    <row r="46" spans="1:11" x14ac:dyDescent="0.2">
      <c r="A46" s="194" t="s">
        <v>108</v>
      </c>
      <c r="B46" s="194"/>
      <c r="C46" s="194"/>
      <c r="D46" s="194"/>
      <c r="E46" s="194"/>
      <c r="F46" s="194"/>
      <c r="G46" s="7">
        <v>39</v>
      </c>
      <c r="H46" s="31">
        <v>0</v>
      </c>
      <c r="I46" s="31">
        <v>0</v>
      </c>
      <c r="J46" s="31">
        <v>0</v>
      </c>
      <c r="K46" s="31">
        <v>0</v>
      </c>
    </row>
    <row r="47" spans="1:11" x14ac:dyDescent="0.2">
      <c r="A47" s="194" t="s">
        <v>109</v>
      </c>
      <c r="B47" s="194"/>
      <c r="C47" s="194"/>
      <c r="D47" s="194"/>
      <c r="E47" s="194"/>
      <c r="F47" s="194"/>
      <c r="G47" s="7">
        <v>40</v>
      </c>
      <c r="H47" s="31">
        <v>213386</v>
      </c>
      <c r="I47" s="31">
        <v>213386</v>
      </c>
      <c r="J47" s="31">
        <v>0</v>
      </c>
      <c r="K47" s="31">
        <v>0</v>
      </c>
    </row>
    <row r="48" spans="1:11" x14ac:dyDescent="0.2">
      <c r="A48" s="198" t="s">
        <v>110</v>
      </c>
      <c r="B48" s="199"/>
      <c r="C48" s="199"/>
      <c r="D48" s="199"/>
      <c r="E48" s="199"/>
      <c r="F48" s="199"/>
      <c r="G48" s="5">
        <v>41</v>
      </c>
      <c r="H48" s="29">
        <f>H8+H35</f>
        <v>7588164</v>
      </c>
      <c r="I48" s="29">
        <f>I8+I35</f>
        <v>7588164</v>
      </c>
      <c r="J48" s="29">
        <f>J8+J35</f>
        <v>6290408</v>
      </c>
      <c r="K48" s="29">
        <f>K8+K35</f>
        <v>6290408</v>
      </c>
    </row>
    <row r="49" spans="1:11" x14ac:dyDescent="0.2">
      <c r="A49" s="198" t="s">
        <v>111</v>
      </c>
      <c r="B49" s="199"/>
      <c r="C49" s="199"/>
      <c r="D49" s="199"/>
      <c r="E49" s="199"/>
      <c r="F49" s="199"/>
      <c r="G49" s="5">
        <v>42</v>
      </c>
      <c r="H49" s="29">
        <f>H42+H20</f>
        <v>6667948</v>
      </c>
      <c r="I49" s="29">
        <f>I42+I20</f>
        <v>6667948</v>
      </c>
      <c r="J49" s="29">
        <f>J42+J20</f>
        <v>5874229</v>
      </c>
      <c r="K49" s="29">
        <f>K42+K20</f>
        <v>5874229</v>
      </c>
    </row>
    <row r="50" spans="1:11" x14ac:dyDescent="0.2">
      <c r="A50" s="200" t="s">
        <v>112</v>
      </c>
      <c r="B50" s="194"/>
      <c r="C50" s="194"/>
      <c r="D50" s="194"/>
      <c r="E50" s="194"/>
      <c r="F50" s="194"/>
      <c r="G50" s="6">
        <v>43</v>
      </c>
      <c r="H50" s="31">
        <v>64809</v>
      </c>
      <c r="I50" s="31">
        <v>64809</v>
      </c>
      <c r="J50" s="31">
        <v>72511</v>
      </c>
      <c r="K50" s="31">
        <v>72511</v>
      </c>
    </row>
    <row r="51" spans="1:11" x14ac:dyDescent="0.2">
      <c r="A51" s="198" t="s">
        <v>113</v>
      </c>
      <c r="B51" s="199"/>
      <c r="C51" s="199"/>
      <c r="D51" s="199"/>
      <c r="E51" s="199"/>
      <c r="F51" s="199"/>
      <c r="G51" s="5">
        <v>44</v>
      </c>
      <c r="H51" s="29">
        <f>H48-H49+H50</f>
        <v>985025</v>
      </c>
      <c r="I51" s="29">
        <f>I48-I49+I50</f>
        <v>985025</v>
      </c>
      <c r="J51" s="29">
        <f>J48-J49+J50</f>
        <v>488690</v>
      </c>
      <c r="K51" s="29">
        <f>K48-K49+K50</f>
        <v>488690</v>
      </c>
    </row>
    <row r="52" spans="1:11" x14ac:dyDescent="0.2">
      <c r="A52" s="200" t="s">
        <v>114</v>
      </c>
      <c r="B52" s="194"/>
      <c r="C52" s="194"/>
      <c r="D52" s="194"/>
      <c r="E52" s="194"/>
      <c r="F52" s="194"/>
      <c r="G52" s="6">
        <v>45</v>
      </c>
      <c r="H52" s="31">
        <v>104576</v>
      </c>
      <c r="I52" s="31">
        <v>104576</v>
      </c>
      <c r="J52" s="31">
        <v>46225</v>
      </c>
      <c r="K52" s="31">
        <v>46225</v>
      </c>
    </row>
    <row r="53" spans="1:11" x14ac:dyDescent="0.2">
      <c r="A53" s="198" t="s">
        <v>115</v>
      </c>
      <c r="B53" s="199"/>
      <c r="C53" s="199"/>
      <c r="D53" s="199"/>
      <c r="E53" s="199"/>
      <c r="F53" s="199"/>
      <c r="G53" s="5">
        <v>46</v>
      </c>
      <c r="H53" s="29">
        <f>H51-H52</f>
        <v>880449</v>
      </c>
      <c r="I53" s="29">
        <f>I51-I52</f>
        <v>880449</v>
      </c>
      <c r="J53" s="29">
        <f>J51-J52</f>
        <v>442465</v>
      </c>
      <c r="K53" s="29">
        <f>K51-K52</f>
        <v>442465</v>
      </c>
    </row>
    <row r="54" spans="1:11" ht="12.75" customHeight="1" x14ac:dyDescent="0.2">
      <c r="A54" s="200" t="s">
        <v>116</v>
      </c>
      <c r="B54" s="194"/>
      <c r="C54" s="194"/>
      <c r="D54" s="194"/>
      <c r="E54" s="194"/>
      <c r="F54" s="194"/>
      <c r="G54" s="6">
        <v>47</v>
      </c>
      <c r="H54" s="30">
        <v>0</v>
      </c>
      <c r="I54" s="30">
        <v>0</v>
      </c>
      <c r="J54" s="30">
        <v>0</v>
      </c>
      <c r="K54" s="30">
        <v>0</v>
      </c>
    </row>
    <row r="55" spans="1:11" ht="12.75" customHeight="1" x14ac:dyDescent="0.2">
      <c r="A55" s="200" t="s">
        <v>117</v>
      </c>
      <c r="B55" s="194"/>
      <c r="C55" s="194"/>
      <c r="D55" s="194"/>
      <c r="E55" s="194"/>
      <c r="F55" s="194"/>
      <c r="G55" s="6">
        <v>48</v>
      </c>
      <c r="H55" s="30">
        <v>0</v>
      </c>
      <c r="I55" s="30">
        <v>0</v>
      </c>
      <c r="J55" s="30">
        <v>0</v>
      </c>
      <c r="K55" s="30">
        <v>0</v>
      </c>
    </row>
    <row r="56" spans="1:11" ht="27" customHeight="1" x14ac:dyDescent="0.2">
      <c r="A56" s="200" t="s">
        <v>118</v>
      </c>
      <c r="B56" s="194"/>
      <c r="C56" s="194"/>
      <c r="D56" s="194"/>
      <c r="E56" s="194"/>
      <c r="F56" s="194"/>
      <c r="G56" s="6">
        <v>49</v>
      </c>
      <c r="H56" s="30">
        <v>0</v>
      </c>
      <c r="I56" s="30">
        <v>0</v>
      </c>
      <c r="J56" s="30">
        <v>0</v>
      </c>
      <c r="K56" s="30">
        <v>0</v>
      </c>
    </row>
    <row r="57" spans="1:11" ht="18.600000000000001" customHeight="1" x14ac:dyDescent="0.2">
      <c r="A57" s="200" t="s">
        <v>119</v>
      </c>
      <c r="B57" s="194"/>
      <c r="C57" s="194"/>
      <c r="D57" s="194"/>
      <c r="E57" s="194"/>
      <c r="F57" s="194"/>
      <c r="G57" s="6">
        <v>50</v>
      </c>
      <c r="H57" s="30">
        <v>0</v>
      </c>
      <c r="I57" s="30">
        <v>0</v>
      </c>
      <c r="J57" s="30">
        <v>0</v>
      </c>
      <c r="K57" s="30">
        <v>0</v>
      </c>
    </row>
    <row r="58" spans="1:11" ht="13.15" customHeight="1" x14ac:dyDescent="0.2">
      <c r="A58" s="200" t="s">
        <v>120</v>
      </c>
      <c r="B58" s="194"/>
      <c r="C58" s="194"/>
      <c r="D58" s="194"/>
      <c r="E58" s="194"/>
      <c r="F58" s="194"/>
      <c r="G58" s="6">
        <v>51</v>
      </c>
      <c r="H58" s="30">
        <v>438468</v>
      </c>
      <c r="I58" s="30">
        <v>438468</v>
      </c>
      <c r="J58" s="30">
        <v>123830</v>
      </c>
      <c r="K58" s="30">
        <v>123830</v>
      </c>
    </row>
    <row r="59" spans="1:11" x14ac:dyDescent="0.2">
      <c r="A59" s="200" t="s">
        <v>121</v>
      </c>
      <c r="B59" s="194"/>
      <c r="C59" s="194"/>
      <c r="D59" s="194"/>
      <c r="E59" s="194"/>
      <c r="F59" s="194"/>
      <c r="G59" s="6">
        <v>52</v>
      </c>
      <c r="H59" s="30">
        <v>0</v>
      </c>
      <c r="I59" s="30">
        <v>0</v>
      </c>
      <c r="J59" s="30">
        <v>0</v>
      </c>
      <c r="K59" s="30">
        <v>0</v>
      </c>
    </row>
    <row r="60" spans="1:11" x14ac:dyDescent="0.2">
      <c r="A60" s="198" t="s">
        <v>122</v>
      </c>
      <c r="B60" s="199"/>
      <c r="C60" s="199"/>
      <c r="D60" s="199"/>
      <c r="E60" s="199"/>
      <c r="F60" s="199"/>
      <c r="G60" s="5">
        <v>53</v>
      </c>
      <c r="H60" s="29">
        <f>H54+H55+H56+H57+H58-H59</f>
        <v>438468</v>
      </c>
      <c r="I60" s="29">
        <f t="shared" ref="I60:K60" si="1">I54+I55+I56+I57+I58-I59</f>
        <v>438468</v>
      </c>
      <c r="J60" s="29">
        <f t="shared" si="1"/>
        <v>123830</v>
      </c>
      <c r="K60" s="29">
        <f t="shared" si="1"/>
        <v>123830</v>
      </c>
    </row>
    <row r="61" spans="1:11" x14ac:dyDescent="0.2">
      <c r="A61" s="198" t="s">
        <v>123</v>
      </c>
      <c r="B61" s="199"/>
      <c r="C61" s="199"/>
      <c r="D61" s="199"/>
      <c r="E61" s="199"/>
      <c r="F61" s="199"/>
      <c r="G61" s="5">
        <v>54</v>
      </c>
      <c r="H61" s="29">
        <f>H53+H60</f>
        <v>1318917</v>
      </c>
      <c r="I61" s="29">
        <f>I53+I60</f>
        <v>1318917</v>
      </c>
      <c r="J61" s="29">
        <f t="shared" ref="J61" si="2">J53+J60</f>
        <v>566295</v>
      </c>
      <c r="K61" s="29">
        <f>K53+K60</f>
        <v>566295</v>
      </c>
    </row>
    <row r="62" spans="1:11" x14ac:dyDescent="0.2">
      <c r="A62" s="200" t="s">
        <v>124</v>
      </c>
      <c r="B62" s="194"/>
      <c r="C62" s="194"/>
      <c r="D62" s="194"/>
      <c r="E62" s="194"/>
      <c r="F62" s="194"/>
      <c r="G62" s="6">
        <v>55</v>
      </c>
      <c r="H62" s="30">
        <v>0</v>
      </c>
      <c r="I62" s="30">
        <v>0</v>
      </c>
      <c r="J62" s="30">
        <v>0</v>
      </c>
      <c r="K62" s="30">
        <v>0</v>
      </c>
    </row>
    <row r="63" spans="1:11" x14ac:dyDescent="0.2">
      <c r="A63" s="200" t="s">
        <v>69</v>
      </c>
      <c r="B63" s="194"/>
      <c r="C63" s="194"/>
      <c r="D63" s="194"/>
      <c r="E63" s="194"/>
      <c r="F63" s="194"/>
      <c r="G63" s="194"/>
      <c r="H63" s="194"/>
      <c r="I63" s="194"/>
      <c r="J63" s="36"/>
      <c r="K63" s="36"/>
    </row>
    <row r="64" spans="1:11" x14ac:dyDescent="0.2">
      <c r="A64" s="200" t="s">
        <v>70</v>
      </c>
      <c r="B64" s="194"/>
      <c r="C64" s="194"/>
      <c r="D64" s="194"/>
      <c r="E64" s="194"/>
      <c r="F64" s="194"/>
      <c r="G64" s="6">
        <v>56</v>
      </c>
      <c r="H64" s="30">
        <f>+H61</f>
        <v>1318917</v>
      </c>
      <c r="I64" s="30">
        <f t="shared" ref="I64:K64" si="3">+I61</f>
        <v>1318917</v>
      </c>
      <c r="J64" s="30">
        <f t="shared" si="3"/>
        <v>566295</v>
      </c>
      <c r="K64" s="30">
        <f t="shared" si="3"/>
        <v>566295</v>
      </c>
    </row>
    <row r="65" spans="1:11" x14ac:dyDescent="0.2">
      <c r="A65" s="200" t="s">
        <v>71</v>
      </c>
      <c r="B65" s="194"/>
      <c r="C65" s="194"/>
      <c r="D65" s="194"/>
      <c r="E65" s="194"/>
      <c r="F65" s="194"/>
      <c r="G65" s="6">
        <v>57</v>
      </c>
      <c r="H65" s="30">
        <v>0</v>
      </c>
      <c r="I65" s="30">
        <v>0</v>
      </c>
      <c r="J65" s="30">
        <v>0</v>
      </c>
      <c r="K65" s="30">
        <v>0</v>
      </c>
    </row>
  </sheetData>
  <mergeCells count="67">
    <mergeCell ref="A38:F38"/>
    <mergeCell ref="A26:F26"/>
    <mergeCell ref="A27:F27"/>
    <mergeCell ref="A28:F28"/>
    <mergeCell ref="A15:F15"/>
    <mergeCell ref="A16:F16"/>
    <mergeCell ref="A32:F32"/>
    <mergeCell ref="A33:F33"/>
    <mergeCell ref="A34:F34"/>
    <mergeCell ref="A39:F39"/>
    <mergeCell ref="A2:I2"/>
    <mergeCell ref="A36:F36"/>
    <mergeCell ref="A37:F37"/>
    <mergeCell ref="A29:F29"/>
    <mergeCell ref="A30:F30"/>
    <mergeCell ref="A31:F31"/>
    <mergeCell ref="A17:F17"/>
    <mergeCell ref="A18:F18"/>
    <mergeCell ref="A19:F19"/>
    <mergeCell ref="A20:F20"/>
    <mergeCell ref="A24:F24"/>
    <mergeCell ref="A25:F25"/>
    <mergeCell ref="A3:K3"/>
    <mergeCell ref="A4:K4"/>
    <mergeCell ref="A5:F6"/>
    <mergeCell ref="A1:I1"/>
    <mergeCell ref="A21:F21"/>
    <mergeCell ref="A35:F35"/>
    <mergeCell ref="A7:F7"/>
    <mergeCell ref="A22:F22"/>
    <mergeCell ref="A23:F23"/>
    <mergeCell ref="A8:F8"/>
    <mergeCell ref="A9:F9"/>
    <mergeCell ref="A10:F10"/>
    <mergeCell ref="A11:F11"/>
    <mergeCell ref="A12:F12"/>
    <mergeCell ref="A13:F13"/>
    <mergeCell ref="A14:F14"/>
    <mergeCell ref="G5:G6"/>
    <mergeCell ref="H5:I5"/>
    <mergeCell ref="A50:F50"/>
    <mergeCell ref="A40:F40"/>
    <mergeCell ref="A41:F41"/>
    <mergeCell ref="A42:F42"/>
    <mergeCell ref="A43:F43"/>
    <mergeCell ref="A44:F44"/>
    <mergeCell ref="A45:F45"/>
    <mergeCell ref="A46:F46"/>
    <mergeCell ref="A47:F47"/>
    <mergeCell ref="A48:F48"/>
    <mergeCell ref="A49:F49"/>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63:I63"/>
    <mergeCell ref="A64:F64"/>
  </mergeCells>
  <dataValidations disablePrompts="1" count="3">
    <dataValidation type="whole" operator="greaterThanOrEqual" allowBlank="1" showInputMessage="1" showErrorMessage="1" errorTitle="Pogrešan unos" error="Mogu se unijeti samo cjelobrojne pozitivne vrijednosti." sqref="H65381:I65415 IF65381:IG65415 SB65381:SC65415 ABX65381:ABY65415 ALT65381:ALU65415 AVP65381:AVQ65415 BFL65381:BFM65415 BPH65381:BPI65415 BZD65381:BZE65415 CIZ65381:CJA65415 CSV65381:CSW65415 DCR65381:DCS65415 DMN65381:DMO65415 DWJ65381:DWK65415 EGF65381:EGG65415 EQB65381:EQC65415 EZX65381:EZY65415 FJT65381:FJU65415 FTP65381:FTQ65415 GDL65381:GDM65415 GNH65381:GNI65415 GXD65381:GXE65415 HGZ65381:HHA65415 HQV65381:HQW65415 IAR65381:IAS65415 IKN65381:IKO65415 IUJ65381:IUK65415 JEF65381:JEG65415 JOB65381:JOC65415 JXX65381:JXY65415 KHT65381:KHU65415 KRP65381:KRQ65415 LBL65381:LBM65415 LLH65381:LLI65415 LVD65381:LVE65415 MEZ65381:MFA65415 MOV65381:MOW65415 MYR65381:MYS65415 NIN65381:NIO65415 NSJ65381:NSK65415 OCF65381:OCG65415 OMB65381:OMC65415 OVX65381:OVY65415 PFT65381:PFU65415 PPP65381:PPQ65415 PZL65381:PZM65415 QJH65381:QJI65415 QTD65381:QTE65415 RCZ65381:RDA65415 RMV65381:RMW65415 RWR65381:RWS65415 SGN65381:SGO65415 SQJ65381:SQK65415 TAF65381:TAG65415 TKB65381:TKC65415 TTX65381:TTY65415 UDT65381:UDU65415 UNP65381:UNQ65415 UXL65381:UXM65415 VHH65381:VHI65415 VRD65381:VRE65415 WAZ65381:WBA65415 WKV65381:WKW65415 WUR65381:WUS65415 H130917:I130951 IF130917:IG130951 SB130917:SC130951 ABX130917:ABY130951 ALT130917:ALU130951 AVP130917:AVQ130951 BFL130917:BFM130951 BPH130917:BPI130951 BZD130917:BZE130951 CIZ130917:CJA130951 CSV130917:CSW130951 DCR130917:DCS130951 DMN130917:DMO130951 DWJ130917:DWK130951 EGF130917:EGG130951 EQB130917:EQC130951 EZX130917:EZY130951 FJT130917:FJU130951 FTP130917:FTQ130951 GDL130917:GDM130951 GNH130917:GNI130951 GXD130917:GXE130951 HGZ130917:HHA130951 HQV130917:HQW130951 IAR130917:IAS130951 IKN130917:IKO130951 IUJ130917:IUK130951 JEF130917:JEG130951 JOB130917:JOC130951 JXX130917:JXY130951 KHT130917:KHU130951 KRP130917:KRQ130951 LBL130917:LBM130951 LLH130917:LLI130951 LVD130917:LVE130951 MEZ130917:MFA130951 MOV130917:MOW130951 MYR130917:MYS130951 NIN130917:NIO130951 NSJ130917:NSK130951 OCF130917:OCG130951 OMB130917:OMC130951 OVX130917:OVY130951 PFT130917:PFU130951 PPP130917:PPQ130951 PZL130917:PZM130951 QJH130917:QJI130951 QTD130917:QTE130951 RCZ130917:RDA130951 RMV130917:RMW130951 RWR130917:RWS130951 SGN130917:SGO130951 SQJ130917:SQK130951 TAF130917:TAG130951 TKB130917:TKC130951 TTX130917:TTY130951 UDT130917:UDU130951 UNP130917:UNQ130951 UXL130917:UXM130951 VHH130917:VHI130951 VRD130917:VRE130951 WAZ130917:WBA130951 WKV130917:WKW130951 WUR130917:WUS130951 H196453:I196487 IF196453:IG196487 SB196453:SC196487 ABX196453:ABY196487 ALT196453:ALU196487 AVP196453:AVQ196487 BFL196453:BFM196487 BPH196453:BPI196487 BZD196453:BZE196487 CIZ196453:CJA196487 CSV196453:CSW196487 DCR196453:DCS196487 DMN196453:DMO196487 DWJ196453:DWK196487 EGF196453:EGG196487 EQB196453:EQC196487 EZX196453:EZY196487 FJT196453:FJU196487 FTP196453:FTQ196487 GDL196453:GDM196487 GNH196453:GNI196487 GXD196453:GXE196487 HGZ196453:HHA196487 HQV196453:HQW196487 IAR196453:IAS196487 IKN196453:IKO196487 IUJ196453:IUK196487 JEF196453:JEG196487 JOB196453:JOC196487 JXX196453:JXY196487 KHT196453:KHU196487 KRP196453:KRQ196487 LBL196453:LBM196487 LLH196453:LLI196487 LVD196453:LVE196487 MEZ196453:MFA196487 MOV196453:MOW196487 MYR196453:MYS196487 NIN196453:NIO196487 NSJ196453:NSK196487 OCF196453:OCG196487 OMB196453:OMC196487 OVX196453:OVY196487 PFT196453:PFU196487 PPP196453:PPQ196487 PZL196453:PZM196487 QJH196453:QJI196487 QTD196453:QTE196487 RCZ196453:RDA196487 RMV196453:RMW196487 RWR196453:RWS196487 SGN196453:SGO196487 SQJ196453:SQK196487 TAF196453:TAG196487 TKB196453:TKC196487 TTX196453:TTY196487 UDT196453:UDU196487 UNP196453:UNQ196487 UXL196453:UXM196487 VHH196453:VHI196487 VRD196453:VRE196487 WAZ196453:WBA196487 WKV196453:WKW196487 WUR196453:WUS196487 H261989:I262023 IF261989:IG262023 SB261989:SC262023 ABX261989:ABY262023 ALT261989:ALU262023 AVP261989:AVQ262023 BFL261989:BFM262023 BPH261989:BPI262023 BZD261989:BZE262023 CIZ261989:CJA262023 CSV261989:CSW262023 DCR261989:DCS262023 DMN261989:DMO262023 DWJ261989:DWK262023 EGF261989:EGG262023 EQB261989:EQC262023 EZX261989:EZY262023 FJT261989:FJU262023 FTP261989:FTQ262023 GDL261989:GDM262023 GNH261989:GNI262023 GXD261989:GXE262023 HGZ261989:HHA262023 HQV261989:HQW262023 IAR261989:IAS262023 IKN261989:IKO262023 IUJ261989:IUK262023 JEF261989:JEG262023 JOB261989:JOC262023 JXX261989:JXY262023 KHT261989:KHU262023 KRP261989:KRQ262023 LBL261989:LBM262023 LLH261989:LLI262023 LVD261989:LVE262023 MEZ261989:MFA262023 MOV261989:MOW262023 MYR261989:MYS262023 NIN261989:NIO262023 NSJ261989:NSK262023 OCF261989:OCG262023 OMB261989:OMC262023 OVX261989:OVY262023 PFT261989:PFU262023 PPP261989:PPQ262023 PZL261989:PZM262023 QJH261989:QJI262023 QTD261989:QTE262023 RCZ261989:RDA262023 RMV261989:RMW262023 RWR261989:RWS262023 SGN261989:SGO262023 SQJ261989:SQK262023 TAF261989:TAG262023 TKB261989:TKC262023 TTX261989:TTY262023 UDT261989:UDU262023 UNP261989:UNQ262023 UXL261989:UXM262023 VHH261989:VHI262023 VRD261989:VRE262023 WAZ261989:WBA262023 WKV261989:WKW262023 WUR261989:WUS262023 H327525:I327559 IF327525:IG327559 SB327525:SC327559 ABX327525:ABY327559 ALT327525:ALU327559 AVP327525:AVQ327559 BFL327525:BFM327559 BPH327525:BPI327559 BZD327525:BZE327559 CIZ327525:CJA327559 CSV327525:CSW327559 DCR327525:DCS327559 DMN327525:DMO327559 DWJ327525:DWK327559 EGF327525:EGG327559 EQB327525:EQC327559 EZX327525:EZY327559 FJT327525:FJU327559 FTP327525:FTQ327559 GDL327525:GDM327559 GNH327525:GNI327559 GXD327525:GXE327559 HGZ327525:HHA327559 HQV327525:HQW327559 IAR327525:IAS327559 IKN327525:IKO327559 IUJ327525:IUK327559 JEF327525:JEG327559 JOB327525:JOC327559 JXX327525:JXY327559 KHT327525:KHU327559 KRP327525:KRQ327559 LBL327525:LBM327559 LLH327525:LLI327559 LVD327525:LVE327559 MEZ327525:MFA327559 MOV327525:MOW327559 MYR327525:MYS327559 NIN327525:NIO327559 NSJ327525:NSK327559 OCF327525:OCG327559 OMB327525:OMC327559 OVX327525:OVY327559 PFT327525:PFU327559 PPP327525:PPQ327559 PZL327525:PZM327559 QJH327525:QJI327559 QTD327525:QTE327559 RCZ327525:RDA327559 RMV327525:RMW327559 RWR327525:RWS327559 SGN327525:SGO327559 SQJ327525:SQK327559 TAF327525:TAG327559 TKB327525:TKC327559 TTX327525:TTY327559 UDT327525:UDU327559 UNP327525:UNQ327559 UXL327525:UXM327559 VHH327525:VHI327559 VRD327525:VRE327559 WAZ327525:WBA327559 WKV327525:WKW327559 WUR327525:WUS327559 H393061:I393095 IF393061:IG393095 SB393061:SC393095 ABX393061:ABY393095 ALT393061:ALU393095 AVP393061:AVQ393095 BFL393061:BFM393095 BPH393061:BPI393095 BZD393061:BZE393095 CIZ393061:CJA393095 CSV393061:CSW393095 DCR393061:DCS393095 DMN393061:DMO393095 DWJ393061:DWK393095 EGF393061:EGG393095 EQB393061:EQC393095 EZX393061:EZY393095 FJT393061:FJU393095 FTP393061:FTQ393095 GDL393061:GDM393095 GNH393061:GNI393095 GXD393061:GXE393095 HGZ393061:HHA393095 HQV393061:HQW393095 IAR393061:IAS393095 IKN393061:IKO393095 IUJ393061:IUK393095 JEF393061:JEG393095 JOB393061:JOC393095 JXX393061:JXY393095 KHT393061:KHU393095 KRP393061:KRQ393095 LBL393061:LBM393095 LLH393061:LLI393095 LVD393061:LVE393095 MEZ393061:MFA393095 MOV393061:MOW393095 MYR393061:MYS393095 NIN393061:NIO393095 NSJ393061:NSK393095 OCF393061:OCG393095 OMB393061:OMC393095 OVX393061:OVY393095 PFT393061:PFU393095 PPP393061:PPQ393095 PZL393061:PZM393095 QJH393061:QJI393095 QTD393061:QTE393095 RCZ393061:RDA393095 RMV393061:RMW393095 RWR393061:RWS393095 SGN393061:SGO393095 SQJ393061:SQK393095 TAF393061:TAG393095 TKB393061:TKC393095 TTX393061:TTY393095 UDT393061:UDU393095 UNP393061:UNQ393095 UXL393061:UXM393095 VHH393061:VHI393095 VRD393061:VRE393095 WAZ393061:WBA393095 WKV393061:WKW393095 WUR393061:WUS393095 H458597:I458631 IF458597:IG458631 SB458597:SC458631 ABX458597:ABY458631 ALT458597:ALU458631 AVP458597:AVQ458631 BFL458597:BFM458631 BPH458597:BPI458631 BZD458597:BZE458631 CIZ458597:CJA458631 CSV458597:CSW458631 DCR458597:DCS458631 DMN458597:DMO458631 DWJ458597:DWK458631 EGF458597:EGG458631 EQB458597:EQC458631 EZX458597:EZY458631 FJT458597:FJU458631 FTP458597:FTQ458631 GDL458597:GDM458631 GNH458597:GNI458631 GXD458597:GXE458631 HGZ458597:HHA458631 HQV458597:HQW458631 IAR458597:IAS458631 IKN458597:IKO458631 IUJ458597:IUK458631 JEF458597:JEG458631 JOB458597:JOC458631 JXX458597:JXY458631 KHT458597:KHU458631 KRP458597:KRQ458631 LBL458597:LBM458631 LLH458597:LLI458631 LVD458597:LVE458631 MEZ458597:MFA458631 MOV458597:MOW458631 MYR458597:MYS458631 NIN458597:NIO458631 NSJ458597:NSK458631 OCF458597:OCG458631 OMB458597:OMC458631 OVX458597:OVY458631 PFT458597:PFU458631 PPP458597:PPQ458631 PZL458597:PZM458631 QJH458597:QJI458631 QTD458597:QTE458631 RCZ458597:RDA458631 RMV458597:RMW458631 RWR458597:RWS458631 SGN458597:SGO458631 SQJ458597:SQK458631 TAF458597:TAG458631 TKB458597:TKC458631 TTX458597:TTY458631 UDT458597:UDU458631 UNP458597:UNQ458631 UXL458597:UXM458631 VHH458597:VHI458631 VRD458597:VRE458631 WAZ458597:WBA458631 WKV458597:WKW458631 WUR458597:WUS458631 H524133:I524167 IF524133:IG524167 SB524133:SC524167 ABX524133:ABY524167 ALT524133:ALU524167 AVP524133:AVQ524167 BFL524133:BFM524167 BPH524133:BPI524167 BZD524133:BZE524167 CIZ524133:CJA524167 CSV524133:CSW524167 DCR524133:DCS524167 DMN524133:DMO524167 DWJ524133:DWK524167 EGF524133:EGG524167 EQB524133:EQC524167 EZX524133:EZY524167 FJT524133:FJU524167 FTP524133:FTQ524167 GDL524133:GDM524167 GNH524133:GNI524167 GXD524133:GXE524167 HGZ524133:HHA524167 HQV524133:HQW524167 IAR524133:IAS524167 IKN524133:IKO524167 IUJ524133:IUK524167 JEF524133:JEG524167 JOB524133:JOC524167 JXX524133:JXY524167 KHT524133:KHU524167 KRP524133:KRQ524167 LBL524133:LBM524167 LLH524133:LLI524167 LVD524133:LVE524167 MEZ524133:MFA524167 MOV524133:MOW524167 MYR524133:MYS524167 NIN524133:NIO524167 NSJ524133:NSK524167 OCF524133:OCG524167 OMB524133:OMC524167 OVX524133:OVY524167 PFT524133:PFU524167 PPP524133:PPQ524167 PZL524133:PZM524167 QJH524133:QJI524167 QTD524133:QTE524167 RCZ524133:RDA524167 RMV524133:RMW524167 RWR524133:RWS524167 SGN524133:SGO524167 SQJ524133:SQK524167 TAF524133:TAG524167 TKB524133:TKC524167 TTX524133:TTY524167 UDT524133:UDU524167 UNP524133:UNQ524167 UXL524133:UXM524167 VHH524133:VHI524167 VRD524133:VRE524167 WAZ524133:WBA524167 WKV524133:WKW524167 WUR524133:WUS524167 H589669:I589703 IF589669:IG589703 SB589669:SC589703 ABX589669:ABY589703 ALT589669:ALU589703 AVP589669:AVQ589703 BFL589669:BFM589703 BPH589669:BPI589703 BZD589669:BZE589703 CIZ589669:CJA589703 CSV589669:CSW589703 DCR589669:DCS589703 DMN589669:DMO589703 DWJ589669:DWK589703 EGF589669:EGG589703 EQB589669:EQC589703 EZX589669:EZY589703 FJT589669:FJU589703 FTP589669:FTQ589703 GDL589669:GDM589703 GNH589669:GNI589703 GXD589669:GXE589703 HGZ589669:HHA589703 HQV589669:HQW589703 IAR589669:IAS589703 IKN589669:IKO589703 IUJ589669:IUK589703 JEF589669:JEG589703 JOB589669:JOC589703 JXX589669:JXY589703 KHT589669:KHU589703 KRP589669:KRQ589703 LBL589669:LBM589703 LLH589669:LLI589703 LVD589669:LVE589703 MEZ589669:MFA589703 MOV589669:MOW589703 MYR589669:MYS589703 NIN589669:NIO589703 NSJ589669:NSK589703 OCF589669:OCG589703 OMB589669:OMC589703 OVX589669:OVY589703 PFT589669:PFU589703 PPP589669:PPQ589703 PZL589669:PZM589703 QJH589669:QJI589703 QTD589669:QTE589703 RCZ589669:RDA589703 RMV589669:RMW589703 RWR589669:RWS589703 SGN589669:SGO589703 SQJ589669:SQK589703 TAF589669:TAG589703 TKB589669:TKC589703 TTX589669:TTY589703 UDT589669:UDU589703 UNP589669:UNQ589703 UXL589669:UXM589703 VHH589669:VHI589703 VRD589669:VRE589703 WAZ589669:WBA589703 WKV589669:WKW589703 WUR589669:WUS589703 H655205:I655239 IF655205:IG655239 SB655205:SC655239 ABX655205:ABY655239 ALT655205:ALU655239 AVP655205:AVQ655239 BFL655205:BFM655239 BPH655205:BPI655239 BZD655205:BZE655239 CIZ655205:CJA655239 CSV655205:CSW655239 DCR655205:DCS655239 DMN655205:DMO655239 DWJ655205:DWK655239 EGF655205:EGG655239 EQB655205:EQC655239 EZX655205:EZY655239 FJT655205:FJU655239 FTP655205:FTQ655239 GDL655205:GDM655239 GNH655205:GNI655239 GXD655205:GXE655239 HGZ655205:HHA655239 HQV655205:HQW655239 IAR655205:IAS655239 IKN655205:IKO655239 IUJ655205:IUK655239 JEF655205:JEG655239 JOB655205:JOC655239 JXX655205:JXY655239 KHT655205:KHU655239 KRP655205:KRQ655239 LBL655205:LBM655239 LLH655205:LLI655239 LVD655205:LVE655239 MEZ655205:MFA655239 MOV655205:MOW655239 MYR655205:MYS655239 NIN655205:NIO655239 NSJ655205:NSK655239 OCF655205:OCG655239 OMB655205:OMC655239 OVX655205:OVY655239 PFT655205:PFU655239 PPP655205:PPQ655239 PZL655205:PZM655239 QJH655205:QJI655239 QTD655205:QTE655239 RCZ655205:RDA655239 RMV655205:RMW655239 RWR655205:RWS655239 SGN655205:SGO655239 SQJ655205:SQK655239 TAF655205:TAG655239 TKB655205:TKC655239 TTX655205:TTY655239 UDT655205:UDU655239 UNP655205:UNQ655239 UXL655205:UXM655239 VHH655205:VHI655239 VRD655205:VRE655239 WAZ655205:WBA655239 WKV655205:WKW655239 WUR655205:WUS655239 H720741:I720775 IF720741:IG720775 SB720741:SC720775 ABX720741:ABY720775 ALT720741:ALU720775 AVP720741:AVQ720775 BFL720741:BFM720775 BPH720741:BPI720775 BZD720741:BZE720775 CIZ720741:CJA720775 CSV720741:CSW720775 DCR720741:DCS720775 DMN720741:DMO720775 DWJ720741:DWK720775 EGF720741:EGG720775 EQB720741:EQC720775 EZX720741:EZY720775 FJT720741:FJU720775 FTP720741:FTQ720775 GDL720741:GDM720775 GNH720741:GNI720775 GXD720741:GXE720775 HGZ720741:HHA720775 HQV720741:HQW720775 IAR720741:IAS720775 IKN720741:IKO720775 IUJ720741:IUK720775 JEF720741:JEG720775 JOB720741:JOC720775 JXX720741:JXY720775 KHT720741:KHU720775 KRP720741:KRQ720775 LBL720741:LBM720775 LLH720741:LLI720775 LVD720741:LVE720775 MEZ720741:MFA720775 MOV720741:MOW720775 MYR720741:MYS720775 NIN720741:NIO720775 NSJ720741:NSK720775 OCF720741:OCG720775 OMB720741:OMC720775 OVX720741:OVY720775 PFT720741:PFU720775 PPP720741:PPQ720775 PZL720741:PZM720775 QJH720741:QJI720775 QTD720741:QTE720775 RCZ720741:RDA720775 RMV720741:RMW720775 RWR720741:RWS720775 SGN720741:SGO720775 SQJ720741:SQK720775 TAF720741:TAG720775 TKB720741:TKC720775 TTX720741:TTY720775 UDT720741:UDU720775 UNP720741:UNQ720775 UXL720741:UXM720775 VHH720741:VHI720775 VRD720741:VRE720775 WAZ720741:WBA720775 WKV720741:WKW720775 WUR720741:WUS720775 H786277:I786311 IF786277:IG786311 SB786277:SC786311 ABX786277:ABY786311 ALT786277:ALU786311 AVP786277:AVQ786311 BFL786277:BFM786311 BPH786277:BPI786311 BZD786277:BZE786311 CIZ786277:CJA786311 CSV786277:CSW786311 DCR786277:DCS786311 DMN786277:DMO786311 DWJ786277:DWK786311 EGF786277:EGG786311 EQB786277:EQC786311 EZX786277:EZY786311 FJT786277:FJU786311 FTP786277:FTQ786311 GDL786277:GDM786311 GNH786277:GNI786311 GXD786277:GXE786311 HGZ786277:HHA786311 HQV786277:HQW786311 IAR786277:IAS786311 IKN786277:IKO786311 IUJ786277:IUK786311 JEF786277:JEG786311 JOB786277:JOC786311 JXX786277:JXY786311 KHT786277:KHU786311 KRP786277:KRQ786311 LBL786277:LBM786311 LLH786277:LLI786311 LVD786277:LVE786311 MEZ786277:MFA786311 MOV786277:MOW786311 MYR786277:MYS786311 NIN786277:NIO786311 NSJ786277:NSK786311 OCF786277:OCG786311 OMB786277:OMC786311 OVX786277:OVY786311 PFT786277:PFU786311 PPP786277:PPQ786311 PZL786277:PZM786311 QJH786277:QJI786311 QTD786277:QTE786311 RCZ786277:RDA786311 RMV786277:RMW786311 RWR786277:RWS786311 SGN786277:SGO786311 SQJ786277:SQK786311 TAF786277:TAG786311 TKB786277:TKC786311 TTX786277:TTY786311 UDT786277:UDU786311 UNP786277:UNQ786311 UXL786277:UXM786311 VHH786277:VHI786311 VRD786277:VRE786311 WAZ786277:WBA786311 WKV786277:WKW786311 WUR786277:WUS786311 H851813:I851847 IF851813:IG851847 SB851813:SC851847 ABX851813:ABY851847 ALT851813:ALU851847 AVP851813:AVQ851847 BFL851813:BFM851847 BPH851813:BPI851847 BZD851813:BZE851847 CIZ851813:CJA851847 CSV851813:CSW851847 DCR851813:DCS851847 DMN851813:DMO851847 DWJ851813:DWK851847 EGF851813:EGG851847 EQB851813:EQC851847 EZX851813:EZY851847 FJT851813:FJU851847 FTP851813:FTQ851847 GDL851813:GDM851847 GNH851813:GNI851847 GXD851813:GXE851847 HGZ851813:HHA851847 HQV851813:HQW851847 IAR851813:IAS851847 IKN851813:IKO851847 IUJ851813:IUK851847 JEF851813:JEG851847 JOB851813:JOC851847 JXX851813:JXY851847 KHT851813:KHU851847 KRP851813:KRQ851847 LBL851813:LBM851847 LLH851813:LLI851847 LVD851813:LVE851847 MEZ851813:MFA851847 MOV851813:MOW851847 MYR851813:MYS851847 NIN851813:NIO851847 NSJ851813:NSK851847 OCF851813:OCG851847 OMB851813:OMC851847 OVX851813:OVY851847 PFT851813:PFU851847 PPP851813:PPQ851847 PZL851813:PZM851847 QJH851813:QJI851847 QTD851813:QTE851847 RCZ851813:RDA851847 RMV851813:RMW851847 RWR851813:RWS851847 SGN851813:SGO851847 SQJ851813:SQK851847 TAF851813:TAG851847 TKB851813:TKC851847 TTX851813:TTY851847 UDT851813:UDU851847 UNP851813:UNQ851847 UXL851813:UXM851847 VHH851813:VHI851847 VRD851813:VRE851847 WAZ851813:WBA851847 WKV851813:WKW851847 WUR851813:WUS851847 H917349:I917383 IF917349:IG917383 SB917349:SC917383 ABX917349:ABY917383 ALT917349:ALU917383 AVP917349:AVQ917383 BFL917349:BFM917383 BPH917349:BPI917383 BZD917349:BZE917383 CIZ917349:CJA917383 CSV917349:CSW917383 DCR917349:DCS917383 DMN917349:DMO917383 DWJ917349:DWK917383 EGF917349:EGG917383 EQB917349:EQC917383 EZX917349:EZY917383 FJT917349:FJU917383 FTP917349:FTQ917383 GDL917349:GDM917383 GNH917349:GNI917383 GXD917349:GXE917383 HGZ917349:HHA917383 HQV917349:HQW917383 IAR917349:IAS917383 IKN917349:IKO917383 IUJ917349:IUK917383 JEF917349:JEG917383 JOB917349:JOC917383 JXX917349:JXY917383 KHT917349:KHU917383 KRP917349:KRQ917383 LBL917349:LBM917383 LLH917349:LLI917383 LVD917349:LVE917383 MEZ917349:MFA917383 MOV917349:MOW917383 MYR917349:MYS917383 NIN917349:NIO917383 NSJ917349:NSK917383 OCF917349:OCG917383 OMB917349:OMC917383 OVX917349:OVY917383 PFT917349:PFU917383 PPP917349:PPQ917383 PZL917349:PZM917383 QJH917349:QJI917383 QTD917349:QTE917383 RCZ917349:RDA917383 RMV917349:RMW917383 RWR917349:RWS917383 SGN917349:SGO917383 SQJ917349:SQK917383 TAF917349:TAG917383 TKB917349:TKC917383 TTX917349:TTY917383 UDT917349:UDU917383 UNP917349:UNQ917383 UXL917349:UXM917383 VHH917349:VHI917383 VRD917349:VRE917383 WAZ917349:WBA917383 WKV917349:WKW917383 WUR917349:WUS917383 H982885:I982919 IF982885:IG982919 SB982885:SC982919 ABX982885:ABY982919 ALT982885:ALU982919 AVP982885:AVQ982919 BFL982885:BFM982919 BPH982885:BPI982919 BZD982885:BZE982919 CIZ982885:CJA982919 CSV982885:CSW982919 DCR982885:DCS982919 DMN982885:DMO982919 DWJ982885:DWK982919 EGF982885:EGG982919 EQB982885:EQC982919 EZX982885:EZY982919 FJT982885:FJU982919 FTP982885:FTQ982919 GDL982885:GDM982919 GNH982885:GNI982919 GXD982885:GXE982919 HGZ982885:HHA982919 HQV982885:HQW982919 IAR982885:IAS982919 IKN982885:IKO982919 IUJ982885:IUK982919 JEF982885:JEG982919 JOB982885:JOC982919 JXX982885:JXY982919 KHT982885:KHU982919 KRP982885:KRQ982919 LBL982885:LBM982919 LLH982885:LLI982919 LVD982885:LVE982919 MEZ982885:MFA982919 MOV982885:MOW982919 MYR982885:MYS982919 NIN982885:NIO982919 NSJ982885:NSK982919 OCF982885:OCG982919 OMB982885:OMC982919 OVX982885:OVY982919 PFT982885:PFU982919 PPP982885:PPQ982919 PZL982885:PZM982919 QJH982885:QJI982919 QTD982885:QTE982919 RCZ982885:RDA982919 RMV982885:RMW982919 RWR982885:RWS982919 SGN982885:SGO982919 SQJ982885:SQK982919 TAF982885:TAG982919 TKB982885:TKC982919 TTX982885:TTY982919 UDT982885:UDU982919 UNP982885:UNQ982919 UXL982885:UXM982919 VHH982885:VHI982919 VRD982885:VRE982919 WAZ982885:WBA982919 WKV982885:WKW982919 WUR982885:WUS982919 H65417:I65419 IF65417:IG65419 SB65417:SC65419 ABX65417:ABY65419 ALT65417:ALU65419 AVP65417:AVQ65419 BFL65417:BFM65419 BPH65417:BPI65419 BZD65417:BZE65419 CIZ65417:CJA65419 CSV65417:CSW65419 DCR65417:DCS65419 DMN65417:DMO65419 DWJ65417:DWK65419 EGF65417:EGG65419 EQB65417:EQC65419 EZX65417:EZY65419 FJT65417:FJU65419 FTP65417:FTQ65419 GDL65417:GDM65419 GNH65417:GNI65419 GXD65417:GXE65419 HGZ65417:HHA65419 HQV65417:HQW65419 IAR65417:IAS65419 IKN65417:IKO65419 IUJ65417:IUK65419 JEF65417:JEG65419 JOB65417:JOC65419 JXX65417:JXY65419 KHT65417:KHU65419 KRP65417:KRQ65419 LBL65417:LBM65419 LLH65417:LLI65419 LVD65417:LVE65419 MEZ65417:MFA65419 MOV65417:MOW65419 MYR65417:MYS65419 NIN65417:NIO65419 NSJ65417:NSK65419 OCF65417:OCG65419 OMB65417:OMC65419 OVX65417:OVY65419 PFT65417:PFU65419 PPP65417:PPQ65419 PZL65417:PZM65419 QJH65417:QJI65419 QTD65417:QTE65419 RCZ65417:RDA65419 RMV65417:RMW65419 RWR65417:RWS65419 SGN65417:SGO65419 SQJ65417:SQK65419 TAF65417:TAG65419 TKB65417:TKC65419 TTX65417:TTY65419 UDT65417:UDU65419 UNP65417:UNQ65419 UXL65417:UXM65419 VHH65417:VHI65419 VRD65417:VRE65419 WAZ65417:WBA65419 WKV65417:WKW65419 WUR65417:WUS65419 H130953:I130955 IF130953:IG130955 SB130953:SC130955 ABX130953:ABY130955 ALT130953:ALU130955 AVP130953:AVQ130955 BFL130953:BFM130955 BPH130953:BPI130955 BZD130953:BZE130955 CIZ130953:CJA130955 CSV130953:CSW130955 DCR130953:DCS130955 DMN130953:DMO130955 DWJ130953:DWK130955 EGF130953:EGG130955 EQB130953:EQC130955 EZX130953:EZY130955 FJT130953:FJU130955 FTP130953:FTQ130955 GDL130953:GDM130955 GNH130953:GNI130955 GXD130953:GXE130955 HGZ130953:HHA130955 HQV130953:HQW130955 IAR130953:IAS130955 IKN130953:IKO130955 IUJ130953:IUK130955 JEF130953:JEG130955 JOB130953:JOC130955 JXX130953:JXY130955 KHT130953:KHU130955 KRP130953:KRQ130955 LBL130953:LBM130955 LLH130953:LLI130955 LVD130953:LVE130955 MEZ130953:MFA130955 MOV130953:MOW130955 MYR130953:MYS130955 NIN130953:NIO130955 NSJ130953:NSK130955 OCF130953:OCG130955 OMB130953:OMC130955 OVX130953:OVY130955 PFT130953:PFU130955 PPP130953:PPQ130955 PZL130953:PZM130955 QJH130953:QJI130955 QTD130953:QTE130955 RCZ130953:RDA130955 RMV130953:RMW130955 RWR130953:RWS130955 SGN130953:SGO130955 SQJ130953:SQK130955 TAF130953:TAG130955 TKB130953:TKC130955 TTX130953:TTY130955 UDT130953:UDU130955 UNP130953:UNQ130955 UXL130953:UXM130955 VHH130953:VHI130955 VRD130953:VRE130955 WAZ130953:WBA130955 WKV130953:WKW130955 WUR130953:WUS130955 H196489:I196491 IF196489:IG196491 SB196489:SC196491 ABX196489:ABY196491 ALT196489:ALU196491 AVP196489:AVQ196491 BFL196489:BFM196491 BPH196489:BPI196491 BZD196489:BZE196491 CIZ196489:CJA196491 CSV196489:CSW196491 DCR196489:DCS196491 DMN196489:DMO196491 DWJ196489:DWK196491 EGF196489:EGG196491 EQB196489:EQC196491 EZX196489:EZY196491 FJT196489:FJU196491 FTP196489:FTQ196491 GDL196489:GDM196491 GNH196489:GNI196491 GXD196489:GXE196491 HGZ196489:HHA196491 HQV196489:HQW196491 IAR196489:IAS196491 IKN196489:IKO196491 IUJ196489:IUK196491 JEF196489:JEG196491 JOB196489:JOC196491 JXX196489:JXY196491 KHT196489:KHU196491 KRP196489:KRQ196491 LBL196489:LBM196491 LLH196489:LLI196491 LVD196489:LVE196491 MEZ196489:MFA196491 MOV196489:MOW196491 MYR196489:MYS196491 NIN196489:NIO196491 NSJ196489:NSK196491 OCF196489:OCG196491 OMB196489:OMC196491 OVX196489:OVY196491 PFT196489:PFU196491 PPP196489:PPQ196491 PZL196489:PZM196491 QJH196489:QJI196491 QTD196489:QTE196491 RCZ196489:RDA196491 RMV196489:RMW196491 RWR196489:RWS196491 SGN196489:SGO196491 SQJ196489:SQK196491 TAF196489:TAG196491 TKB196489:TKC196491 TTX196489:TTY196491 UDT196489:UDU196491 UNP196489:UNQ196491 UXL196489:UXM196491 VHH196489:VHI196491 VRD196489:VRE196491 WAZ196489:WBA196491 WKV196489:WKW196491 WUR196489:WUS196491 H262025:I262027 IF262025:IG262027 SB262025:SC262027 ABX262025:ABY262027 ALT262025:ALU262027 AVP262025:AVQ262027 BFL262025:BFM262027 BPH262025:BPI262027 BZD262025:BZE262027 CIZ262025:CJA262027 CSV262025:CSW262027 DCR262025:DCS262027 DMN262025:DMO262027 DWJ262025:DWK262027 EGF262025:EGG262027 EQB262025:EQC262027 EZX262025:EZY262027 FJT262025:FJU262027 FTP262025:FTQ262027 GDL262025:GDM262027 GNH262025:GNI262027 GXD262025:GXE262027 HGZ262025:HHA262027 HQV262025:HQW262027 IAR262025:IAS262027 IKN262025:IKO262027 IUJ262025:IUK262027 JEF262025:JEG262027 JOB262025:JOC262027 JXX262025:JXY262027 KHT262025:KHU262027 KRP262025:KRQ262027 LBL262025:LBM262027 LLH262025:LLI262027 LVD262025:LVE262027 MEZ262025:MFA262027 MOV262025:MOW262027 MYR262025:MYS262027 NIN262025:NIO262027 NSJ262025:NSK262027 OCF262025:OCG262027 OMB262025:OMC262027 OVX262025:OVY262027 PFT262025:PFU262027 PPP262025:PPQ262027 PZL262025:PZM262027 QJH262025:QJI262027 QTD262025:QTE262027 RCZ262025:RDA262027 RMV262025:RMW262027 RWR262025:RWS262027 SGN262025:SGO262027 SQJ262025:SQK262027 TAF262025:TAG262027 TKB262025:TKC262027 TTX262025:TTY262027 UDT262025:UDU262027 UNP262025:UNQ262027 UXL262025:UXM262027 VHH262025:VHI262027 VRD262025:VRE262027 WAZ262025:WBA262027 WKV262025:WKW262027 WUR262025:WUS262027 H327561:I327563 IF327561:IG327563 SB327561:SC327563 ABX327561:ABY327563 ALT327561:ALU327563 AVP327561:AVQ327563 BFL327561:BFM327563 BPH327561:BPI327563 BZD327561:BZE327563 CIZ327561:CJA327563 CSV327561:CSW327563 DCR327561:DCS327563 DMN327561:DMO327563 DWJ327561:DWK327563 EGF327561:EGG327563 EQB327561:EQC327563 EZX327561:EZY327563 FJT327561:FJU327563 FTP327561:FTQ327563 GDL327561:GDM327563 GNH327561:GNI327563 GXD327561:GXE327563 HGZ327561:HHA327563 HQV327561:HQW327563 IAR327561:IAS327563 IKN327561:IKO327563 IUJ327561:IUK327563 JEF327561:JEG327563 JOB327561:JOC327563 JXX327561:JXY327563 KHT327561:KHU327563 KRP327561:KRQ327563 LBL327561:LBM327563 LLH327561:LLI327563 LVD327561:LVE327563 MEZ327561:MFA327563 MOV327561:MOW327563 MYR327561:MYS327563 NIN327561:NIO327563 NSJ327561:NSK327563 OCF327561:OCG327563 OMB327561:OMC327563 OVX327561:OVY327563 PFT327561:PFU327563 PPP327561:PPQ327563 PZL327561:PZM327563 QJH327561:QJI327563 QTD327561:QTE327563 RCZ327561:RDA327563 RMV327561:RMW327563 RWR327561:RWS327563 SGN327561:SGO327563 SQJ327561:SQK327563 TAF327561:TAG327563 TKB327561:TKC327563 TTX327561:TTY327563 UDT327561:UDU327563 UNP327561:UNQ327563 UXL327561:UXM327563 VHH327561:VHI327563 VRD327561:VRE327563 WAZ327561:WBA327563 WKV327561:WKW327563 WUR327561:WUS327563 H393097:I393099 IF393097:IG393099 SB393097:SC393099 ABX393097:ABY393099 ALT393097:ALU393099 AVP393097:AVQ393099 BFL393097:BFM393099 BPH393097:BPI393099 BZD393097:BZE393099 CIZ393097:CJA393099 CSV393097:CSW393099 DCR393097:DCS393099 DMN393097:DMO393099 DWJ393097:DWK393099 EGF393097:EGG393099 EQB393097:EQC393099 EZX393097:EZY393099 FJT393097:FJU393099 FTP393097:FTQ393099 GDL393097:GDM393099 GNH393097:GNI393099 GXD393097:GXE393099 HGZ393097:HHA393099 HQV393097:HQW393099 IAR393097:IAS393099 IKN393097:IKO393099 IUJ393097:IUK393099 JEF393097:JEG393099 JOB393097:JOC393099 JXX393097:JXY393099 KHT393097:KHU393099 KRP393097:KRQ393099 LBL393097:LBM393099 LLH393097:LLI393099 LVD393097:LVE393099 MEZ393097:MFA393099 MOV393097:MOW393099 MYR393097:MYS393099 NIN393097:NIO393099 NSJ393097:NSK393099 OCF393097:OCG393099 OMB393097:OMC393099 OVX393097:OVY393099 PFT393097:PFU393099 PPP393097:PPQ393099 PZL393097:PZM393099 QJH393097:QJI393099 QTD393097:QTE393099 RCZ393097:RDA393099 RMV393097:RMW393099 RWR393097:RWS393099 SGN393097:SGO393099 SQJ393097:SQK393099 TAF393097:TAG393099 TKB393097:TKC393099 TTX393097:TTY393099 UDT393097:UDU393099 UNP393097:UNQ393099 UXL393097:UXM393099 VHH393097:VHI393099 VRD393097:VRE393099 WAZ393097:WBA393099 WKV393097:WKW393099 WUR393097:WUS393099 H458633:I458635 IF458633:IG458635 SB458633:SC458635 ABX458633:ABY458635 ALT458633:ALU458635 AVP458633:AVQ458635 BFL458633:BFM458635 BPH458633:BPI458635 BZD458633:BZE458635 CIZ458633:CJA458635 CSV458633:CSW458635 DCR458633:DCS458635 DMN458633:DMO458635 DWJ458633:DWK458635 EGF458633:EGG458635 EQB458633:EQC458635 EZX458633:EZY458635 FJT458633:FJU458635 FTP458633:FTQ458635 GDL458633:GDM458635 GNH458633:GNI458635 GXD458633:GXE458635 HGZ458633:HHA458635 HQV458633:HQW458635 IAR458633:IAS458635 IKN458633:IKO458635 IUJ458633:IUK458635 JEF458633:JEG458635 JOB458633:JOC458635 JXX458633:JXY458635 KHT458633:KHU458635 KRP458633:KRQ458635 LBL458633:LBM458635 LLH458633:LLI458635 LVD458633:LVE458635 MEZ458633:MFA458635 MOV458633:MOW458635 MYR458633:MYS458635 NIN458633:NIO458635 NSJ458633:NSK458635 OCF458633:OCG458635 OMB458633:OMC458635 OVX458633:OVY458635 PFT458633:PFU458635 PPP458633:PPQ458635 PZL458633:PZM458635 QJH458633:QJI458635 QTD458633:QTE458635 RCZ458633:RDA458635 RMV458633:RMW458635 RWR458633:RWS458635 SGN458633:SGO458635 SQJ458633:SQK458635 TAF458633:TAG458635 TKB458633:TKC458635 TTX458633:TTY458635 UDT458633:UDU458635 UNP458633:UNQ458635 UXL458633:UXM458635 VHH458633:VHI458635 VRD458633:VRE458635 WAZ458633:WBA458635 WKV458633:WKW458635 WUR458633:WUS458635 H524169:I524171 IF524169:IG524171 SB524169:SC524171 ABX524169:ABY524171 ALT524169:ALU524171 AVP524169:AVQ524171 BFL524169:BFM524171 BPH524169:BPI524171 BZD524169:BZE524171 CIZ524169:CJA524171 CSV524169:CSW524171 DCR524169:DCS524171 DMN524169:DMO524171 DWJ524169:DWK524171 EGF524169:EGG524171 EQB524169:EQC524171 EZX524169:EZY524171 FJT524169:FJU524171 FTP524169:FTQ524171 GDL524169:GDM524171 GNH524169:GNI524171 GXD524169:GXE524171 HGZ524169:HHA524171 HQV524169:HQW524171 IAR524169:IAS524171 IKN524169:IKO524171 IUJ524169:IUK524171 JEF524169:JEG524171 JOB524169:JOC524171 JXX524169:JXY524171 KHT524169:KHU524171 KRP524169:KRQ524171 LBL524169:LBM524171 LLH524169:LLI524171 LVD524169:LVE524171 MEZ524169:MFA524171 MOV524169:MOW524171 MYR524169:MYS524171 NIN524169:NIO524171 NSJ524169:NSK524171 OCF524169:OCG524171 OMB524169:OMC524171 OVX524169:OVY524171 PFT524169:PFU524171 PPP524169:PPQ524171 PZL524169:PZM524171 QJH524169:QJI524171 QTD524169:QTE524171 RCZ524169:RDA524171 RMV524169:RMW524171 RWR524169:RWS524171 SGN524169:SGO524171 SQJ524169:SQK524171 TAF524169:TAG524171 TKB524169:TKC524171 TTX524169:TTY524171 UDT524169:UDU524171 UNP524169:UNQ524171 UXL524169:UXM524171 VHH524169:VHI524171 VRD524169:VRE524171 WAZ524169:WBA524171 WKV524169:WKW524171 WUR524169:WUS524171 H589705:I589707 IF589705:IG589707 SB589705:SC589707 ABX589705:ABY589707 ALT589705:ALU589707 AVP589705:AVQ589707 BFL589705:BFM589707 BPH589705:BPI589707 BZD589705:BZE589707 CIZ589705:CJA589707 CSV589705:CSW589707 DCR589705:DCS589707 DMN589705:DMO589707 DWJ589705:DWK589707 EGF589705:EGG589707 EQB589705:EQC589707 EZX589705:EZY589707 FJT589705:FJU589707 FTP589705:FTQ589707 GDL589705:GDM589707 GNH589705:GNI589707 GXD589705:GXE589707 HGZ589705:HHA589707 HQV589705:HQW589707 IAR589705:IAS589707 IKN589705:IKO589707 IUJ589705:IUK589707 JEF589705:JEG589707 JOB589705:JOC589707 JXX589705:JXY589707 KHT589705:KHU589707 KRP589705:KRQ589707 LBL589705:LBM589707 LLH589705:LLI589707 LVD589705:LVE589707 MEZ589705:MFA589707 MOV589705:MOW589707 MYR589705:MYS589707 NIN589705:NIO589707 NSJ589705:NSK589707 OCF589705:OCG589707 OMB589705:OMC589707 OVX589705:OVY589707 PFT589705:PFU589707 PPP589705:PPQ589707 PZL589705:PZM589707 QJH589705:QJI589707 QTD589705:QTE589707 RCZ589705:RDA589707 RMV589705:RMW589707 RWR589705:RWS589707 SGN589705:SGO589707 SQJ589705:SQK589707 TAF589705:TAG589707 TKB589705:TKC589707 TTX589705:TTY589707 UDT589705:UDU589707 UNP589705:UNQ589707 UXL589705:UXM589707 VHH589705:VHI589707 VRD589705:VRE589707 WAZ589705:WBA589707 WKV589705:WKW589707 WUR589705:WUS589707 H655241:I655243 IF655241:IG655243 SB655241:SC655243 ABX655241:ABY655243 ALT655241:ALU655243 AVP655241:AVQ655243 BFL655241:BFM655243 BPH655241:BPI655243 BZD655241:BZE655243 CIZ655241:CJA655243 CSV655241:CSW655243 DCR655241:DCS655243 DMN655241:DMO655243 DWJ655241:DWK655243 EGF655241:EGG655243 EQB655241:EQC655243 EZX655241:EZY655243 FJT655241:FJU655243 FTP655241:FTQ655243 GDL655241:GDM655243 GNH655241:GNI655243 GXD655241:GXE655243 HGZ655241:HHA655243 HQV655241:HQW655243 IAR655241:IAS655243 IKN655241:IKO655243 IUJ655241:IUK655243 JEF655241:JEG655243 JOB655241:JOC655243 JXX655241:JXY655243 KHT655241:KHU655243 KRP655241:KRQ655243 LBL655241:LBM655243 LLH655241:LLI655243 LVD655241:LVE655243 MEZ655241:MFA655243 MOV655241:MOW655243 MYR655241:MYS655243 NIN655241:NIO655243 NSJ655241:NSK655243 OCF655241:OCG655243 OMB655241:OMC655243 OVX655241:OVY655243 PFT655241:PFU655243 PPP655241:PPQ655243 PZL655241:PZM655243 QJH655241:QJI655243 QTD655241:QTE655243 RCZ655241:RDA655243 RMV655241:RMW655243 RWR655241:RWS655243 SGN655241:SGO655243 SQJ655241:SQK655243 TAF655241:TAG655243 TKB655241:TKC655243 TTX655241:TTY655243 UDT655241:UDU655243 UNP655241:UNQ655243 UXL655241:UXM655243 VHH655241:VHI655243 VRD655241:VRE655243 WAZ655241:WBA655243 WKV655241:WKW655243 WUR655241:WUS655243 H720777:I720779 IF720777:IG720779 SB720777:SC720779 ABX720777:ABY720779 ALT720777:ALU720779 AVP720777:AVQ720779 BFL720777:BFM720779 BPH720777:BPI720779 BZD720777:BZE720779 CIZ720777:CJA720779 CSV720777:CSW720779 DCR720777:DCS720779 DMN720777:DMO720779 DWJ720777:DWK720779 EGF720777:EGG720779 EQB720777:EQC720779 EZX720777:EZY720779 FJT720777:FJU720779 FTP720777:FTQ720779 GDL720777:GDM720779 GNH720777:GNI720779 GXD720777:GXE720779 HGZ720777:HHA720779 HQV720777:HQW720779 IAR720777:IAS720779 IKN720777:IKO720779 IUJ720777:IUK720779 JEF720777:JEG720779 JOB720777:JOC720779 JXX720777:JXY720779 KHT720777:KHU720779 KRP720777:KRQ720779 LBL720777:LBM720779 LLH720777:LLI720779 LVD720777:LVE720779 MEZ720777:MFA720779 MOV720777:MOW720779 MYR720777:MYS720779 NIN720777:NIO720779 NSJ720777:NSK720779 OCF720777:OCG720779 OMB720777:OMC720779 OVX720777:OVY720779 PFT720777:PFU720779 PPP720777:PPQ720779 PZL720777:PZM720779 QJH720777:QJI720779 QTD720777:QTE720779 RCZ720777:RDA720779 RMV720777:RMW720779 RWR720777:RWS720779 SGN720777:SGO720779 SQJ720777:SQK720779 TAF720777:TAG720779 TKB720777:TKC720779 TTX720777:TTY720779 UDT720777:UDU720779 UNP720777:UNQ720779 UXL720777:UXM720779 VHH720777:VHI720779 VRD720777:VRE720779 WAZ720777:WBA720779 WKV720777:WKW720779 WUR720777:WUS720779 H786313:I786315 IF786313:IG786315 SB786313:SC786315 ABX786313:ABY786315 ALT786313:ALU786315 AVP786313:AVQ786315 BFL786313:BFM786315 BPH786313:BPI786315 BZD786313:BZE786315 CIZ786313:CJA786315 CSV786313:CSW786315 DCR786313:DCS786315 DMN786313:DMO786315 DWJ786313:DWK786315 EGF786313:EGG786315 EQB786313:EQC786315 EZX786313:EZY786315 FJT786313:FJU786315 FTP786313:FTQ786315 GDL786313:GDM786315 GNH786313:GNI786315 GXD786313:GXE786315 HGZ786313:HHA786315 HQV786313:HQW786315 IAR786313:IAS786315 IKN786313:IKO786315 IUJ786313:IUK786315 JEF786313:JEG786315 JOB786313:JOC786315 JXX786313:JXY786315 KHT786313:KHU786315 KRP786313:KRQ786315 LBL786313:LBM786315 LLH786313:LLI786315 LVD786313:LVE786315 MEZ786313:MFA786315 MOV786313:MOW786315 MYR786313:MYS786315 NIN786313:NIO786315 NSJ786313:NSK786315 OCF786313:OCG786315 OMB786313:OMC786315 OVX786313:OVY786315 PFT786313:PFU786315 PPP786313:PPQ786315 PZL786313:PZM786315 QJH786313:QJI786315 QTD786313:QTE786315 RCZ786313:RDA786315 RMV786313:RMW786315 RWR786313:RWS786315 SGN786313:SGO786315 SQJ786313:SQK786315 TAF786313:TAG786315 TKB786313:TKC786315 TTX786313:TTY786315 UDT786313:UDU786315 UNP786313:UNQ786315 UXL786313:UXM786315 VHH786313:VHI786315 VRD786313:VRE786315 WAZ786313:WBA786315 WKV786313:WKW786315 WUR786313:WUS786315 H851849:I851851 IF851849:IG851851 SB851849:SC851851 ABX851849:ABY851851 ALT851849:ALU851851 AVP851849:AVQ851851 BFL851849:BFM851851 BPH851849:BPI851851 BZD851849:BZE851851 CIZ851849:CJA851851 CSV851849:CSW851851 DCR851849:DCS851851 DMN851849:DMO851851 DWJ851849:DWK851851 EGF851849:EGG851851 EQB851849:EQC851851 EZX851849:EZY851851 FJT851849:FJU851851 FTP851849:FTQ851851 GDL851849:GDM851851 GNH851849:GNI851851 GXD851849:GXE851851 HGZ851849:HHA851851 HQV851849:HQW851851 IAR851849:IAS851851 IKN851849:IKO851851 IUJ851849:IUK851851 JEF851849:JEG851851 JOB851849:JOC851851 JXX851849:JXY851851 KHT851849:KHU851851 KRP851849:KRQ851851 LBL851849:LBM851851 LLH851849:LLI851851 LVD851849:LVE851851 MEZ851849:MFA851851 MOV851849:MOW851851 MYR851849:MYS851851 NIN851849:NIO851851 NSJ851849:NSK851851 OCF851849:OCG851851 OMB851849:OMC851851 OVX851849:OVY851851 PFT851849:PFU851851 PPP851849:PPQ851851 PZL851849:PZM851851 QJH851849:QJI851851 QTD851849:QTE851851 RCZ851849:RDA851851 RMV851849:RMW851851 RWR851849:RWS851851 SGN851849:SGO851851 SQJ851849:SQK851851 TAF851849:TAG851851 TKB851849:TKC851851 TTX851849:TTY851851 UDT851849:UDU851851 UNP851849:UNQ851851 UXL851849:UXM851851 VHH851849:VHI851851 VRD851849:VRE851851 WAZ851849:WBA851851 WKV851849:WKW851851 WUR851849:WUS851851 H917385:I917387 IF917385:IG917387 SB917385:SC917387 ABX917385:ABY917387 ALT917385:ALU917387 AVP917385:AVQ917387 BFL917385:BFM917387 BPH917385:BPI917387 BZD917385:BZE917387 CIZ917385:CJA917387 CSV917385:CSW917387 DCR917385:DCS917387 DMN917385:DMO917387 DWJ917385:DWK917387 EGF917385:EGG917387 EQB917385:EQC917387 EZX917385:EZY917387 FJT917385:FJU917387 FTP917385:FTQ917387 GDL917385:GDM917387 GNH917385:GNI917387 GXD917385:GXE917387 HGZ917385:HHA917387 HQV917385:HQW917387 IAR917385:IAS917387 IKN917385:IKO917387 IUJ917385:IUK917387 JEF917385:JEG917387 JOB917385:JOC917387 JXX917385:JXY917387 KHT917385:KHU917387 KRP917385:KRQ917387 LBL917385:LBM917387 LLH917385:LLI917387 LVD917385:LVE917387 MEZ917385:MFA917387 MOV917385:MOW917387 MYR917385:MYS917387 NIN917385:NIO917387 NSJ917385:NSK917387 OCF917385:OCG917387 OMB917385:OMC917387 OVX917385:OVY917387 PFT917385:PFU917387 PPP917385:PPQ917387 PZL917385:PZM917387 QJH917385:QJI917387 QTD917385:QTE917387 RCZ917385:RDA917387 RMV917385:RMW917387 RWR917385:RWS917387 SGN917385:SGO917387 SQJ917385:SQK917387 TAF917385:TAG917387 TKB917385:TKC917387 TTX917385:TTY917387 UDT917385:UDU917387 UNP917385:UNQ917387 UXL917385:UXM917387 VHH917385:VHI917387 VRD917385:VRE917387 WAZ917385:WBA917387 WKV917385:WKW917387 WUR917385:WUS917387 H982921:I982923 IF982921:IG982923 SB982921:SC982923 ABX982921:ABY982923 ALT982921:ALU982923 AVP982921:AVQ982923 BFL982921:BFM982923 BPH982921:BPI982923 BZD982921:BZE982923 CIZ982921:CJA982923 CSV982921:CSW982923 DCR982921:DCS982923 DMN982921:DMO982923 DWJ982921:DWK982923 EGF982921:EGG982923 EQB982921:EQC982923 EZX982921:EZY982923 FJT982921:FJU982923 FTP982921:FTQ982923 GDL982921:GDM982923 GNH982921:GNI982923 GXD982921:GXE982923 HGZ982921:HHA982923 HQV982921:HQW982923 IAR982921:IAS982923 IKN982921:IKO982923 IUJ982921:IUK982923 JEF982921:JEG982923 JOB982921:JOC982923 JXX982921:JXY982923 KHT982921:KHU982923 KRP982921:KRQ982923 LBL982921:LBM982923 LLH982921:LLI982923 LVD982921:LVE982923 MEZ982921:MFA982923 MOV982921:MOW982923 MYR982921:MYS982923 NIN982921:NIO982923 NSJ982921:NSK982923 OCF982921:OCG982923 OMB982921:OMC982923 OVX982921:OVY982923 PFT982921:PFU982923 PPP982921:PPQ982923 PZL982921:PZM982923 QJH982921:QJI982923 QTD982921:QTE982923 RCZ982921:RDA982923 RMV982921:RMW982923 RWR982921:RWS982923 SGN982921:SGO982923 SQJ982921:SQK982923 TAF982921:TAG982923 TKB982921:TKC982923 TTX982921:TTY982923 UDT982921:UDU982923 UNP982921:UNQ982923 UXL982921:UXM982923 VHH982921:VHI982923 VRD982921:VRE982923 WAZ982921:WBA982923 WKV982921:WKW982923 WUR982921:WUS982923 H65376:I65379 IF65376:IG65379 SB65376:SC65379 ABX65376:ABY65379 ALT65376:ALU65379 AVP65376:AVQ65379 BFL65376:BFM65379 BPH65376:BPI65379 BZD65376:BZE65379 CIZ65376:CJA65379 CSV65376:CSW65379 DCR65376:DCS65379 DMN65376:DMO65379 DWJ65376:DWK65379 EGF65376:EGG65379 EQB65376:EQC65379 EZX65376:EZY65379 FJT65376:FJU65379 FTP65376:FTQ65379 GDL65376:GDM65379 GNH65376:GNI65379 GXD65376:GXE65379 HGZ65376:HHA65379 HQV65376:HQW65379 IAR65376:IAS65379 IKN65376:IKO65379 IUJ65376:IUK65379 JEF65376:JEG65379 JOB65376:JOC65379 JXX65376:JXY65379 KHT65376:KHU65379 KRP65376:KRQ65379 LBL65376:LBM65379 LLH65376:LLI65379 LVD65376:LVE65379 MEZ65376:MFA65379 MOV65376:MOW65379 MYR65376:MYS65379 NIN65376:NIO65379 NSJ65376:NSK65379 OCF65376:OCG65379 OMB65376:OMC65379 OVX65376:OVY65379 PFT65376:PFU65379 PPP65376:PPQ65379 PZL65376:PZM65379 QJH65376:QJI65379 QTD65376:QTE65379 RCZ65376:RDA65379 RMV65376:RMW65379 RWR65376:RWS65379 SGN65376:SGO65379 SQJ65376:SQK65379 TAF65376:TAG65379 TKB65376:TKC65379 TTX65376:TTY65379 UDT65376:UDU65379 UNP65376:UNQ65379 UXL65376:UXM65379 VHH65376:VHI65379 VRD65376:VRE65379 WAZ65376:WBA65379 WKV65376:WKW65379 WUR65376:WUS65379 H130912:I130915 IF130912:IG130915 SB130912:SC130915 ABX130912:ABY130915 ALT130912:ALU130915 AVP130912:AVQ130915 BFL130912:BFM130915 BPH130912:BPI130915 BZD130912:BZE130915 CIZ130912:CJA130915 CSV130912:CSW130915 DCR130912:DCS130915 DMN130912:DMO130915 DWJ130912:DWK130915 EGF130912:EGG130915 EQB130912:EQC130915 EZX130912:EZY130915 FJT130912:FJU130915 FTP130912:FTQ130915 GDL130912:GDM130915 GNH130912:GNI130915 GXD130912:GXE130915 HGZ130912:HHA130915 HQV130912:HQW130915 IAR130912:IAS130915 IKN130912:IKO130915 IUJ130912:IUK130915 JEF130912:JEG130915 JOB130912:JOC130915 JXX130912:JXY130915 KHT130912:KHU130915 KRP130912:KRQ130915 LBL130912:LBM130915 LLH130912:LLI130915 LVD130912:LVE130915 MEZ130912:MFA130915 MOV130912:MOW130915 MYR130912:MYS130915 NIN130912:NIO130915 NSJ130912:NSK130915 OCF130912:OCG130915 OMB130912:OMC130915 OVX130912:OVY130915 PFT130912:PFU130915 PPP130912:PPQ130915 PZL130912:PZM130915 QJH130912:QJI130915 QTD130912:QTE130915 RCZ130912:RDA130915 RMV130912:RMW130915 RWR130912:RWS130915 SGN130912:SGO130915 SQJ130912:SQK130915 TAF130912:TAG130915 TKB130912:TKC130915 TTX130912:TTY130915 UDT130912:UDU130915 UNP130912:UNQ130915 UXL130912:UXM130915 VHH130912:VHI130915 VRD130912:VRE130915 WAZ130912:WBA130915 WKV130912:WKW130915 WUR130912:WUS130915 H196448:I196451 IF196448:IG196451 SB196448:SC196451 ABX196448:ABY196451 ALT196448:ALU196451 AVP196448:AVQ196451 BFL196448:BFM196451 BPH196448:BPI196451 BZD196448:BZE196451 CIZ196448:CJA196451 CSV196448:CSW196451 DCR196448:DCS196451 DMN196448:DMO196451 DWJ196448:DWK196451 EGF196448:EGG196451 EQB196448:EQC196451 EZX196448:EZY196451 FJT196448:FJU196451 FTP196448:FTQ196451 GDL196448:GDM196451 GNH196448:GNI196451 GXD196448:GXE196451 HGZ196448:HHA196451 HQV196448:HQW196451 IAR196448:IAS196451 IKN196448:IKO196451 IUJ196448:IUK196451 JEF196448:JEG196451 JOB196448:JOC196451 JXX196448:JXY196451 KHT196448:KHU196451 KRP196448:KRQ196451 LBL196448:LBM196451 LLH196448:LLI196451 LVD196448:LVE196451 MEZ196448:MFA196451 MOV196448:MOW196451 MYR196448:MYS196451 NIN196448:NIO196451 NSJ196448:NSK196451 OCF196448:OCG196451 OMB196448:OMC196451 OVX196448:OVY196451 PFT196448:PFU196451 PPP196448:PPQ196451 PZL196448:PZM196451 QJH196448:QJI196451 QTD196448:QTE196451 RCZ196448:RDA196451 RMV196448:RMW196451 RWR196448:RWS196451 SGN196448:SGO196451 SQJ196448:SQK196451 TAF196448:TAG196451 TKB196448:TKC196451 TTX196448:TTY196451 UDT196448:UDU196451 UNP196448:UNQ196451 UXL196448:UXM196451 VHH196448:VHI196451 VRD196448:VRE196451 WAZ196448:WBA196451 WKV196448:WKW196451 WUR196448:WUS196451 H261984:I261987 IF261984:IG261987 SB261984:SC261987 ABX261984:ABY261987 ALT261984:ALU261987 AVP261984:AVQ261987 BFL261984:BFM261987 BPH261984:BPI261987 BZD261984:BZE261987 CIZ261984:CJA261987 CSV261984:CSW261987 DCR261984:DCS261987 DMN261984:DMO261987 DWJ261984:DWK261987 EGF261984:EGG261987 EQB261984:EQC261987 EZX261984:EZY261987 FJT261984:FJU261987 FTP261984:FTQ261987 GDL261984:GDM261987 GNH261984:GNI261987 GXD261984:GXE261987 HGZ261984:HHA261987 HQV261984:HQW261987 IAR261984:IAS261987 IKN261984:IKO261987 IUJ261984:IUK261987 JEF261984:JEG261987 JOB261984:JOC261987 JXX261984:JXY261987 KHT261984:KHU261987 KRP261984:KRQ261987 LBL261984:LBM261987 LLH261984:LLI261987 LVD261984:LVE261987 MEZ261984:MFA261987 MOV261984:MOW261987 MYR261984:MYS261987 NIN261984:NIO261987 NSJ261984:NSK261987 OCF261984:OCG261987 OMB261984:OMC261987 OVX261984:OVY261987 PFT261984:PFU261987 PPP261984:PPQ261987 PZL261984:PZM261987 QJH261984:QJI261987 QTD261984:QTE261987 RCZ261984:RDA261987 RMV261984:RMW261987 RWR261984:RWS261987 SGN261984:SGO261987 SQJ261984:SQK261987 TAF261984:TAG261987 TKB261984:TKC261987 TTX261984:TTY261987 UDT261984:UDU261987 UNP261984:UNQ261987 UXL261984:UXM261987 VHH261984:VHI261987 VRD261984:VRE261987 WAZ261984:WBA261987 WKV261984:WKW261987 WUR261984:WUS261987 H327520:I327523 IF327520:IG327523 SB327520:SC327523 ABX327520:ABY327523 ALT327520:ALU327523 AVP327520:AVQ327523 BFL327520:BFM327523 BPH327520:BPI327523 BZD327520:BZE327523 CIZ327520:CJA327523 CSV327520:CSW327523 DCR327520:DCS327523 DMN327520:DMO327523 DWJ327520:DWK327523 EGF327520:EGG327523 EQB327520:EQC327523 EZX327520:EZY327523 FJT327520:FJU327523 FTP327520:FTQ327523 GDL327520:GDM327523 GNH327520:GNI327523 GXD327520:GXE327523 HGZ327520:HHA327523 HQV327520:HQW327523 IAR327520:IAS327523 IKN327520:IKO327523 IUJ327520:IUK327523 JEF327520:JEG327523 JOB327520:JOC327523 JXX327520:JXY327523 KHT327520:KHU327523 KRP327520:KRQ327523 LBL327520:LBM327523 LLH327520:LLI327523 LVD327520:LVE327523 MEZ327520:MFA327523 MOV327520:MOW327523 MYR327520:MYS327523 NIN327520:NIO327523 NSJ327520:NSK327523 OCF327520:OCG327523 OMB327520:OMC327523 OVX327520:OVY327523 PFT327520:PFU327523 PPP327520:PPQ327523 PZL327520:PZM327523 QJH327520:QJI327523 QTD327520:QTE327523 RCZ327520:RDA327523 RMV327520:RMW327523 RWR327520:RWS327523 SGN327520:SGO327523 SQJ327520:SQK327523 TAF327520:TAG327523 TKB327520:TKC327523 TTX327520:TTY327523 UDT327520:UDU327523 UNP327520:UNQ327523 UXL327520:UXM327523 VHH327520:VHI327523 VRD327520:VRE327523 WAZ327520:WBA327523 WKV327520:WKW327523 WUR327520:WUS327523 H393056:I393059 IF393056:IG393059 SB393056:SC393059 ABX393056:ABY393059 ALT393056:ALU393059 AVP393056:AVQ393059 BFL393056:BFM393059 BPH393056:BPI393059 BZD393056:BZE393059 CIZ393056:CJA393059 CSV393056:CSW393059 DCR393056:DCS393059 DMN393056:DMO393059 DWJ393056:DWK393059 EGF393056:EGG393059 EQB393056:EQC393059 EZX393056:EZY393059 FJT393056:FJU393059 FTP393056:FTQ393059 GDL393056:GDM393059 GNH393056:GNI393059 GXD393056:GXE393059 HGZ393056:HHA393059 HQV393056:HQW393059 IAR393056:IAS393059 IKN393056:IKO393059 IUJ393056:IUK393059 JEF393056:JEG393059 JOB393056:JOC393059 JXX393056:JXY393059 KHT393056:KHU393059 KRP393056:KRQ393059 LBL393056:LBM393059 LLH393056:LLI393059 LVD393056:LVE393059 MEZ393056:MFA393059 MOV393056:MOW393059 MYR393056:MYS393059 NIN393056:NIO393059 NSJ393056:NSK393059 OCF393056:OCG393059 OMB393056:OMC393059 OVX393056:OVY393059 PFT393056:PFU393059 PPP393056:PPQ393059 PZL393056:PZM393059 QJH393056:QJI393059 QTD393056:QTE393059 RCZ393056:RDA393059 RMV393056:RMW393059 RWR393056:RWS393059 SGN393056:SGO393059 SQJ393056:SQK393059 TAF393056:TAG393059 TKB393056:TKC393059 TTX393056:TTY393059 UDT393056:UDU393059 UNP393056:UNQ393059 UXL393056:UXM393059 VHH393056:VHI393059 VRD393056:VRE393059 WAZ393056:WBA393059 WKV393056:WKW393059 WUR393056:WUS393059 H458592:I458595 IF458592:IG458595 SB458592:SC458595 ABX458592:ABY458595 ALT458592:ALU458595 AVP458592:AVQ458595 BFL458592:BFM458595 BPH458592:BPI458595 BZD458592:BZE458595 CIZ458592:CJA458595 CSV458592:CSW458595 DCR458592:DCS458595 DMN458592:DMO458595 DWJ458592:DWK458595 EGF458592:EGG458595 EQB458592:EQC458595 EZX458592:EZY458595 FJT458592:FJU458595 FTP458592:FTQ458595 GDL458592:GDM458595 GNH458592:GNI458595 GXD458592:GXE458595 HGZ458592:HHA458595 HQV458592:HQW458595 IAR458592:IAS458595 IKN458592:IKO458595 IUJ458592:IUK458595 JEF458592:JEG458595 JOB458592:JOC458595 JXX458592:JXY458595 KHT458592:KHU458595 KRP458592:KRQ458595 LBL458592:LBM458595 LLH458592:LLI458595 LVD458592:LVE458595 MEZ458592:MFA458595 MOV458592:MOW458595 MYR458592:MYS458595 NIN458592:NIO458595 NSJ458592:NSK458595 OCF458592:OCG458595 OMB458592:OMC458595 OVX458592:OVY458595 PFT458592:PFU458595 PPP458592:PPQ458595 PZL458592:PZM458595 QJH458592:QJI458595 QTD458592:QTE458595 RCZ458592:RDA458595 RMV458592:RMW458595 RWR458592:RWS458595 SGN458592:SGO458595 SQJ458592:SQK458595 TAF458592:TAG458595 TKB458592:TKC458595 TTX458592:TTY458595 UDT458592:UDU458595 UNP458592:UNQ458595 UXL458592:UXM458595 VHH458592:VHI458595 VRD458592:VRE458595 WAZ458592:WBA458595 WKV458592:WKW458595 WUR458592:WUS458595 H524128:I524131 IF524128:IG524131 SB524128:SC524131 ABX524128:ABY524131 ALT524128:ALU524131 AVP524128:AVQ524131 BFL524128:BFM524131 BPH524128:BPI524131 BZD524128:BZE524131 CIZ524128:CJA524131 CSV524128:CSW524131 DCR524128:DCS524131 DMN524128:DMO524131 DWJ524128:DWK524131 EGF524128:EGG524131 EQB524128:EQC524131 EZX524128:EZY524131 FJT524128:FJU524131 FTP524128:FTQ524131 GDL524128:GDM524131 GNH524128:GNI524131 GXD524128:GXE524131 HGZ524128:HHA524131 HQV524128:HQW524131 IAR524128:IAS524131 IKN524128:IKO524131 IUJ524128:IUK524131 JEF524128:JEG524131 JOB524128:JOC524131 JXX524128:JXY524131 KHT524128:KHU524131 KRP524128:KRQ524131 LBL524128:LBM524131 LLH524128:LLI524131 LVD524128:LVE524131 MEZ524128:MFA524131 MOV524128:MOW524131 MYR524128:MYS524131 NIN524128:NIO524131 NSJ524128:NSK524131 OCF524128:OCG524131 OMB524128:OMC524131 OVX524128:OVY524131 PFT524128:PFU524131 PPP524128:PPQ524131 PZL524128:PZM524131 QJH524128:QJI524131 QTD524128:QTE524131 RCZ524128:RDA524131 RMV524128:RMW524131 RWR524128:RWS524131 SGN524128:SGO524131 SQJ524128:SQK524131 TAF524128:TAG524131 TKB524128:TKC524131 TTX524128:TTY524131 UDT524128:UDU524131 UNP524128:UNQ524131 UXL524128:UXM524131 VHH524128:VHI524131 VRD524128:VRE524131 WAZ524128:WBA524131 WKV524128:WKW524131 WUR524128:WUS524131 H589664:I589667 IF589664:IG589667 SB589664:SC589667 ABX589664:ABY589667 ALT589664:ALU589667 AVP589664:AVQ589667 BFL589664:BFM589667 BPH589664:BPI589667 BZD589664:BZE589667 CIZ589664:CJA589667 CSV589664:CSW589667 DCR589664:DCS589667 DMN589664:DMO589667 DWJ589664:DWK589667 EGF589664:EGG589667 EQB589664:EQC589667 EZX589664:EZY589667 FJT589664:FJU589667 FTP589664:FTQ589667 GDL589664:GDM589667 GNH589664:GNI589667 GXD589664:GXE589667 HGZ589664:HHA589667 HQV589664:HQW589667 IAR589664:IAS589667 IKN589664:IKO589667 IUJ589664:IUK589667 JEF589664:JEG589667 JOB589664:JOC589667 JXX589664:JXY589667 KHT589664:KHU589667 KRP589664:KRQ589667 LBL589664:LBM589667 LLH589664:LLI589667 LVD589664:LVE589667 MEZ589664:MFA589667 MOV589664:MOW589667 MYR589664:MYS589667 NIN589664:NIO589667 NSJ589664:NSK589667 OCF589664:OCG589667 OMB589664:OMC589667 OVX589664:OVY589667 PFT589664:PFU589667 PPP589664:PPQ589667 PZL589664:PZM589667 QJH589664:QJI589667 QTD589664:QTE589667 RCZ589664:RDA589667 RMV589664:RMW589667 RWR589664:RWS589667 SGN589664:SGO589667 SQJ589664:SQK589667 TAF589664:TAG589667 TKB589664:TKC589667 TTX589664:TTY589667 UDT589664:UDU589667 UNP589664:UNQ589667 UXL589664:UXM589667 VHH589664:VHI589667 VRD589664:VRE589667 WAZ589664:WBA589667 WKV589664:WKW589667 WUR589664:WUS589667 H655200:I655203 IF655200:IG655203 SB655200:SC655203 ABX655200:ABY655203 ALT655200:ALU655203 AVP655200:AVQ655203 BFL655200:BFM655203 BPH655200:BPI655203 BZD655200:BZE655203 CIZ655200:CJA655203 CSV655200:CSW655203 DCR655200:DCS655203 DMN655200:DMO655203 DWJ655200:DWK655203 EGF655200:EGG655203 EQB655200:EQC655203 EZX655200:EZY655203 FJT655200:FJU655203 FTP655200:FTQ655203 GDL655200:GDM655203 GNH655200:GNI655203 GXD655200:GXE655203 HGZ655200:HHA655203 HQV655200:HQW655203 IAR655200:IAS655203 IKN655200:IKO655203 IUJ655200:IUK655203 JEF655200:JEG655203 JOB655200:JOC655203 JXX655200:JXY655203 KHT655200:KHU655203 KRP655200:KRQ655203 LBL655200:LBM655203 LLH655200:LLI655203 LVD655200:LVE655203 MEZ655200:MFA655203 MOV655200:MOW655203 MYR655200:MYS655203 NIN655200:NIO655203 NSJ655200:NSK655203 OCF655200:OCG655203 OMB655200:OMC655203 OVX655200:OVY655203 PFT655200:PFU655203 PPP655200:PPQ655203 PZL655200:PZM655203 QJH655200:QJI655203 QTD655200:QTE655203 RCZ655200:RDA655203 RMV655200:RMW655203 RWR655200:RWS655203 SGN655200:SGO655203 SQJ655200:SQK655203 TAF655200:TAG655203 TKB655200:TKC655203 TTX655200:TTY655203 UDT655200:UDU655203 UNP655200:UNQ655203 UXL655200:UXM655203 VHH655200:VHI655203 VRD655200:VRE655203 WAZ655200:WBA655203 WKV655200:WKW655203 WUR655200:WUS655203 H720736:I720739 IF720736:IG720739 SB720736:SC720739 ABX720736:ABY720739 ALT720736:ALU720739 AVP720736:AVQ720739 BFL720736:BFM720739 BPH720736:BPI720739 BZD720736:BZE720739 CIZ720736:CJA720739 CSV720736:CSW720739 DCR720736:DCS720739 DMN720736:DMO720739 DWJ720736:DWK720739 EGF720736:EGG720739 EQB720736:EQC720739 EZX720736:EZY720739 FJT720736:FJU720739 FTP720736:FTQ720739 GDL720736:GDM720739 GNH720736:GNI720739 GXD720736:GXE720739 HGZ720736:HHA720739 HQV720736:HQW720739 IAR720736:IAS720739 IKN720736:IKO720739 IUJ720736:IUK720739 JEF720736:JEG720739 JOB720736:JOC720739 JXX720736:JXY720739 KHT720736:KHU720739 KRP720736:KRQ720739 LBL720736:LBM720739 LLH720736:LLI720739 LVD720736:LVE720739 MEZ720736:MFA720739 MOV720736:MOW720739 MYR720736:MYS720739 NIN720736:NIO720739 NSJ720736:NSK720739 OCF720736:OCG720739 OMB720736:OMC720739 OVX720736:OVY720739 PFT720736:PFU720739 PPP720736:PPQ720739 PZL720736:PZM720739 QJH720736:QJI720739 QTD720736:QTE720739 RCZ720736:RDA720739 RMV720736:RMW720739 RWR720736:RWS720739 SGN720736:SGO720739 SQJ720736:SQK720739 TAF720736:TAG720739 TKB720736:TKC720739 TTX720736:TTY720739 UDT720736:UDU720739 UNP720736:UNQ720739 UXL720736:UXM720739 VHH720736:VHI720739 VRD720736:VRE720739 WAZ720736:WBA720739 WKV720736:WKW720739 WUR720736:WUS720739 H786272:I786275 IF786272:IG786275 SB786272:SC786275 ABX786272:ABY786275 ALT786272:ALU786275 AVP786272:AVQ786275 BFL786272:BFM786275 BPH786272:BPI786275 BZD786272:BZE786275 CIZ786272:CJA786275 CSV786272:CSW786275 DCR786272:DCS786275 DMN786272:DMO786275 DWJ786272:DWK786275 EGF786272:EGG786275 EQB786272:EQC786275 EZX786272:EZY786275 FJT786272:FJU786275 FTP786272:FTQ786275 GDL786272:GDM786275 GNH786272:GNI786275 GXD786272:GXE786275 HGZ786272:HHA786275 HQV786272:HQW786275 IAR786272:IAS786275 IKN786272:IKO786275 IUJ786272:IUK786275 JEF786272:JEG786275 JOB786272:JOC786275 JXX786272:JXY786275 KHT786272:KHU786275 KRP786272:KRQ786275 LBL786272:LBM786275 LLH786272:LLI786275 LVD786272:LVE786275 MEZ786272:MFA786275 MOV786272:MOW786275 MYR786272:MYS786275 NIN786272:NIO786275 NSJ786272:NSK786275 OCF786272:OCG786275 OMB786272:OMC786275 OVX786272:OVY786275 PFT786272:PFU786275 PPP786272:PPQ786275 PZL786272:PZM786275 QJH786272:QJI786275 QTD786272:QTE786275 RCZ786272:RDA786275 RMV786272:RMW786275 RWR786272:RWS786275 SGN786272:SGO786275 SQJ786272:SQK786275 TAF786272:TAG786275 TKB786272:TKC786275 TTX786272:TTY786275 UDT786272:UDU786275 UNP786272:UNQ786275 UXL786272:UXM786275 VHH786272:VHI786275 VRD786272:VRE786275 WAZ786272:WBA786275 WKV786272:WKW786275 WUR786272:WUS786275 H851808:I851811 IF851808:IG851811 SB851808:SC851811 ABX851808:ABY851811 ALT851808:ALU851811 AVP851808:AVQ851811 BFL851808:BFM851811 BPH851808:BPI851811 BZD851808:BZE851811 CIZ851808:CJA851811 CSV851808:CSW851811 DCR851808:DCS851811 DMN851808:DMO851811 DWJ851808:DWK851811 EGF851808:EGG851811 EQB851808:EQC851811 EZX851808:EZY851811 FJT851808:FJU851811 FTP851808:FTQ851811 GDL851808:GDM851811 GNH851808:GNI851811 GXD851808:GXE851811 HGZ851808:HHA851811 HQV851808:HQW851811 IAR851808:IAS851811 IKN851808:IKO851811 IUJ851808:IUK851811 JEF851808:JEG851811 JOB851808:JOC851811 JXX851808:JXY851811 KHT851808:KHU851811 KRP851808:KRQ851811 LBL851808:LBM851811 LLH851808:LLI851811 LVD851808:LVE851811 MEZ851808:MFA851811 MOV851808:MOW851811 MYR851808:MYS851811 NIN851808:NIO851811 NSJ851808:NSK851811 OCF851808:OCG851811 OMB851808:OMC851811 OVX851808:OVY851811 PFT851808:PFU851811 PPP851808:PPQ851811 PZL851808:PZM851811 QJH851808:QJI851811 QTD851808:QTE851811 RCZ851808:RDA851811 RMV851808:RMW851811 RWR851808:RWS851811 SGN851808:SGO851811 SQJ851808:SQK851811 TAF851808:TAG851811 TKB851808:TKC851811 TTX851808:TTY851811 UDT851808:UDU851811 UNP851808:UNQ851811 UXL851808:UXM851811 VHH851808:VHI851811 VRD851808:VRE851811 WAZ851808:WBA851811 WKV851808:WKW851811 WUR851808:WUS851811 H917344:I917347 IF917344:IG917347 SB917344:SC917347 ABX917344:ABY917347 ALT917344:ALU917347 AVP917344:AVQ917347 BFL917344:BFM917347 BPH917344:BPI917347 BZD917344:BZE917347 CIZ917344:CJA917347 CSV917344:CSW917347 DCR917344:DCS917347 DMN917344:DMO917347 DWJ917344:DWK917347 EGF917344:EGG917347 EQB917344:EQC917347 EZX917344:EZY917347 FJT917344:FJU917347 FTP917344:FTQ917347 GDL917344:GDM917347 GNH917344:GNI917347 GXD917344:GXE917347 HGZ917344:HHA917347 HQV917344:HQW917347 IAR917344:IAS917347 IKN917344:IKO917347 IUJ917344:IUK917347 JEF917344:JEG917347 JOB917344:JOC917347 JXX917344:JXY917347 KHT917344:KHU917347 KRP917344:KRQ917347 LBL917344:LBM917347 LLH917344:LLI917347 LVD917344:LVE917347 MEZ917344:MFA917347 MOV917344:MOW917347 MYR917344:MYS917347 NIN917344:NIO917347 NSJ917344:NSK917347 OCF917344:OCG917347 OMB917344:OMC917347 OVX917344:OVY917347 PFT917344:PFU917347 PPP917344:PPQ917347 PZL917344:PZM917347 QJH917344:QJI917347 QTD917344:QTE917347 RCZ917344:RDA917347 RMV917344:RMW917347 RWR917344:RWS917347 SGN917344:SGO917347 SQJ917344:SQK917347 TAF917344:TAG917347 TKB917344:TKC917347 TTX917344:TTY917347 UDT917344:UDU917347 UNP917344:UNQ917347 UXL917344:UXM917347 VHH917344:VHI917347 VRD917344:VRE917347 WAZ917344:WBA917347 WKV917344:WKW917347 WUR917344:WUS917347 H982880:I982883 IF982880:IG982883 SB982880:SC982883 ABX982880:ABY982883 ALT982880:ALU982883 AVP982880:AVQ982883 BFL982880:BFM982883 BPH982880:BPI982883 BZD982880:BZE982883 CIZ982880:CJA982883 CSV982880:CSW982883 DCR982880:DCS982883 DMN982880:DMO982883 DWJ982880:DWK982883 EGF982880:EGG982883 EQB982880:EQC982883 EZX982880:EZY982883 FJT982880:FJU982883 FTP982880:FTQ982883 GDL982880:GDM982883 GNH982880:GNI982883 GXD982880:GXE982883 HGZ982880:HHA982883 HQV982880:HQW982883 IAR982880:IAS982883 IKN982880:IKO982883 IUJ982880:IUK982883 JEF982880:JEG982883 JOB982880:JOC982883 JXX982880:JXY982883 KHT982880:KHU982883 KRP982880:KRQ982883 LBL982880:LBM982883 LLH982880:LLI982883 LVD982880:LVE982883 MEZ982880:MFA982883 MOV982880:MOW982883 MYR982880:MYS982883 NIN982880:NIO982883 NSJ982880:NSK982883 OCF982880:OCG982883 OMB982880:OMC982883 OVX982880:OVY982883 PFT982880:PFU982883 PPP982880:PPQ982883 PZL982880:PZM982883 QJH982880:QJI982883 QTD982880:QTE982883 RCZ982880:RDA982883 RMV982880:RMW982883 RWR982880:RWS982883 SGN982880:SGO982883 SQJ982880:SQK982883 TAF982880:TAG982883 TKB982880:TKC982883 TTX982880:TTY982883 UDT982880:UDU982883 UNP982880:UNQ982883 UXL982880:UXM982883 VHH982880:VHI982883 VRD982880:VRE982883 WAZ982880:WBA982883 WKV982880:WKW982883 WUR982880:WUS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F65380:IG65380 SB65380:SC65380 ABX65380:ABY65380 ALT65380:ALU65380 AVP65380:AVQ65380 BFL65380:BFM65380 BPH65380:BPI65380 BZD65380:BZE65380 CIZ65380:CJA65380 CSV65380:CSW65380 DCR65380:DCS65380 DMN65380:DMO65380 DWJ65380:DWK65380 EGF65380:EGG65380 EQB65380:EQC65380 EZX65380:EZY65380 FJT65380:FJU65380 FTP65380:FTQ65380 GDL65380:GDM65380 GNH65380:GNI65380 GXD65380:GXE65380 HGZ65380:HHA65380 HQV65380:HQW65380 IAR65380:IAS65380 IKN65380:IKO65380 IUJ65380:IUK65380 JEF65380:JEG65380 JOB65380:JOC65380 JXX65380:JXY65380 KHT65380:KHU65380 KRP65380:KRQ65380 LBL65380:LBM65380 LLH65380:LLI65380 LVD65380:LVE65380 MEZ65380:MFA65380 MOV65380:MOW65380 MYR65380:MYS65380 NIN65380:NIO65380 NSJ65380:NSK65380 OCF65380:OCG65380 OMB65380:OMC65380 OVX65380:OVY65380 PFT65380:PFU65380 PPP65380:PPQ65380 PZL65380:PZM65380 QJH65380:QJI65380 QTD65380:QTE65380 RCZ65380:RDA65380 RMV65380:RMW65380 RWR65380:RWS65380 SGN65380:SGO65380 SQJ65380:SQK65380 TAF65380:TAG65380 TKB65380:TKC65380 TTX65380:TTY65380 UDT65380:UDU65380 UNP65380:UNQ65380 UXL65380:UXM65380 VHH65380:VHI65380 VRD65380:VRE65380 WAZ65380:WBA65380 WKV65380:WKW65380 WUR65380:WUS65380 H130916:I130916 IF130916:IG130916 SB130916:SC130916 ABX130916:ABY130916 ALT130916:ALU130916 AVP130916:AVQ130916 BFL130916:BFM130916 BPH130916:BPI130916 BZD130916:BZE130916 CIZ130916:CJA130916 CSV130916:CSW130916 DCR130916:DCS130916 DMN130916:DMO130916 DWJ130916:DWK130916 EGF130916:EGG130916 EQB130916:EQC130916 EZX130916:EZY130916 FJT130916:FJU130916 FTP130916:FTQ130916 GDL130916:GDM130916 GNH130916:GNI130916 GXD130916:GXE130916 HGZ130916:HHA130916 HQV130916:HQW130916 IAR130916:IAS130916 IKN130916:IKO130916 IUJ130916:IUK130916 JEF130916:JEG130916 JOB130916:JOC130916 JXX130916:JXY130916 KHT130916:KHU130916 KRP130916:KRQ130916 LBL130916:LBM130916 LLH130916:LLI130916 LVD130916:LVE130916 MEZ130916:MFA130916 MOV130916:MOW130916 MYR130916:MYS130916 NIN130916:NIO130916 NSJ130916:NSK130916 OCF130916:OCG130916 OMB130916:OMC130916 OVX130916:OVY130916 PFT130916:PFU130916 PPP130916:PPQ130916 PZL130916:PZM130916 QJH130916:QJI130916 QTD130916:QTE130916 RCZ130916:RDA130916 RMV130916:RMW130916 RWR130916:RWS130916 SGN130916:SGO130916 SQJ130916:SQK130916 TAF130916:TAG130916 TKB130916:TKC130916 TTX130916:TTY130916 UDT130916:UDU130916 UNP130916:UNQ130916 UXL130916:UXM130916 VHH130916:VHI130916 VRD130916:VRE130916 WAZ130916:WBA130916 WKV130916:WKW130916 WUR130916:WUS130916 H196452:I196452 IF196452:IG196452 SB196452:SC196452 ABX196452:ABY196452 ALT196452:ALU196452 AVP196452:AVQ196452 BFL196452:BFM196452 BPH196452:BPI196452 BZD196452:BZE196452 CIZ196452:CJA196452 CSV196452:CSW196452 DCR196452:DCS196452 DMN196452:DMO196452 DWJ196452:DWK196452 EGF196452:EGG196452 EQB196452:EQC196452 EZX196452:EZY196452 FJT196452:FJU196452 FTP196452:FTQ196452 GDL196452:GDM196452 GNH196452:GNI196452 GXD196452:GXE196452 HGZ196452:HHA196452 HQV196452:HQW196452 IAR196452:IAS196452 IKN196452:IKO196452 IUJ196452:IUK196452 JEF196452:JEG196452 JOB196452:JOC196452 JXX196452:JXY196452 KHT196452:KHU196452 KRP196452:KRQ196452 LBL196452:LBM196452 LLH196452:LLI196452 LVD196452:LVE196452 MEZ196452:MFA196452 MOV196452:MOW196452 MYR196452:MYS196452 NIN196452:NIO196452 NSJ196452:NSK196452 OCF196452:OCG196452 OMB196452:OMC196452 OVX196452:OVY196452 PFT196452:PFU196452 PPP196452:PPQ196452 PZL196452:PZM196452 QJH196452:QJI196452 QTD196452:QTE196452 RCZ196452:RDA196452 RMV196452:RMW196452 RWR196452:RWS196452 SGN196452:SGO196452 SQJ196452:SQK196452 TAF196452:TAG196452 TKB196452:TKC196452 TTX196452:TTY196452 UDT196452:UDU196452 UNP196452:UNQ196452 UXL196452:UXM196452 VHH196452:VHI196452 VRD196452:VRE196452 WAZ196452:WBA196452 WKV196452:WKW196452 WUR196452:WUS196452 H261988:I261988 IF261988:IG261988 SB261988:SC261988 ABX261988:ABY261988 ALT261988:ALU261988 AVP261988:AVQ261988 BFL261988:BFM261988 BPH261988:BPI261988 BZD261988:BZE261988 CIZ261988:CJA261988 CSV261988:CSW261988 DCR261988:DCS261988 DMN261988:DMO261988 DWJ261988:DWK261988 EGF261988:EGG261988 EQB261988:EQC261988 EZX261988:EZY261988 FJT261988:FJU261988 FTP261988:FTQ261988 GDL261988:GDM261988 GNH261988:GNI261988 GXD261988:GXE261988 HGZ261988:HHA261988 HQV261988:HQW261988 IAR261988:IAS261988 IKN261988:IKO261988 IUJ261988:IUK261988 JEF261988:JEG261988 JOB261988:JOC261988 JXX261988:JXY261988 KHT261988:KHU261988 KRP261988:KRQ261988 LBL261988:LBM261988 LLH261988:LLI261988 LVD261988:LVE261988 MEZ261988:MFA261988 MOV261988:MOW261988 MYR261988:MYS261988 NIN261988:NIO261988 NSJ261988:NSK261988 OCF261988:OCG261988 OMB261988:OMC261988 OVX261988:OVY261988 PFT261988:PFU261988 PPP261988:PPQ261988 PZL261988:PZM261988 QJH261988:QJI261988 QTD261988:QTE261988 RCZ261988:RDA261988 RMV261988:RMW261988 RWR261988:RWS261988 SGN261988:SGO261988 SQJ261988:SQK261988 TAF261988:TAG261988 TKB261988:TKC261988 TTX261988:TTY261988 UDT261988:UDU261988 UNP261988:UNQ261988 UXL261988:UXM261988 VHH261988:VHI261988 VRD261988:VRE261988 WAZ261988:WBA261988 WKV261988:WKW261988 WUR261988:WUS261988 H327524:I327524 IF327524:IG327524 SB327524:SC327524 ABX327524:ABY327524 ALT327524:ALU327524 AVP327524:AVQ327524 BFL327524:BFM327524 BPH327524:BPI327524 BZD327524:BZE327524 CIZ327524:CJA327524 CSV327524:CSW327524 DCR327524:DCS327524 DMN327524:DMO327524 DWJ327524:DWK327524 EGF327524:EGG327524 EQB327524:EQC327524 EZX327524:EZY327524 FJT327524:FJU327524 FTP327524:FTQ327524 GDL327524:GDM327524 GNH327524:GNI327524 GXD327524:GXE327524 HGZ327524:HHA327524 HQV327524:HQW327524 IAR327524:IAS327524 IKN327524:IKO327524 IUJ327524:IUK327524 JEF327524:JEG327524 JOB327524:JOC327524 JXX327524:JXY327524 KHT327524:KHU327524 KRP327524:KRQ327524 LBL327524:LBM327524 LLH327524:LLI327524 LVD327524:LVE327524 MEZ327524:MFA327524 MOV327524:MOW327524 MYR327524:MYS327524 NIN327524:NIO327524 NSJ327524:NSK327524 OCF327524:OCG327524 OMB327524:OMC327524 OVX327524:OVY327524 PFT327524:PFU327524 PPP327524:PPQ327524 PZL327524:PZM327524 QJH327524:QJI327524 QTD327524:QTE327524 RCZ327524:RDA327524 RMV327524:RMW327524 RWR327524:RWS327524 SGN327524:SGO327524 SQJ327524:SQK327524 TAF327524:TAG327524 TKB327524:TKC327524 TTX327524:TTY327524 UDT327524:UDU327524 UNP327524:UNQ327524 UXL327524:UXM327524 VHH327524:VHI327524 VRD327524:VRE327524 WAZ327524:WBA327524 WKV327524:WKW327524 WUR327524:WUS327524 H393060:I393060 IF393060:IG393060 SB393060:SC393060 ABX393060:ABY393060 ALT393060:ALU393060 AVP393060:AVQ393060 BFL393060:BFM393060 BPH393060:BPI393060 BZD393060:BZE393060 CIZ393060:CJA393060 CSV393060:CSW393060 DCR393060:DCS393060 DMN393060:DMO393060 DWJ393060:DWK393060 EGF393060:EGG393060 EQB393060:EQC393060 EZX393060:EZY393060 FJT393060:FJU393060 FTP393060:FTQ393060 GDL393060:GDM393060 GNH393060:GNI393060 GXD393060:GXE393060 HGZ393060:HHA393060 HQV393060:HQW393060 IAR393060:IAS393060 IKN393060:IKO393060 IUJ393060:IUK393060 JEF393060:JEG393060 JOB393060:JOC393060 JXX393060:JXY393060 KHT393060:KHU393060 KRP393060:KRQ393060 LBL393060:LBM393060 LLH393060:LLI393060 LVD393060:LVE393060 MEZ393060:MFA393060 MOV393060:MOW393060 MYR393060:MYS393060 NIN393060:NIO393060 NSJ393060:NSK393060 OCF393060:OCG393060 OMB393060:OMC393060 OVX393060:OVY393060 PFT393060:PFU393060 PPP393060:PPQ393060 PZL393060:PZM393060 QJH393060:QJI393060 QTD393060:QTE393060 RCZ393060:RDA393060 RMV393060:RMW393060 RWR393060:RWS393060 SGN393060:SGO393060 SQJ393060:SQK393060 TAF393060:TAG393060 TKB393060:TKC393060 TTX393060:TTY393060 UDT393060:UDU393060 UNP393060:UNQ393060 UXL393060:UXM393060 VHH393060:VHI393060 VRD393060:VRE393060 WAZ393060:WBA393060 WKV393060:WKW393060 WUR393060:WUS393060 H458596:I458596 IF458596:IG458596 SB458596:SC458596 ABX458596:ABY458596 ALT458596:ALU458596 AVP458596:AVQ458596 BFL458596:BFM458596 BPH458596:BPI458596 BZD458596:BZE458596 CIZ458596:CJA458596 CSV458596:CSW458596 DCR458596:DCS458596 DMN458596:DMO458596 DWJ458596:DWK458596 EGF458596:EGG458596 EQB458596:EQC458596 EZX458596:EZY458596 FJT458596:FJU458596 FTP458596:FTQ458596 GDL458596:GDM458596 GNH458596:GNI458596 GXD458596:GXE458596 HGZ458596:HHA458596 HQV458596:HQW458596 IAR458596:IAS458596 IKN458596:IKO458596 IUJ458596:IUK458596 JEF458596:JEG458596 JOB458596:JOC458596 JXX458596:JXY458596 KHT458596:KHU458596 KRP458596:KRQ458596 LBL458596:LBM458596 LLH458596:LLI458596 LVD458596:LVE458596 MEZ458596:MFA458596 MOV458596:MOW458596 MYR458596:MYS458596 NIN458596:NIO458596 NSJ458596:NSK458596 OCF458596:OCG458596 OMB458596:OMC458596 OVX458596:OVY458596 PFT458596:PFU458596 PPP458596:PPQ458596 PZL458596:PZM458596 QJH458596:QJI458596 QTD458596:QTE458596 RCZ458596:RDA458596 RMV458596:RMW458596 RWR458596:RWS458596 SGN458596:SGO458596 SQJ458596:SQK458596 TAF458596:TAG458596 TKB458596:TKC458596 TTX458596:TTY458596 UDT458596:UDU458596 UNP458596:UNQ458596 UXL458596:UXM458596 VHH458596:VHI458596 VRD458596:VRE458596 WAZ458596:WBA458596 WKV458596:WKW458596 WUR458596:WUS458596 H524132:I524132 IF524132:IG524132 SB524132:SC524132 ABX524132:ABY524132 ALT524132:ALU524132 AVP524132:AVQ524132 BFL524132:BFM524132 BPH524132:BPI524132 BZD524132:BZE524132 CIZ524132:CJA524132 CSV524132:CSW524132 DCR524132:DCS524132 DMN524132:DMO524132 DWJ524132:DWK524132 EGF524132:EGG524132 EQB524132:EQC524132 EZX524132:EZY524132 FJT524132:FJU524132 FTP524132:FTQ524132 GDL524132:GDM524132 GNH524132:GNI524132 GXD524132:GXE524132 HGZ524132:HHA524132 HQV524132:HQW524132 IAR524132:IAS524132 IKN524132:IKO524132 IUJ524132:IUK524132 JEF524132:JEG524132 JOB524132:JOC524132 JXX524132:JXY524132 KHT524132:KHU524132 KRP524132:KRQ524132 LBL524132:LBM524132 LLH524132:LLI524132 LVD524132:LVE524132 MEZ524132:MFA524132 MOV524132:MOW524132 MYR524132:MYS524132 NIN524132:NIO524132 NSJ524132:NSK524132 OCF524132:OCG524132 OMB524132:OMC524132 OVX524132:OVY524132 PFT524132:PFU524132 PPP524132:PPQ524132 PZL524132:PZM524132 QJH524132:QJI524132 QTD524132:QTE524132 RCZ524132:RDA524132 RMV524132:RMW524132 RWR524132:RWS524132 SGN524132:SGO524132 SQJ524132:SQK524132 TAF524132:TAG524132 TKB524132:TKC524132 TTX524132:TTY524132 UDT524132:UDU524132 UNP524132:UNQ524132 UXL524132:UXM524132 VHH524132:VHI524132 VRD524132:VRE524132 WAZ524132:WBA524132 WKV524132:WKW524132 WUR524132:WUS524132 H589668:I589668 IF589668:IG589668 SB589668:SC589668 ABX589668:ABY589668 ALT589668:ALU589668 AVP589668:AVQ589668 BFL589668:BFM589668 BPH589668:BPI589668 BZD589668:BZE589668 CIZ589668:CJA589668 CSV589668:CSW589668 DCR589668:DCS589668 DMN589668:DMO589668 DWJ589668:DWK589668 EGF589668:EGG589668 EQB589668:EQC589668 EZX589668:EZY589668 FJT589668:FJU589668 FTP589668:FTQ589668 GDL589668:GDM589668 GNH589668:GNI589668 GXD589668:GXE589668 HGZ589668:HHA589668 HQV589668:HQW589668 IAR589668:IAS589668 IKN589668:IKO589668 IUJ589668:IUK589668 JEF589668:JEG589668 JOB589668:JOC589668 JXX589668:JXY589668 KHT589668:KHU589668 KRP589668:KRQ589668 LBL589668:LBM589668 LLH589668:LLI589668 LVD589668:LVE589668 MEZ589668:MFA589668 MOV589668:MOW589668 MYR589668:MYS589668 NIN589668:NIO589668 NSJ589668:NSK589668 OCF589668:OCG589668 OMB589668:OMC589668 OVX589668:OVY589668 PFT589668:PFU589668 PPP589668:PPQ589668 PZL589668:PZM589668 QJH589668:QJI589668 QTD589668:QTE589668 RCZ589668:RDA589668 RMV589668:RMW589668 RWR589668:RWS589668 SGN589668:SGO589668 SQJ589668:SQK589668 TAF589668:TAG589668 TKB589668:TKC589668 TTX589668:TTY589668 UDT589668:UDU589668 UNP589668:UNQ589668 UXL589668:UXM589668 VHH589668:VHI589668 VRD589668:VRE589668 WAZ589668:WBA589668 WKV589668:WKW589668 WUR589668:WUS589668 H655204:I655204 IF655204:IG655204 SB655204:SC655204 ABX655204:ABY655204 ALT655204:ALU655204 AVP655204:AVQ655204 BFL655204:BFM655204 BPH655204:BPI655204 BZD655204:BZE655204 CIZ655204:CJA655204 CSV655204:CSW655204 DCR655204:DCS655204 DMN655204:DMO655204 DWJ655204:DWK655204 EGF655204:EGG655204 EQB655204:EQC655204 EZX655204:EZY655204 FJT655204:FJU655204 FTP655204:FTQ655204 GDL655204:GDM655204 GNH655204:GNI655204 GXD655204:GXE655204 HGZ655204:HHA655204 HQV655204:HQW655204 IAR655204:IAS655204 IKN655204:IKO655204 IUJ655204:IUK655204 JEF655204:JEG655204 JOB655204:JOC655204 JXX655204:JXY655204 KHT655204:KHU655204 KRP655204:KRQ655204 LBL655204:LBM655204 LLH655204:LLI655204 LVD655204:LVE655204 MEZ655204:MFA655204 MOV655204:MOW655204 MYR655204:MYS655204 NIN655204:NIO655204 NSJ655204:NSK655204 OCF655204:OCG655204 OMB655204:OMC655204 OVX655204:OVY655204 PFT655204:PFU655204 PPP655204:PPQ655204 PZL655204:PZM655204 QJH655204:QJI655204 QTD655204:QTE655204 RCZ655204:RDA655204 RMV655204:RMW655204 RWR655204:RWS655204 SGN655204:SGO655204 SQJ655204:SQK655204 TAF655204:TAG655204 TKB655204:TKC655204 TTX655204:TTY655204 UDT655204:UDU655204 UNP655204:UNQ655204 UXL655204:UXM655204 VHH655204:VHI655204 VRD655204:VRE655204 WAZ655204:WBA655204 WKV655204:WKW655204 WUR655204:WUS655204 H720740:I720740 IF720740:IG720740 SB720740:SC720740 ABX720740:ABY720740 ALT720740:ALU720740 AVP720740:AVQ720740 BFL720740:BFM720740 BPH720740:BPI720740 BZD720740:BZE720740 CIZ720740:CJA720740 CSV720740:CSW720740 DCR720740:DCS720740 DMN720740:DMO720740 DWJ720740:DWK720740 EGF720740:EGG720740 EQB720740:EQC720740 EZX720740:EZY720740 FJT720740:FJU720740 FTP720740:FTQ720740 GDL720740:GDM720740 GNH720740:GNI720740 GXD720740:GXE720740 HGZ720740:HHA720740 HQV720740:HQW720740 IAR720740:IAS720740 IKN720740:IKO720740 IUJ720740:IUK720740 JEF720740:JEG720740 JOB720740:JOC720740 JXX720740:JXY720740 KHT720740:KHU720740 KRP720740:KRQ720740 LBL720740:LBM720740 LLH720740:LLI720740 LVD720740:LVE720740 MEZ720740:MFA720740 MOV720740:MOW720740 MYR720740:MYS720740 NIN720740:NIO720740 NSJ720740:NSK720740 OCF720740:OCG720740 OMB720740:OMC720740 OVX720740:OVY720740 PFT720740:PFU720740 PPP720740:PPQ720740 PZL720740:PZM720740 QJH720740:QJI720740 QTD720740:QTE720740 RCZ720740:RDA720740 RMV720740:RMW720740 RWR720740:RWS720740 SGN720740:SGO720740 SQJ720740:SQK720740 TAF720740:TAG720740 TKB720740:TKC720740 TTX720740:TTY720740 UDT720740:UDU720740 UNP720740:UNQ720740 UXL720740:UXM720740 VHH720740:VHI720740 VRD720740:VRE720740 WAZ720740:WBA720740 WKV720740:WKW720740 WUR720740:WUS720740 H786276:I786276 IF786276:IG786276 SB786276:SC786276 ABX786276:ABY786276 ALT786276:ALU786276 AVP786276:AVQ786276 BFL786276:BFM786276 BPH786276:BPI786276 BZD786276:BZE786276 CIZ786276:CJA786276 CSV786276:CSW786276 DCR786276:DCS786276 DMN786276:DMO786276 DWJ786276:DWK786276 EGF786276:EGG786276 EQB786276:EQC786276 EZX786276:EZY786276 FJT786276:FJU786276 FTP786276:FTQ786276 GDL786276:GDM786276 GNH786276:GNI786276 GXD786276:GXE786276 HGZ786276:HHA786276 HQV786276:HQW786276 IAR786276:IAS786276 IKN786276:IKO786276 IUJ786276:IUK786276 JEF786276:JEG786276 JOB786276:JOC786276 JXX786276:JXY786276 KHT786276:KHU786276 KRP786276:KRQ786276 LBL786276:LBM786276 LLH786276:LLI786276 LVD786276:LVE786276 MEZ786276:MFA786276 MOV786276:MOW786276 MYR786276:MYS786276 NIN786276:NIO786276 NSJ786276:NSK786276 OCF786276:OCG786276 OMB786276:OMC786276 OVX786276:OVY786276 PFT786276:PFU786276 PPP786276:PPQ786276 PZL786276:PZM786276 QJH786276:QJI786276 QTD786276:QTE786276 RCZ786276:RDA786276 RMV786276:RMW786276 RWR786276:RWS786276 SGN786276:SGO786276 SQJ786276:SQK786276 TAF786276:TAG786276 TKB786276:TKC786276 TTX786276:TTY786276 UDT786276:UDU786276 UNP786276:UNQ786276 UXL786276:UXM786276 VHH786276:VHI786276 VRD786276:VRE786276 WAZ786276:WBA786276 WKV786276:WKW786276 WUR786276:WUS786276 H851812:I851812 IF851812:IG851812 SB851812:SC851812 ABX851812:ABY851812 ALT851812:ALU851812 AVP851812:AVQ851812 BFL851812:BFM851812 BPH851812:BPI851812 BZD851812:BZE851812 CIZ851812:CJA851812 CSV851812:CSW851812 DCR851812:DCS851812 DMN851812:DMO851812 DWJ851812:DWK851812 EGF851812:EGG851812 EQB851812:EQC851812 EZX851812:EZY851812 FJT851812:FJU851812 FTP851812:FTQ851812 GDL851812:GDM851812 GNH851812:GNI851812 GXD851812:GXE851812 HGZ851812:HHA851812 HQV851812:HQW851812 IAR851812:IAS851812 IKN851812:IKO851812 IUJ851812:IUK851812 JEF851812:JEG851812 JOB851812:JOC851812 JXX851812:JXY851812 KHT851812:KHU851812 KRP851812:KRQ851812 LBL851812:LBM851812 LLH851812:LLI851812 LVD851812:LVE851812 MEZ851812:MFA851812 MOV851812:MOW851812 MYR851812:MYS851812 NIN851812:NIO851812 NSJ851812:NSK851812 OCF851812:OCG851812 OMB851812:OMC851812 OVX851812:OVY851812 PFT851812:PFU851812 PPP851812:PPQ851812 PZL851812:PZM851812 QJH851812:QJI851812 QTD851812:QTE851812 RCZ851812:RDA851812 RMV851812:RMW851812 RWR851812:RWS851812 SGN851812:SGO851812 SQJ851812:SQK851812 TAF851812:TAG851812 TKB851812:TKC851812 TTX851812:TTY851812 UDT851812:UDU851812 UNP851812:UNQ851812 UXL851812:UXM851812 VHH851812:VHI851812 VRD851812:VRE851812 WAZ851812:WBA851812 WKV851812:WKW851812 WUR851812:WUS851812 H917348:I917348 IF917348:IG917348 SB917348:SC917348 ABX917348:ABY917348 ALT917348:ALU917348 AVP917348:AVQ917348 BFL917348:BFM917348 BPH917348:BPI917348 BZD917348:BZE917348 CIZ917348:CJA917348 CSV917348:CSW917348 DCR917348:DCS917348 DMN917348:DMO917348 DWJ917348:DWK917348 EGF917348:EGG917348 EQB917348:EQC917348 EZX917348:EZY917348 FJT917348:FJU917348 FTP917348:FTQ917348 GDL917348:GDM917348 GNH917348:GNI917348 GXD917348:GXE917348 HGZ917348:HHA917348 HQV917348:HQW917348 IAR917348:IAS917348 IKN917348:IKO917348 IUJ917348:IUK917348 JEF917348:JEG917348 JOB917348:JOC917348 JXX917348:JXY917348 KHT917348:KHU917348 KRP917348:KRQ917348 LBL917348:LBM917348 LLH917348:LLI917348 LVD917348:LVE917348 MEZ917348:MFA917348 MOV917348:MOW917348 MYR917348:MYS917348 NIN917348:NIO917348 NSJ917348:NSK917348 OCF917348:OCG917348 OMB917348:OMC917348 OVX917348:OVY917348 PFT917348:PFU917348 PPP917348:PPQ917348 PZL917348:PZM917348 QJH917348:QJI917348 QTD917348:QTE917348 RCZ917348:RDA917348 RMV917348:RMW917348 RWR917348:RWS917348 SGN917348:SGO917348 SQJ917348:SQK917348 TAF917348:TAG917348 TKB917348:TKC917348 TTX917348:TTY917348 UDT917348:UDU917348 UNP917348:UNQ917348 UXL917348:UXM917348 VHH917348:VHI917348 VRD917348:VRE917348 WAZ917348:WBA917348 WKV917348:WKW917348 WUR917348:WUS917348 H982884:I982884 IF982884:IG982884 SB982884:SC982884 ABX982884:ABY982884 ALT982884:ALU982884 AVP982884:AVQ982884 BFL982884:BFM982884 BPH982884:BPI982884 BZD982884:BZE982884 CIZ982884:CJA982884 CSV982884:CSW982884 DCR982884:DCS982884 DMN982884:DMO982884 DWJ982884:DWK982884 EGF982884:EGG982884 EQB982884:EQC982884 EZX982884:EZY982884 FJT982884:FJU982884 FTP982884:FTQ982884 GDL982884:GDM982884 GNH982884:GNI982884 GXD982884:GXE982884 HGZ982884:HHA982884 HQV982884:HQW982884 IAR982884:IAS982884 IKN982884:IKO982884 IUJ982884:IUK982884 JEF982884:JEG982884 JOB982884:JOC982884 JXX982884:JXY982884 KHT982884:KHU982884 KRP982884:KRQ982884 LBL982884:LBM982884 LLH982884:LLI982884 LVD982884:LVE982884 MEZ982884:MFA982884 MOV982884:MOW982884 MYR982884:MYS982884 NIN982884:NIO982884 NSJ982884:NSK982884 OCF982884:OCG982884 OMB982884:OMC982884 OVX982884:OVY982884 PFT982884:PFU982884 PPP982884:PPQ982884 PZL982884:PZM982884 QJH982884:QJI982884 QTD982884:QTE982884 RCZ982884:RDA982884 RMV982884:RMW982884 RWR982884:RWS982884 SGN982884:SGO982884 SQJ982884:SQK982884 TAF982884:TAG982884 TKB982884:TKC982884 TTX982884:TTY982884 UDT982884:UDU982884 UNP982884:UNQ982884 UXL982884:UXM982884 VHH982884:VHI982884 VRD982884:VRE982884 WAZ982884:WBA982884 WKV982884:WKW982884 WUR982884:WUS982884" xr:uid="{00000000-0002-0000-0200-000001000000}">
      <formula1>999999999999</formula1>
    </dataValidation>
    <dataValidation type="whole" operator="notEqual" allowBlank="1" showInputMessage="1" showErrorMessage="1" errorTitle="Pogrešan unos" error="Mogu se unijeti samo cjelobrojne vrijednosti." sqref="H65425:I65436 IF65425:IG65436 SB65425:SC65436 ABX65425:ABY65436 ALT65425:ALU65436 AVP65425:AVQ65436 BFL65425:BFM65436 BPH65425:BPI65436 BZD65425:BZE65436 CIZ65425:CJA65436 CSV65425:CSW65436 DCR65425:DCS65436 DMN65425:DMO65436 DWJ65425:DWK65436 EGF65425:EGG65436 EQB65425:EQC65436 EZX65425:EZY65436 FJT65425:FJU65436 FTP65425:FTQ65436 GDL65425:GDM65436 GNH65425:GNI65436 GXD65425:GXE65436 HGZ65425:HHA65436 HQV65425:HQW65436 IAR65425:IAS65436 IKN65425:IKO65436 IUJ65425:IUK65436 JEF65425:JEG65436 JOB65425:JOC65436 JXX65425:JXY65436 KHT65425:KHU65436 KRP65425:KRQ65436 LBL65425:LBM65436 LLH65425:LLI65436 LVD65425:LVE65436 MEZ65425:MFA65436 MOV65425:MOW65436 MYR65425:MYS65436 NIN65425:NIO65436 NSJ65425:NSK65436 OCF65425:OCG65436 OMB65425:OMC65436 OVX65425:OVY65436 PFT65425:PFU65436 PPP65425:PPQ65436 PZL65425:PZM65436 QJH65425:QJI65436 QTD65425:QTE65436 RCZ65425:RDA65436 RMV65425:RMW65436 RWR65425:RWS65436 SGN65425:SGO65436 SQJ65425:SQK65436 TAF65425:TAG65436 TKB65425:TKC65436 TTX65425:TTY65436 UDT65425:UDU65436 UNP65425:UNQ65436 UXL65425:UXM65436 VHH65425:VHI65436 VRD65425:VRE65436 WAZ65425:WBA65436 WKV65425:WKW65436 WUR65425:WUS65436 H130961:I130972 IF130961:IG130972 SB130961:SC130972 ABX130961:ABY130972 ALT130961:ALU130972 AVP130961:AVQ130972 BFL130961:BFM130972 BPH130961:BPI130972 BZD130961:BZE130972 CIZ130961:CJA130972 CSV130961:CSW130972 DCR130961:DCS130972 DMN130961:DMO130972 DWJ130961:DWK130972 EGF130961:EGG130972 EQB130961:EQC130972 EZX130961:EZY130972 FJT130961:FJU130972 FTP130961:FTQ130972 GDL130961:GDM130972 GNH130961:GNI130972 GXD130961:GXE130972 HGZ130961:HHA130972 HQV130961:HQW130972 IAR130961:IAS130972 IKN130961:IKO130972 IUJ130961:IUK130972 JEF130961:JEG130972 JOB130961:JOC130972 JXX130961:JXY130972 KHT130961:KHU130972 KRP130961:KRQ130972 LBL130961:LBM130972 LLH130961:LLI130972 LVD130961:LVE130972 MEZ130961:MFA130972 MOV130961:MOW130972 MYR130961:MYS130972 NIN130961:NIO130972 NSJ130961:NSK130972 OCF130961:OCG130972 OMB130961:OMC130972 OVX130961:OVY130972 PFT130961:PFU130972 PPP130961:PPQ130972 PZL130961:PZM130972 QJH130961:QJI130972 QTD130961:QTE130972 RCZ130961:RDA130972 RMV130961:RMW130972 RWR130961:RWS130972 SGN130961:SGO130972 SQJ130961:SQK130972 TAF130961:TAG130972 TKB130961:TKC130972 TTX130961:TTY130972 UDT130961:UDU130972 UNP130961:UNQ130972 UXL130961:UXM130972 VHH130961:VHI130972 VRD130961:VRE130972 WAZ130961:WBA130972 WKV130961:WKW130972 WUR130961:WUS130972 H196497:I196508 IF196497:IG196508 SB196497:SC196508 ABX196497:ABY196508 ALT196497:ALU196508 AVP196497:AVQ196508 BFL196497:BFM196508 BPH196497:BPI196508 BZD196497:BZE196508 CIZ196497:CJA196508 CSV196497:CSW196508 DCR196497:DCS196508 DMN196497:DMO196508 DWJ196497:DWK196508 EGF196497:EGG196508 EQB196497:EQC196508 EZX196497:EZY196508 FJT196497:FJU196508 FTP196497:FTQ196508 GDL196497:GDM196508 GNH196497:GNI196508 GXD196497:GXE196508 HGZ196497:HHA196508 HQV196497:HQW196508 IAR196497:IAS196508 IKN196497:IKO196508 IUJ196497:IUK196508 JEF196497:JEG196508 JOB196497:JOC196508 JXX196497:JXY196508 KHT196497:KHU196508 KRP196497:KRQ196508 LBL196497:LBM196508 LLH196497:LLI196508 LVD196497:LVE196508 MEZ196497:MFA196508 MOV196497:MOW196508 MYR196497:MYS196508 NIN196497:NIO196508 NSJ196497:NSK196508 OCF196497:OCG196508 OMB196497:OMC196508 OVX196497:OVY196508 PFT196497:PFU196508 PPP196497:PPQ196508 PZL196497:PZM196508 QJH196497:QJI196508 QTD196497:QTE196508 RCZ196497:RDA196508 RMV196497:RMW196508 RWR196497:RWS196508 SGN196497:SGO196508 SQJ196497:SQK196508 TAF196497:TAG196508 TKB196497:TKC196508 TTX196497:TTY196508 UDT196497:UDU196508 UNP196497:UNQ196508 UXL196497:UXM196508 VHH196497:VHI196508 VRD196497:VRE196508 WAZ196497:WBA196508 WKV196497:WKW196508 WUR196497:WUS196508 H262033:I262044 IF262033:IG262044 SB262033:SC262044 ABX262033:ABY262044 ALT262033:ALU262044 AVP262033:AVQ262044 BFL262033:BFM262044 BPH262033:BPI262044 BZD262033:BZE262044 CIZ262033:CJA262044 CSV262033:CSW262044 DCR262033:DCS262044 DMN262033:DMO262044 DWJ262033:DWK262044 EGF262033:EGG262044 EQB262033:EQC262044 EZX262033:EZY262044 FJT262033:FJU262044 FTP262033:FTQ262044 GDL262033:GDM262044 GNH262033:GNI262044 GXD262033:GXE262044 HGZ262033:HHA262044 HQV262033:HQW262044 IAR262033:IAS262044 IKN262033:IKO262044 IUJ262033:IUK262044 JEF262033:JEG262044 JOB262033:JOC262044 JXX262033:JXY262044 KHT262033:KHU262044 KRP262033:KRQ262044 LBL262033:LBM262044 LLH262033:LLI262044 LVD262033:LVE262044 MEZ262033:MFA262044 MOV262033:MOW262044 MYR262033:MYS262044 NIN262033:NIO262044 NSJ262033:NSK262044 OCF262033:OCG262044 OMB262033:OMC262044 OVX262033:OVY262044 PFT262033:PFU262044 PPP262033:PPQ262044 PZL262033:PZM262044 QJH262033:QJI262044 QTD262033:QTE262044 RCZ262033:RDA262044 RMV262033:RMW262044 RWR262033:RWS262044 SGN262033:SGO262044 SQJ262033:SQK262044 TAF262033:TAG262044 TKB262033:TKC262044 TTX262033:TTY262044 UDT262033:UDU262044 UNP262033:UNQ262044 UXL262033:UXM262044 VHH262033:VHI262044 VRD262033:VRE262044 WAZ262033:WBA262044 WKV262033:WKW262044 WUR262033:WUS262044 H327569:I327580 IF327569:IG327580 SB327569:SC327580 ABX327569:ABY327580 ALT327569:ALU327580 AVP327569:AVQ327580 BFL327569:BFM327580 BPH327569:BPI327580 BZD327569:BZE327580 CIZ327569:CJA327580 CSV327569:CSW327580 DCR327569:DCS327580 DMN327569:DMO327580 DWJ327569:DWK327580 EGF327569:EGG327580 EQB327569:EQC327580 EZX327569:EZY327580 FJT327569:FJU327580 FTP327569:FTQ327580 GDL327569:GDM327580 GNH327569:GNI327580 GXD327569:GXE327580 HGZ327569:HHA327580 HQV327569:HQW327580 IAR327569:IAS327580 IKN327569:IKO327580 IUJ327569:IUK327580 JEF327569:JEG327580 JOB327569:JOC327580 JXX327569:JXY327580 KHT327569:KHU327580 KRP327569:KRQ327580 LBL327569:LBM327580 LLH327569:LLI327580 LVD327569:LVE327580 MEZ327569:MFA327580 MOV327569:MOW327580 MYR327569:MYS327580 NIN327569:NIO327580 NSJ327569:NSK327580 OCF327569:OCG327580 OMB327569:OMC327580 OVX327569:OVY327580 PFT327569:PFU327580 PPP327569:PPQ327580 PZL327569:PZM327580 QJH327569:QJI327580 QTD327569:QTE327580 RCZ327569:RDA327580 RMV327569:RMW327580 RWR327569:RWS327580 SGN327569:SGO327580 SQJ327569:SQK327580 TAF327569:TAG327580 TKB327569:TKC327580 TTX327569:TTY327580 UDT327569:UDU327580 UNP327569:UNQ327580 UXL327569:UXM327580 VHH327569:VHI327580 VRD327569:VRE327580 WAZ327569:WBA327580 WKV327569:WKW327580 WUR327569:WUS327580 H393105:I393116 IF393105:IG393116 SB393105:SC393116 ABX393105:ABY393116 ALT393105:ALU393116 AVP393105:AVQ393116 BFL393105:BFM393116 BPH393105:BPI393116 BZD393105:BZE393116 CIZ393105:CJA393116 CSV393105:CSW393116 DCR393105:DCS393116 DMN393105:DMO393116 DWJ393105:DWK393116 EGF393105:EGG393116 EQB393105:EQC393116 EZX393105:EZY393116 FJT393105:FJU393116 FTP393105:FTQ393116 GDL393105:GDM393116 GNH393105:GNI393116 GXD393105:GXE393116 HGZ393105:HHA393116 HQV393105:HQW393116 IAR393105:IAS393116 IKN393105:IKO393116 IUJ393105:IUK393116 JEF393105:JEG393116 JOB393105:JOC393116 JXX393105:JXY393116 KHT393105:KHU393116 KRP393105:KRQ393116 LBL393105:LBM393116 LLH393105:LLI393116 LVD393105:LVE393116 MEZ393105:MFA393116 MOV393105:MOW393116 MYR393105:MYS393116 NIN393105:NIO393116 NSJ393105:NSK393116 OCF393105:OCG393116 OMB393105:OMC393116 OVX393105:OVY393116 PFT393105:PFU393116 PPP393105:PPQ393116 PZL393105:PZM393116 QJH393105:QJI393116 QTD393105:QTE393116 RCZ393105:RDA393116 RMV393105:RMW393116 RWR393105:RWS393116 SGN393105:SGO393116 SQJ393105:SQK393116 TAF393105:TAG393116 TKB393105:TKC393116 TTX393105:TTY393116 UDT393105:UDU393116 UNP393105:UNQ393116 UXL393105:UXM393116 VHH393105:VHI393116 VRD393105:VRE393116 WAZ393105:WBA393116 WKV393105:WKW393116 WUR393105:WUS393116 H458641:I458652 IF458641:IG458652 SB458641:SC458652 ABX458641:ABY458652 ALT458641:ALU458652 AVP458641:AVQ458652 BFL458641:BFM458652 BPH458641:BPI458652 BZD458641:BZE458652 CIZ458641:CJA458652 CSV458641:CSW458652 DCR458641:DCS458652 DMN458641:DMO458652 DWJ458641:DWK458652 EGF458641:EGG458652 EQB458641:EQC458652 EZX458641:EZY458652 FJT458641:FJU458652 FTP458641:FTQ458652 GDL458641:GDM458652 GNH458641:GNI458652 GXD458641:GXE458652 HGZ458641:HHA458652 HQV458641:HQW458652 IAR458641:IAS458652 IKN458641:IKO458652 IUJ458641:IUK458652 JEF458641:JEG458652 JOB458641:JOC458652 JXX458641:JXY458652 KHT458641:KHU458652 KRP458641:KRQ458652 LBL458641:LBM458652 LLH458641:LLI458652 LVD458641:LVE458652 MEZ458641:MFA458652 MOV458641:MOW458652 MYR458641:MYS458652 NIN458641:NIO458652 NSJ458641:NSK458652 OCF458641:OCG458652 OMB458641:OMC458652 OVX458641:OVY458652 PFT458641:PFU458652 PPP458641:PPQ458652 PZL458641:PZM458652 QJH458641:QJI458652 QTD458641:QTE458652 RCZ458641:RDA458652 RMV458641:RMW458652 RWR458641:RWS458652 SGN458641:SGO458652 SQJ458641:SQK458652 TAF458641:TAG458652 TKB458641:TKC458652 TTX458641:TTY458652 UDT458641:UDU458652 UNP458641:UNQ458652 UXL458641:UXM458652 VHH458641:VHI458652 VRD458641:VRE458652 WAZ458641:WBA458652 WKV458641:WKW458652 WUR458641:WUS458652 H524177:I524188 IF524177:IG524188 SB524177:SC524188 ABX524177:ABY524188 ALT524177:ALU524188 AVP524177:AVQ524188 BFL524177:BFM524188 BPH524177:BPI524188 BZD524177:BZE524188 CIZ524177:CJA524188 CSV524177:CSW524188 DCR524177:DCS524188 DMN524177:DMO524188 DWJ524177:DWK524188 EGF524177:EGG524188 EQB524177:EQC524188 EZX524177:EZY524188 FJT524177:FJU524188 FTP524177:FTQ524188 GDL524177:GDM524188 GNH524177:GNI524188 GXD524177:GXE524188 HGZ524177:HHA524188 HQV524177:HQW524188 IAR524177:IAS524188 IKN524177:IKO524188 IUJ524177:IUK524188 JEF524177:JEG524188 JOB524177:JOC524188 JXX524177:JXY524188 KHT524177:KHU524188 KRP524177:KRQ524188 LBL524177:LBM524188 LLH524177:LLI524188 LVD524177:LVE524188 MEZ524177:MFA524188 MOV524177:MOW524188 MYR524177:MYS524188 NIN524177:NIO524188 NSJ524177:NSK524188 OCF524177:OCG524188 OMB524177:OMC524188 OVX524177:OVY524188 PFT524177:PFU524188 PPP524177:PPQ524188 PZL524177:PZM524188 QJH524177:QJI524188 QTD524177:QTE524188 RCZ524177:RDA524188 RMV524177:RMW524188 RWR524177:RWS524188 SGN524177:SGO524188 SQJ524177:SQK524188 TAF524177:TAG524188 TKB524177:TKC524188 TTX524177:TTY524188 UDT524177:UDU524188 UNP524177:UNQ524188 UXL524177:UXM524188 VHH524177:VHI524188 VRD524177:VRE524188 WAZ524177:WBA524188 WKV524177:WKW524188 WUR524177:WUS524188 H589713:I589724 IF589713:IG589724 SB589713:SC589724 ABX589713:ABY589724 ALT589713:ALU589724 AVP589713:AVQ589724 BFL589713:BFM589724 BPH589713:BPI589724 BZD589713:BZE589724 CIZ589713:CJA589724 CSV589713:CSW589724 DCR589713:DCS589724 DMN589713:DMO589724 DWJ589713:DWK589724 EGF589713:EGG589724 EQB589713:EQC589724 EZX589713:EZY589724 FJT589713:FJU589724 FTP589713:FTQ589724 GDL589713:GDM589724 GNH589713:GNI589724 GXD589713:GXE589724 HGZ589713:HHA589724 HQV589713:HQW589724 IAR589713:IAS589724 IKN589713:IKO589724 IUJ589713:IUK589724 JEF589713:JEG589724 JOB589713:JOC589724 JXX589713:JXY589724 KHT589713:KHU589724 KRP589713:KRQ589724 LBL589713:LBM589724 LLH589713:LLI589724 LVD589713:LVE589724 MEZ589713:MFA589724 MOV589713:MOW589724 MYR589713:MYS589724 NIN589713:NIO589724 NSJ589713:NSK589724 OCF589713:OCG589724 OMB589713:OMC589724 OVX589713:OVY589724 PFT589713:PFU589724 PPP589713:PPQ589724 PZL589713:PZM589724 QJH589713:QJI589724 QTD589713:QTE589724 RCZ589713:RDA589724 RMV589713:RMW589724 RWR589713:RWS589724 SGN589713:SGO589724 SQJ589713:SQK589724 TAF589713:TAG589724 TKB589713:TKC589724 TTX589713:TTY589724 UDT589713:UDU589724 UNP589713:UNQ589724 UXL589713:UXM589724 VHH589713:VHI589724 VRD589713:VRE589724 WAZ589713:WBA589724 WKV589713:WKW589724 WUR589713:WUS589724 H655249:I655260 IF655249:IG655260 SB655249:SC655260 ABX655249:ABY655260 ALT655249:ALU655260 AVP655249:AVQ655260 BFL655249:BFM655260 BPH655249:BPI655260 BZD655249:BZE655260 CIZ655249:CJA655260 CSV655249:CSW655260 DCR655249:DCS655260 DMN655249:DMO655260 DWJ655249:DWK655260 EGF655249:EGG655260 EQB655249:EQC655260 EZX655249:EZY655260 FJT655249:FJU655260 FTP655249:FTQ655260 GDL655249:GDM655260 GNH655249:GNI655260 GXD655249:GXE655260 HGZ655249:HHA655260 HQV655249:HQW655260 IAR655249:IAS655260 IKN655249:IKO655260 IUJ655249:IUK655260 JEF655249:JEG655260 JOB655249:JOC655260 JXX655249:JXY655260 KHT655249:KHU655260 KRP655249:KRQ655260 LBL655249:LBM655260 LLH655249:LLI655260 LVD655249:LVE655260 MEZ655249:MFA655260 MOV655249:MOW655260 MYR655249:MYS655260 NIN655249:NIO655260 NSJ655249:NSK655260 OCF655249:OCG655260 OMB655249:OMC655260 OVX655249:OVY655260 PFT655249:PFU655260 PPP655249:PPQ655260 PZL655249:PZM655260 QJH655249:QJI655260 QTD655249:QTE655260 RCZ655249:RDA655260 RMV655249:RMW655260 RWR655249:RWS655260 SGN655249:SGO655260 SQJ655249:SQK655260 TAF655249:TAG655260 TKB655249:TKC655260 TTX655249:TTY655260 UDT655249:UDU655260 UNP655249:UNQ655260 UXL655249:UXM655260 VHH655249:VHI655260 VRD655249:VRE655260 WAZ655249:WBA655260 WKV655249:WKW655260 WUR655249:WUS655260 H720785:I720796 IF720785:IG720796 SB720785:SC720796 ABX720785:ABY720796 ALT720785:ALU720796 AVP720785:AVQ720796 BFL720785:BFM720796 BPH720785:BPI720796 BZD720785:BZE720796 CIZ720785:CJA720796 CSV720785:CSW720796 DCR720785:DCS720796 DMN720785:DMO720796 DWJ720785:DWK720796 EGF720785:EGG720796 EQB720785:EQC720796 EZX720785:EZY720796 FJT720785:FJU720796 FTP720785:FTQ720796 GDL720785:GDM720796 GNH720785:GNI720796 GXD720785:GXE720796 HGZ720785:HHA720796 HQV720785:HQW720796 IAR720785:IAS720796 IKN720785:IKO720796 IUJ720785:IUK720796 JEF720785:JEG720796 JOB720785:JOC720796 JXX720785:JXY720796 KHT720785:KHU720796 KRP720785:KRQ720796 LBL720785:LBM720796 LLH720785:LLI720796 LVD720785:LVE720796 MEZ720785:MFA720796 MOV720785:MOW720796 MYR720785:MYS720796 NIN720785:NIO720796 NSJ720785:NSK720796 OCF720785:OCG720796 OMB720785:OMC720796 OVX720785:OVY720796 PFT720785:PFU720796 PPP720785:PPQ720796 PZL720785:PZM720796 QJH720785:QJI720796 QTD720785:QTE720796 RCZ720785:RDA720796 RMV720785:RMW720796 RWR720785:RWS720796 SGN720785:SGO720796 SQJ720785:SQK720796 TAF720785:TAG720796 TKB720785:TKC720796 TTX720785:TTY720796 UDT720785:UDU720796 UNP720785:UNQ720796 UXL720785:UXM720796 VHH720785:VHI720796 VRD720785:VRE720796 WAZ720785:WBA720796 WKV720785:WKW720796 WUR720785:WUS720796 H786321:I786332 IF786321:IG786332 SB786321:SC786332 ABX786321:ABY786332 ALT786321:ALU786332 AVP786321:AVQ786332 BFL786321:BFM786332 BPH786321:BPI786332 BZD786321:BZE786332 CIZ786321:CJA786332 CSV786321:CSW786332 DCR786321:DCS786332 DMN786321:DMO786332 DWJ786321:DWK786332 EGF786321:EGG786332 EQB786321:EQC786332 EZX786321:EZY786332 FJT786321:FJU786332 FTP786321:FTQ786332 GDL786321:GDM786332 GNH786321:GNI786332 GXD786321:GXE786332 HGZ786321:HHA786332 HQV786321:HQW786332 IAR786321:IAS786332 IKN786321:IKO786332 IUJ786321:IUK786332 JEF786321:JEG786332 JOB786321:JOC786332 JXX786321:JXY786332 KHT786321:KHU786332 KRP786321:KRQ786332 LBL786321:LBM786332 LLH786321:LLI786332 LVD786321:LVE786332 MEZ786321:MFA786332 MOV786321:MOW786332 MYR786321:MYS786332 NIN786321:NIO786332 NSJ786321:NSK786332 OCF786321:OCG786332 OMB786321:OMC786332 OVX786321:OVY786332 PFT786321:PFU786332 PPP786321:PPQ786332 PZL786321:PZM786332 QJH786321:QJI786332 QTD786321:QTE786332 RCZ786321:RDA786332 RMV786321:RMW786332 RWR786321:RWS786332 SGN786321:SGO786332 SQJ786321:SQK786332 TAF786321:TAG786332 TKB786321:TKC786332 TTX786321:TTY786332 UDT786321:UDU786332 UNP786321:UNQ786332 UXL786321:UXM786332 VHH786321:VHI786332 VRD786321:VRE786332 WAZ786321:WBA786332 WKV786321:WKW786332 WUR786321:WUS786332 H851857:I851868 IF851857:IG851868 SB851857:SC851868 ABX851857:ABY851868 ALT851857:ALU851868 AVP851857:AVQ851868 BFL851857:BFM851868 BPH851857:BPI851868 BZD851857:BZE851868 CIZ851857:CJA851868 CSV851857:CSW851868 DCR851857:DCS851868 DMN851857:DMO851868 DWJ851857:DWK851868 EGF851857:EGG851868 EQB851857:EQC851868 EZX851857:EZY851868 FJT851857:FJU851868 FTP851857:FTQ851868 GDL851857:GDM851868 GNH851857:GNI851868 GXD851857:GXE851868 HGZ851857:HHA851868 HQV851857:HQW851868 IAR851857:IAS851868 IKN851857:IKO851868 IUJ851857:IUK851868 JEF851857:JEG851868 JOB851857:JOC851868 JXX851857:JXY851868 KHT851857:KHU851868 KRP851857:KRQ851868 LBL851857:LBM851868 LLH851857:LLI851868 LVD851857:LVE851868 MEZ851857:MFA851868 MOV851857:MOW851868 MYR851857:MYS851868 NIN851857:NIO851868 NSJ851857:NSK851868 OCF851857:OCG851868 OMB851857:OMC851868 OVX851857:OVY851868 PFT851857:PFU851868 PPP851857:PPQ851868 PZL851857:PZM851868 QJH851857:QJI851868 QTD851857:QTE851868 RCZ851857:RDA851868 RMV851857:RMW851868 RWR851857:RWS851868 SGN851857:SGO851868 SQJ851857:SQK851868 TAF851857:TAG851868 TKB851857:TKC851868 TTX851857:TTY851868 UDT851857:UDU851868 UNP851857:UNQ851868 UXL851857:UXM851868 VHH851857:VHI851868 VRD851857:VRE851868 WAZ851857:WBA851868 WKV851857:WKW851868 WUR851857:WUS851868 H917393:I917404 IF917393:IG917404 SB917393:SC917404 ABX917393:ABY917404 ALT917393:ALU917404 AVP917393:AVQ917404 BFL917393:BFM917404 BPH917393:BPI917404 BZD917393:BZE917404 CIZ917393:CJA917404 CSV917393:CSW917404 DCR917393:DCS917404 DMN917393:DMO917404 DWJ917393:DWK917404 EGF917393:EGG917404 EQB917393:EQC917404 EZX917393:EZY917404 FJT917393:FJU917404 FTP917393:FTQ917404 GDL917393:GDM917404 GNH917393:GNI917404 GXD917393:GXE917404 HGZ917393:HHA917404 HQV917393:HQW917404 IAR917393:IAS917404 IKN917393:IKO917404 IUJ917393:IUK917404 JEF917393:JEG917404 JOB917393:JOC917404 JXX917393:JXY917404 KHT917393:KHU917404 KRP917393:KRQ917404 LBL917393:LBM917404 LLH917393:LLI917404 LVD917393:LVE917404 MEZ917393:MFA917404 MOV917393:MOW917404 MYR917393:MYS917404 NIN917393:NIO917404 NSJ917393:NSK917404 OCF917393:OCG917404 OMB917393:OMC917404 OVX917393:OVY917404 PFT917393:PFU917404 PPP917393:PPQ917404 PZL917393:PZM917404 QJH917393:QJI917404 QTD917393:QTE917404 RCZ917393:RDA917404 RMV917393:RMW917404 RWR917393:RWS917404 SGN917393:SGO917404 SQJ917393:SQK917404 TAF917393:TAG917404 TKB917393:TKC917404 TTX917393:TTY917404 UDT917393:UDU917404 UNP917393:UNQ917404 UXL917393:UXM917404 VHH917393:VHI917404 VRD917393:VRE917404 WAZ917393:WBA917404 WKV917393:WKW917404 WUR917393:WUS917404 H982929:I982940 IF982929:IG982940 SB982929:SC982940 ABX982929:ABY982940 ALT982929:ALU982940 AVP982929:AVQ982940 BFL982929:BFM982940 BPH982929:BPI982940 BZD982929:BZE982940 CIZ982929:CJA982940 CSV982929:CSW982940 DCR982929:DCS982940 DMN982929:DMO982940 DWJ982929:DWK982940 EGF982929:EGG982940 EQB982929:EQC982940 EZX982929:EZY982940 FJT982929:FJU982940 FTP982929:FTQ982940 GDL982929:GDM982940 GNH982929:GNI982940 GXD982929:GXE982940 HGZ982929:HHA982940 HQV982929:HQW982940 IAR982929:IAS982940 IKN982929:IKO982940 IUJ982929:IUK982940 JEF982929:JEG982940 JOB982929:JOC982940 JXX982929:JXY982940 KHT982929:KHU982940 KRP982929:KRQ982940 LBL982929:LBM982940 LLH982929:LLI982940 LVD982929:LVE982940 MEZ982929:MFA982940 MOV982929:MOW982940 MYR982929:MYS982940 NIN982929:NIO982940 NSJ982929:NSK982940 OCF982929:OCG982940 OMB982929:OMC982940 OVX982929:OVY982940 PFT982929:PFU982940 PPP982929:PPQ982940 PZL982929:PZM982940 QJH982929:QJI982940 QTD982929:QTE982940 RCZ982929:RDA982940 RMV982929:RMW982940 RWR982929:RWS982940 SGN982929:SGO982940 SQJ982929:SQK982940 TAF982929:TAG982940 TKB982929:TKC982940 TTX982929:TTY982940 UDT982929:UDU982940 UNP982929:UNQ982940 UXL982929:UXM982940 VHH982929:VHI982940 VRD982929:VRE982940 WAZ982929:WBA982940 WKV982929:WKW982940 WUR982929:WUS982940 H65439:I65440 IF65439:IG65440 SB65439:SC65440 ABX65439:ABY65440 ALT65439:ALU65440 AVP65439:AVQ65440 BFL65439:BFM65440 BPH65439:BPI65440 BZD65439:BZE65440 CIZ65439:CJA65440 CSV65439:CSW65440 DCR65439:DCS65440 DMN65439:DMO65440 DWJ65439:DWK65440 EGF65439:EGG65440 EQB65439:EQC65440 EZX65439:EZY65440 FJT65439:FJU65440 FTP65439:FTQ65440 GDL65439:GDM65440 GNH65439:GNI65440 GXD65439:GXE65440 HGZ65439:HHA65440 HQV65439:HQW65440 IAR65439:IAS65440 IKN65439:IKO65440 IUJ65439:IUK65440 JEF65439:JEG65440 JOB65439:JOC65440 JXX65439:JXY65440 KHT65439:KHU65440 KRP65439:KRQ65440 LBL65439:LBM65440 LLH65439:LLI65440 LVD65439:LVE65440 MEZ65439:MFA65440 MOV65439:MOW65440 MYR65439:MYS65440 NIN65439:NIO65440 NSJ65439:NSK65440 OCF65439:OCG65440 OMB65439:OMC65440 OVX65439:OVY65440 PFT65439:PFU65440 PPP65439:PPQ65440 PZL65439:PZM65440 QJH65439:QJI65440 QTD65439:QTE65440 RCZ65439:RDA65440 RMV65439:RMW65440 RWR65439:RWS65440 SGN65439:SGO65440 SQJ65439:SQK65440 TAF65439:TAG65440 TKB65439:TKC65440 TTX65439:TTY65440 UDT65439:UDU65440 UNP65439:UNQ65440 UXL65439:UXM65440 VHH65439:VHI65440 VRD65439:VRE65440 WAZ65439:WBA65440 WKV65439:WKW65440 WUR65439:WUS65440 H130975:I130976 IF130975:IG130976 SB130975:SC130976 ABX130975:ABY130976 ALT130975:ALU130976 AVP130975:AVQ130976 BFL130975:BFM130976 BPH130975:BPI130976 BZD130975:BZE130976 CIZ130975:CJA130976 CSV130975:CSW130976 DCR130975:DCS130976 DMN130975:DMO130976 DWJ130975:DWK130976 EGF130975:EGG130976 EQB130975:EQC130976 EZX130975:EZY130976 FJT130975:FJU130976 FTP130975:FTQ130976 GDL130975:GDM130976 GNH130975:GNI130976 GXD130975:GXE130976 HGZ130975:HHA130976 HQV130975:HQW130976 IAR130975:IAS130976 IKN130975:IKO130976 IUJ130975:IUK130976 JEF130975:JEG130976 JOB130975:JOC130976 JXX130975:JXY130976 KHT130975:KHU130976 KRP130975:KRQ130976 LBL130975:LBM130976 LLH130975:LLI130976 LVD130975:LVE130976 MEZ130975:MFA130976 MOV130975:MOW130976 MYR130975:MYS130976 NIN130975:NIO130976 NSJ130975:NSK130976 OCF130975:OCG130976 OMB130975:OMC130976 OVX130975:OVY130976 PFT130975:PFU130976 PPP130975:PPQ130976 PZL130975:PZM130976 QJH130975:QJI130976 QTD130975:QTE130976 RCZ130975:RDA130976 RMV130975:RMW130976 RWR130975:RWS130976 SGN130975:SGO130976 SQJ130975:SQK130976 TAF130975:TAG130976 TKB130975:TKC130976 TTX130975:TTY130976 UDT130975:UDU130976 UNP130975:UNQ130976 UXL130975:UXM130976 VHH130975:VHI130976 VRD130975:VRE130976 WAZ130975:WBA130976 WKV130975:WKW130976 WUR130975:WUS130976 H196511:I196512 IF196511:IG196512 SB196511:SC196512 ABX196511:ABY196512 ALT196511:ALU196512 AVP196511:AVQ196512 BFL196511:BFM196512 BPH196511:BPI196512 BZD196511:BZE196512 CIZ196511:CJA196512 CSV196511:CSW196512 DCR196511:DCS196512 DMN196511:DMO196512 DWJ196511:DWK196512 EGF196511:EGG196512 EQB196511:EQC196512 EZX196511:EZY196512 FJT196511:FJU196512 FTP196511:FTQ196512 GDL196511:GDM196512 GNH196511:GNI196512 GXD196511:GXE196512 HGZ196511:HHA196512 HQV196511:HQW196512 IAR196511:IAS196512 IKN196511:IKO196512 IUJ196511:IUK196512 JEF196511:JEG196512 JOB196511:JOC196512 JXX196511:JXY196512 KHT196511:KHU196512 KRP196511:KRQ196512 LBL196511:LBM196512 LLH196511:LLI196512 LVD196511:LVE196512 MEZ196511:MFA196512 MOV196511:MOW196512 MYR196511:MYS196512 NIN196511:NIO196512 NSJ196511:NSK196512 OCF196511:OCG196512 OMB196511:OMC196512 OVX196511:OVY196512 PFT196511:PFU196512 PPP196511:PPQ196512 PZL196511:PZM196512 QJH196511:QJI196512 QTD196511:QTE196512 RCZ196511:RDA196512 RMV196511:RMW196512 RWR196511:RWS196512 SGN196511:SGO196512 SQJ196511:SQK196512 TAF196511:TAG196512 TKB196511:TKC196512 TTX196511:TTY196512 UDT196511:UDU196512 UNP196511:UNQ196512 UXL196511:UXM196512 VHH196511:VHI196512 VRD196511:VRE196512 WAZ196511:WBA196512 WKV196511:WKW196512 WUR196511:WUS196512 H262047:I262048 IF262047:IG262048 SB262047:SC262048 ABX262047:ABY262048 ALT262047:ALU262048 AVP262047:AVQ262048 BFL262047:BFM262048 BPH262047:BPI262048 BZD262047:BZE262048 CIZ262047:CJA262048 CSV262047:CSW262048 DCR262047:DCS262048 DMN262047:DMO262048 DWJ262047:DWK262048 EGF262047:EGG262048 EQB262047:EQC262048 EZX262047:EZY262048 FJT262047:FJU262048 FTP262047:FTQ262048 GDL262047:GDM262048 GNH262047:GNI262048 GXD262047:GXE262048 HGZ262047:HHA262048 HQV262047:HQW262048 IAR262047:IAS262048 IKN262047:IKO262048 IUJ262047:IUK262048 JEF262047:JEG262048 JOB262047:JOC262048 JXX262047:JXY262048 KHT262047:KHU262048 KRP262047:KRQ262048 LBL262047:LBM262048 LLH262047:LLI262048 LVD262047:LVE262048 MEZ262047:MFA262048 MOV262047:MOW262048 MYR262047:MYS262048 NIN262047:NIO262048 NSJ262047:NSK262048 OCF262047:OCG262048 OMB262047:OMC262048 OVX262047:OVY262048 PFT262047:PFU262048 PPP262047:PPQ262048 PZL262047:PZM262048 QJH262047:QJI262048 QTD262047:QTE262048 RCZ262047:RDA262048 RMV262047:RMW262048 RWR262047:RWS262048 SGN262047:SGO262048 SQJ262047:SQK262048 TAF262047:TAG262048 TKB262047:TKC262048 TTX262047:TTY262048 UDT262047:UDU262048 UNP262047:UNQ262048 UXL262047:UXM262048 VHH262047:VHI262048 VRD262047:VRE262048 WAZ262047:WBA262048 WKV262047:WKW262048 WUR262047:WUS262048 H327583:I327584 IF327583:IG327584 SB327583:SC327584 ABX327583:ABY327584 ALT327583:ALU327584 AVP327583:AVQ327584 BFL327583:BFM327584 BPH327583:BPI327584 BZD327583:BZE327584 CIZ327583:CJA327584 CSV327583:CSW327584 DCR327583:DCS327584 DMN327583:DMO327584 DWJ327583:DWK327584 EGF327583:EGG327584 EQB327583:EQC327584 EZX327583:EZY327584 FJT327583:FJU327584 FTP327583:FTQ327584 GDL327583:GDM327584 GNH327583:GNI327584 GXD327583:GXE327584 HGZ327583:HHA327584 HQV327583:HQW327584 IAR327583:IAS327584 IKN327583:IKO327584 IUJ327583:IUK327584 JEF327583:JEG327584 JOB327583:JOC327584 JXX327583:JXY327584 KHT327583:KHU327584 KRP327583:KRQ327584 LBL327583:LBM327584 LLH327583:LLI327584 LVD327583:LVE327584 MEZ327583:MFA327584 MOV327583:MOW327584 MYR327583:MYS327584 NIN327583:NIO327584 NSJ327583:NSK327584 OCF327583:OCG327584 OMB327583:OMC327584 OVX327583:OVY327584 PFT327583:PFU327584 PPP327583:PPQ327584 PZL327583:PZM327584 QJH327583:QJI327584 QTD327583:QTE327584 RCZ327583:RDA327584 RMV327583:RMW327584 RWR327583:RWS327584 SGN327583:SGO327584 SQJ327583:SQK327584 TAF327583:TAG327584 TKB327583:TKC327584 TTX327583:TTY327584 UDT327583:UDU327584 UNP327583:UNQ327584 UXL327583:UXM327584 VHH327583:VHI327584 VRD327583:VRE327584 WAZ327583:WBA327584 WKV327583:WKW327584 WUR327583:WUS327584 H393119:I393120 IF393119:IG393120 SB393119:SC393120 ABX393119:ABY393120 ALT393119:ALU393120 AVP393119:AVQ393120 BFL393119:BFM393120 BPH393119:BPI393120 BZD393119:BZE393120 CIZ393119:CJA393120 CSV393119:CSW393120 DCR393119:DCS393120 DMN393119:DMO393120 DWJ393119:DWK393120 EGF393119:EGG393120 EQB393119:EQC393120 EZX393119:EZY393120 FJT393119:FJU393120 FTP393119:FTQ393120 GDL393119:GDM393120 GNH393119:GNI393120 GXD393119:GXE393120 HGZ393119:HHA393120 HQV393119:HQW393120 IAR393119:IAS393120 IKN393119:IKO393120 IUJ393119:IUK393120 JEF393119:JEG393120 JOB393119:JOC393120 JXX393119:JXY393120 KHT393119:KHU393120 KRP393119:KRQ393120 LBL393119:LBM393120 LLH393119:LLI393120 LVD393119:LVE393120 MEZ393119:MFA393120 MOV393119:MOW393120 MYR393119:MYS393120 NIN393119:NIO393120 NSJ393119:NSK393120 OCF393119:OCG393120 OMB393119:OMC393120 OVX393119:OVY393120 PFT393119:PFU393120 PPP393119:PPQ393120 PZL393119:PZM393120 QJH393119:QJI393120 QTD393119:QTE393120 RCZ393119:RDA393120 RMV393119:RMW393120 RWR393119:RWS393120 SGN393119:SGO393120 SQJ393119:SQK393120 TAF393119:TAG393120 TKB393119:TKC393120 TTX393119:TTY393120 UDT393119:UDU393120 UNP393119:UNQ393120 UXL393119:UXM393120 VHH393119:VHI393120 VRD393119:VRE393120 WAZ393119:WBA393120 WKV393119:WKW393120 WUR393119:WUS393120 H458655:I458656 IF458655:IG458656 SB458655:SC458656 ABX458655:ABY458656 ALT458655:ALU458656 AVP458655:AVQ458656 BFL458655:BFM458656 BPH458655:BPI458656 BZD458655:BZE458656 CIZ458655:CJA458656 CSV458655:CSW458656 DCR458655:DCS458656 DMN458655:DMO458656 DWJ458655:DWK458656 EGF458655:EGG458656 EQB458655:EQC458656 EZX458655:EZY458656 FJT458655:FJU458656 FTP458655:FTQ458656 GDL458655:GDM458656 GNH458655:GNI458656 GXD458655:GXE458656 HGZ458655:HHA458656 HQV458655:HQW458656 IAR458655:IAS458656 IKN458655:IKO458656 IUJ458655:IUK458656 JEF458655:JEG458656 JOB458655:JOC458656 JXX458655:JXY458656 KHT458655:KHU458656 KRP458655:KRQ458656 LBL458655:LBM458656 LLH458655:LLI458656 LVD458655:LVE458656 MEZ458655:MFA458656 MOV458655:MOW458656 MYR458655:MYS458656 NIN458655:NIO458656 NSJ458655:NSK458656 OCF458655:OCG458656 OMB458655:OMC458656 OVX458655:OVY458656 PFT458655:PFU458656 PPP458655:PPQ458656 PZL458655:PZM458656 QJH458655:QJI458656 QTD458655:QTE458656 RCZ458655:RDA458656 RMV458655:RMW458656 RWR458655:RWS458656 SGN458655:SGO458656 SQJ458655:SQK458656 TAF458655:TAG458656 TKB458655:TKC458656 TTX458655:TTY458656 UDT458655:UDU458656 UNP458655:UNQ458656 UXL458655:UXM458656 VHH458655:VHI458656 VRD458655:VRE458656 WAZ458655:WBA458656 WKV458655:WKW458656 WUR458655:WUS458656 H524191:I524192 IF524191:IG524192 SB524191:SC524192 ABX524191:ABY524192 ALT524191:ALU524192 AVP524191:AVQ524192 BFL524191:BFM524192 BPH524191:BPI524192 BZD524191:BZE524192 CIZ524191:CJA524192 CSV524191:CSW524192 DCR524191:DCS524192 DMN524191:DMO524192 DWJ524191:DWK524192 EGF524191:EGG524192 EQB524191:EQC524192 EZX524191:EZY524192 FJT524191:FJU524192 FTP524191:FTQ524192 GDL524191:GDM524192 GNH524191:GNI524192 GXD524191:GXE524192 HGZ524191:HHA524192 HQV524191:HQW524192 IAR524191:IAS524192 IKN524191:IKO524192 IUJ524191:IUK524192 JEF524191:JEG524192 JOB524191:JOC524192 JXX524191:JXY524192 KHT524191:KHU524192 KRP524191:KRQ524192 LBL524191:LBM524192 LLH524191:LLI524192 LVD524191:LVE524192 MEZ524191:MFA524192 MOV524191:MOW524192 MYR524191:MYS524192 NIN524191:NIO524192 NSJ524191:NSK524192 OCF524191:OCG524192 OMB524191:OMC524192 OVX524191:OVY524192 PFT524191:PFU524192 PPP524191:PPQ524192 PZL524191:PZM524192 QJH524191:QJI524192 QTD524191:QTE524192 RCZ524191:RDA524192 RMV524191:RMW524192 RWR524191:RWS524192 SGN524191:SGO524192 SQJ524191:SQK524192 TAF524191:TAG524192 TKB524191:TKC524192 TTX524191:TTY524192 UDT524191:UDU524192 UNP524191:UNQ524192 UXL524191:UXM524192 VHH524191:VHI524192 VRD524191:VRE524192 WAZ524191:WBA524192 WKV524191:WKW524192 WUR524191:WUS524192 H589727:I589728 IF589727:IG589728 SB589727:SC589728 ABX589727:ABY589728 ALT589727:ALU589728 AVP589727:AVQ589728 BFL589727:BFM589728 BPH589727:BPI589728 BZD589727:BZE589728 CIZ589727:CJA589728 CSV589727:CSW589728 DCR589727:DCS589728 DMN589727:DMO589728 DWJ589727:DWK589728 EGF589727:EGG589728 EQB589727:EQC589728 EZX589727:EZY589728 FJT589727:FJU589728 FTP589727:FTQ589728 GDL589727:GDM589728 GNH589727:GNI589728 GXD589727:GXE589728 HGZ589727:HHA589728 HQV589727:HQW589728 IAR589727:IAS589728 IKN589727:IKO589728 IUJ589727:IUK589728 JEF589727:JEG589728 JOB589727:JOC589728 JXX589727:JXY589728 KHT589727:KHU589728 KRP589727:KRQ589728 LBL589727:LBM589728 LLH589727:LLI589728 LVD589727:LVE589728 MEZ589727:MFA589728 MOV589727:MOW589728 MYR589727:MYS589728 NIN589727:NIO589728 NSJ589727:NSK589728 OCF589727:OCG589728 OMB589727:OMC589728 OVX589727:OVY589728 PFT589727:PFU589728 PPP589727:PPQ589728 PZL589727:PZM589728 QJH589727:QJI589728 QTD589727:QTE589728 RCZ589727:RDA589728 RMV589727:RMW589728 RWR589727:RWS589728 SGN589727:SGO589728 SQJ589727:SQK589728 TAF589727:TAG589728 TKB589727:TKC589728 TTX589727:TTY589728 UDT589727:UDU589728 UNP589727:UNQ589728 UXL589727:UXM589728 VHH589727:VHI589728 VRD589727:VRE589728 WAZ589727:WBA589728 WKV589727:WKW589728 WUR589727:WUS589728 H655263:I655264 IF655263:IG655264 SB655263:SC655264 ABX655263:ABY655264 ALT655263:ALU655264 AVP655263:AVQ655264 BFL655263:BFM655264 BPH655263:BPI655264 BZD655263:BZE655264 CIZ655263:CJA655264 CSV655263:CSW655264 DCR655263:DCS655264 DMN655263:DMO655264 DWJ655263:DWK655264 EGF655263:EGG655264 EQB655263:EQC655264 EZX655263:EZY655264 FJT655263:FJU655264 FTP655263:FTQ655264 GDL655263:GDM655264 GNH655263:GNI655264 GXD655263:GXE655264 HGZ655263:HHA655264 HQV655263:HQW655264 IAR655263:IAS655264 IKN655263:IKO655264 IUJ655263:IUK655264 JEF655263:JEG655264 JOB655263:JOC655264 JXX655263:JXY655264 KHT655263:KHU655264 KRP655263:KRQ655264 LBL655263:LBM655264 LLH655263:LLI655264 LVD655263:LVE655264 MEZ655263:MFA655264 MOV655263:MOW655264 MYR655263:MYS655264 NIN655263:NIO655264 NSJ655263:NSK655264 OCF655263:OCG655264 OMB655263:OMC655264 OVX655263:OVY655264 PFT655263:PFU655264 PPP655263:PPQ655264 PZL655263:PZM655264 QJH655263:QJI655264 QTD655263:QTE655264 RCZ655263:RDA655264 RMV655263:RMW655264 RWR655263:RWS655264 SGN655263:SGO655264 SQJ655263:SQK655264 TAF655263:TAG655264 TKB655263:TKC655264 TTX655263:TTY655264 UDT655263:UDU655264 UNP655263:UNQ655264 UXL655263:UXM655264 VHH655263:VHI655264 VRD655263:VRE655264 WAZ655263:WBA655264 WKV655263:WKW655264 WUR655263:WUS655264 H720799:I720800 IF720799:IG720800 SB720799:SC720800 ABX720799:ABY720800 ALT720799:ALU720800 AVP720799:AVQ720800 BFL720799:BFM720800 BPH720799:BPI720800 BZD720799:BZE720800 CIZ720799:CJA720800 CSV720799:CSW720800 DCR720799:DCS720800 DMN720799:DMO720800 DWJ720799:DWK720800 EGF720799:EGG720800 EQB720799:EQC720800 EZX720799:EZY720800 FJT720799:FJU720800 FTP720799:FTQ720800 GDL720799:GDM720800 GNH720799:GNI720800 GXD720799:GXE720800 HGZ720799:HHA720800 HQV720799:HQW720800 IAR720799:IAS720800 IKN720799:IKO720800 IUJ720799:IUK720800 JEF720799:JEG720800 JOB720799:JOC720800 JXX720799:JXY720800 KHT720799:KHU720800 KRP720799:KRQ720800 LBL720799:LBM720800 LLH720799:LLI720800 LVD720799:LVE720800 MEZ720799:MFA720800 MOV720799:MOW720800 MYR720799:MYS720800 NIN720799:NIO720800 NSJ720799:NSK720800 OCF720799:OCG720800 OMB720799:OMC720800 OVX720799:OVY720800 PFT720799:PFU720800 PPP720799:PPQ720800 PZL720799:PZM720800 QJH720799:QJI720800 QTD720799:QTE720800 RCZ720799:RDA720800 RMV720799:RMW720800 RWR720799:RWS720800 SGN720799:SGO720800 SQJ720799:SQK720800 TAF720799:TAG720800 TKB720799:TKC720800 TTX720799:TTY720800 UDT720799:UDU720800 UNP720799:UNQ720800 UXL720799:UXM720800 VHH720799:VHI720800 VRD720799:VRE720800 WAZ720799:WBA720800 WKV720799:WKW720800 WUR720799:WUS720800 H786335:I786336 IF786335:IG786336 SB786335:SC786336 ABX786335:ABY786336 ALT786335:ALU786336 AVP786335:AVQ786336 BFL786335:BFM786336 BPH786335:BPI786336 BZD786335:BZE786336 CIZ786335:CJA786336 CSV786335:CSW786336 DCR786335:DCS786336 DMN786335:DMO786336 DWJ786335:DWK786336 EGF786335:EGG786336 EQB786335:EQC786336 EZX786335:EZY786336 FJT786335:FJU786336 FTP786335:FTQ786336 GDL786335:GDM786336 GNH786335:GNI786336 GXD786335:GXE786336 HGZ786335:HHA786336 HQV786335:HQW786336 IAR786335:IAS786336 IKN786335:IKO786336 IUJ786335:IUK786336 JEF786335:JEG786336 JOB786335:JOC786336 JXX786335:JXY786336 KHT786335:KHU786336 KRP786335:KRQ786336 LBL786335:LBM786336 LLH786335:LLI786336 LVD786335:LVE786336 MEZ786335:MFA786336 MOV786335:MOW786336 MYR786335:MYS786336 NIN786335:NIO786336 NSJ786335:NSK786336 OCF786335:OCG786336 OMB786335:OMC786336 OVX786335:OVY786336 PFT786335:PFU786336 PPP786335:PPQ786336 PZL786335:PZM786336 QJH786335:QJI786336 QTD786335:QTE786336 RCZ786335:RDA786336 RMV786335:RMW786336 RWR786335:RWS786336 SGN786335:SGO786336 SQJ786335:SQK786336 TAF786335:TAG786336 TKB786335:TKC786336 TTX786335:TTY786336 UDT786335:UDU786336 UNP786335:UNQ786336 UXL786335:UXM786336 VHH786335:VHI786336 VRD786335:VRE786336 WAZ786335:WBA786336 WKV786335:WKW786336 WUR786335:WUS786336 H851871:I851872 IF851871:IG851872 SB851871:SC851872 ABX851871:ABY851872 ALT851871:ALU851872 AVP851871:AVQ851872 BFL851871:BFM851872 BPH851871:BPI851872 BZD851871:BZE851872 CIZ851871:CJA851872 CSV851871:CSW851872 DCR851871:DCS851872 DMN851871:DMO851872 DWJ851871:DWK851872 EGF851871:EGG851872 EQB851871:EQC851872 EZX851871:EZY851872 FJT851871:FJU851872 FTP851871:FTQ851872 GDL851871:GDM851872 GNH851871:GNI851872 GXD851871:GXE851872 HGZ851871:HHA851872 HQV851871:HQW851872 IAR851871:IAS851872 IKN851871:IKO851872 IUJ851871:IUK851872 JEF851871:JEG851872 JOB851871:JOC851872 JXX851871:JXY851872 KHT851871:KHU851872 KRP851871:KRQ851872 LBL851871:LBM851872 LLH851871:LLI851872 LVD851871:LVE851872 MEZ851871:MFA851872 MOV851871:MOW851872 MYR851871:MYS851872 NIN851871:NIO851872 NSJ851871:NSK851872 OCF851871:OCG851872 OMB851871:OMC851872 OVX851871:OVY851872 PFT851871:PFU851872 PPP851871:PPQ851872 PZL851871:PZM851872 QJH851871:QJI851872 QTD851871:QTE851872 RCZ851871:RDA851872 RMV851871:RMW851872 RWR851871:RWS851872 SGN851871:SGO851872 SQJ851871:SQK851872 TAF851871:TAG851872 TKB851871:TKC851872 TTX851871:TTY851872 UDT851871:UDU851872 UNP851871:UNQ851872 UXL851871:UXM851872 VHH851871:VHI851872 VRD851871:VRE851872 WAZ851871:WBA851872 WKV851871:WKW851872 WUR851871:WUS851872 H917407:I917408 IF917407:IG917408 SB917407:SC917408 ABX917407:ABY917408 ALT917407:ALU917408 AVP917407:AVQ917408 BFL917407:BFM917408 BPH917407:BPI917408 BZD917407:BZE917408 CIZ917407:CJA917408 CSV917407:CSW917408 DCR917407:DCS917408 DMN917407:DMO917408 DWJ917407:DWK917408 EGF917407:EGG917408 EQB917407:EQC917408 EZX917407:EZY917408 FJT917407:FJU917408 FTP917407:FTQ917408 GDL917407:GDM917408 GNH917407:GNI917408 GXD917407:GXE917408 HGZ917407:HHA917408 HQV917407:HQW917408 IAR917407:IAS917408 IKN917407:IKO917408 IUJ917407:IUK917408 JEF917407:JEG917408 JOB917407:JOC917408 JXX917407:JXY917408 KHT917407:KHU917408 KRP917407:KRQ917408 LBL917407:LBM917408 LLH917407:LLI917408 LVD917407:LVE917408 MEZ917407:MFA917408 MOV917407:MOW917408 MYR917407:MYS917408 NIN917407:NIO917408 NSJ917407:NSK917408 OCF917407:OCG917408 OMB917407:OMC917408 OVX917407:OVY917408 PFT917407:PFU917408 PPP917407:PPQ917408 PZL917407:PZM917408 QJH917407:QJI917408 QTD917407:QTE917408 RCZ917407:RDA917408 RMV917407:RMW917408 RWR917407:RWS917408 SGN917407:SGO917408 SQJ917407:SQK917408 TAF917407:TAG917408 TKB917407:TKC917408 TTX917407:TTY917408 UDT917407:UDU917408 UNP917407:UNQ917408 UXL917407:UXM917408 VHH917407:VHI917408 VRD917407:VRE917408 WAZ917407:WBA917408 WKV917407:WKW917408 WUR917407:WUS917408 H982943:I982944 IF982943:IG982944 SB982943:SC982944 ABX982943:ABY982944 ALT982943:ALU982944 AVP982943:AVQ982944 BFL982943:BFM982944 BPH982943:BPI982944 BZD982943:BZE982944 CIZ982943:CJA982944 CSV982943:CSW982944 DCR982943:DCS982944 DMN982943:DMO982944 DWJ982943:DWK982944 EGF982943:EGG982944 EQB982943:EQC982944 EZX982943:EZY982944 FJT982943:FJU982944 FTP982943:FTQ982944 GDL982943:GDM982944 GNH982943:GNI982944 GXD982943:GXE982944 HGZ982943:HHA982944 HQV982943:HQW982944 IAR982943:IAS982944 IKN982943:IKO982944 IUJ982943:IUK982944 JEF982943:JEG982944 JOB982943:JOC982944 JXX982943:JXY982944 KHT982943:KHU982944 KRP982943:KRQ982944 LBL982943:LBM982944 LLH982943:LLI982944 LVD982943:LVE982944 MEZ982943:MFA982944 MOV982943:MOW982944 MYR982943:MYS982944 NIN982943:NIO982944 NSJ982943:NSK982944 OCF982943:OCG982944 OMB982943:OMC982944 OVX982943:OVY982944 PFT982943:PFU982944 PPP982943:PPQ982944 PZL982943:PZM982944 QJH982943:QJI982944 QTD982943:QTE982944 RCZ982943:RDA982944 RMV982943:RMW982944 RWR982943:RWS982944 SGN982943:SGO982944 SQJ982943:SQK982944 TAF982943:TAG982944 TKB982943:TKC982944 TTX982943:TTY982944 UDT982943:UDU982944 UNP982943:UNQ982944 UXL982943:UXM982944 VHH982943:VHI982944 VRD982943:VRE982944 WAZ982943:WBA982944 WKV982943:WKW982944 WUR982943:WUS982944 H65422:I65423 IF65422:IG65423 SB65422:SC65423 ABX65422:ABY65423 ALT65422:ALU65423 AVP65422:AVQ65423 BFL65422:BFM65423 BPH65422:BPI65423 BZD65422:BZE65423 CIZ65422:CJA65423 CSV65422:CSW65423 DCR65422:DCS65423 DMN65422:DMO65423 DWJ65422:DWK65423 EGF65422:EGG65423 EQB65422:EQC65423 EZX65422:EZY65423 FJT65422:FJU65423 FTP65422:FTQ65423 GDL65422:GDM65423 GNH65422:GNI65423 GXD65422:GXE65423 HGZ65422:HHA65423 HQV65422:HQW65423 IAR65422:IAS65423 IKN65422:IKO65423 IUJ65422:IUK65423 JEF65422:JEG65423 JOB65422:JOC65423 JXX65422:JXY65423 KHT65422:KHU65423 KRP65422:KRQ65423 LBL65422:LBM65423 LLH65422:LLI65423 LVD65422:LVE65423 MEZ65422:MFA65423 MOV65422:MOW65423 MYR65422:MYS65423 NIN65422:NIO65423 NSJ65422:NSK65423 OCF65422:OCG65423 OMB65422:OMC65423 OVX65422:OVY65423 PFT65422:PFU65423 PPP65422:PPQ65423 PZL65422:PZM65423 QJH65422:QJI65423 QTD65422:QTE65423 RCZ65422:RDA65423 RMV65422:RMW65423 RWR65422:RWS65423 SGN65422:SGO65423 SQJ65422:SQK65423 TAF65422:TAG65423 TKB65422:TKC65423 TTX65422:TTY65423 UDT65422:UDU65423 UNP65422:UNQ65423 UXL65422:UXM65423 VHH65422:VHI65423 VRD65422:VRE65423 WAZ65422:WBA65423 WKV65422:WKW65423 WUR65422:WUS65423 H130958:I130959 IF130958:IG130959 SB130958:SC130959 ABX130958:ABY130959 ALT130958:ALU130959 AVP130958:AVQ130959 BFL130958:BFM130959 BPH130958:BPI130959 BZD130958:BZE130959 CIZ130958:CJA130959 CSV130958:CSW130959 DCR130958:DCS130959 DMN130958:DMO130959 DWJ130958:DWK130959 EGF130958:EGG130959 EQB130958:EQC130959 EZX130958:EZY130959 FJT130958:FJU130959 FTP130958:FTQ130959 GDL130958:GDM130959 GNH130958:GNI130959 GXD130958:GXE130959 HGZ130958:HHA130959 HQV130958:HQW130959 IAR130958:IAS130959 IKN130958:IKO130959 IUJ130958:IUK130959 JEF130958:JEG130959 JOB130958:JOC130959 JXX130958:JXY130959 KHT130958:KHU130959 KRP130958:KRQ130959 LBL130958:LBM130959 LLH130958:LLI130959 LVD130958:LVE130959 MEZ130958:MFA130959 MOV130958:MOW130959 MYR130958:MYS130959 NIN130958:NIO130959 NSJ130958:NSK130959 OCF130958:OCG130959 OMB130958:OMC130959 OVX130958:OVY130959 PFT130958:PFU130959 PPP130958:PPQ130959 PZL130958:PZM130959 QJH130958:QJI130959 QTD130958:QTE130959 RCZ130958:RDA130959 RMV130958:RMW130959 RWR130958:RWS130959 SGN130958:SGO130959 SQJ130958:SQK130959 TAF130958:TAG130959 TKB130958:TKC130959 TTX130958:TTY130959 UDT130958:UDU130959 UNP130958:UNQ130959 UXL130958:UXM130959 VHH130958:VHI130959 VRD130958:VRE130959 WAZ130958:WBA130959 WKV130958:WKW130959 WUR130958:WUS130959 H196494:I196495 IF196494:IG196495 SB196494:SC196495 ABX196494:ABY196495 ALT196494:ALU196495 AVP196494:AVQ196495 BFL196494:BFM196495 BPH196494:BPI196495 BZD196494:BZE196495 CIZ196494:CJA196495 CSV196494:CSW196495 DCR196494:DCS196495 DMN196494:DMO196495 DWJ196494:DWK196495 EGF196494:EGG196495 EQB196494:EQC196495 EZX196494:EZY196495 FJT196494:FJU196495 FTP196494:FTQ196495 GDL196494:GDM196495 GNH196494:GNI196495 GXD196494:GXE196495 HGZ196494:HHA196495 HQV196494:HQW196495 IAR196494:IAS196495 IKN196494:IKO196495 IUJ196494:IUK196495 JEF196494:JEG196495 JOB196494:JOC196495 JXX196494:JXY196495 KHT196494:KHU196495 KRP196494:KRQ196495 LBL196494:LBM196495 LLH196494:LLI196495 LVD196494:LVE196495 MEZ196494:MFA196495 MOV196494:MOW196495 MYR196494:MYS196495 NIN196494:NIO196495 NSJ196494:NSK196495 OCF196494:OCG196495 OMB196494:OMC196495 OVX196494:OVY196495 PFT196494:PFU196495 PPP196494:PPQ196495 PZL196494:PZM196495 QJH196494:QJI196495 QTD196494:QTE196495 RCZ196494:RDA196495 RMV196494:RMW196495 RWR196494:RWS196495 SGN196494:SGO196495 SQJ196494:SQK196495 TAF196494:TAG196495 TKB196494:TKC196495 TTX196494:TTY196495 UDT196494:UDU196495 UNP196494:UNQ196495 UXL196494:UXM196495 VHH196494:VHI196495 VRD196494:VRE196495 WAZ196494:WBA196495 WKV196494:WKW196495 WUR196494:WUS196495 H262030:I262031 IF262030:IG262031 SB262030:SC262031 ABX262030:ABY262031 ALT262030:ALU262031 AVP262030:AVQ262031 BFL262030:BFM262031 BPH262030:BPI262031 BZD262030:BZE262031 CIZ262030:CJA262031 CSV262030:CSW262031 DCR262030:DCS262031 DMN262030:DMO262031 DWJ262030:DWK262031 EGF262030:EGG262031 EQB262030:EQC262031 EZX262030:EZY262031 FJT262030:FJU262031 FTP262030:FTQ262031 GDL262030:GDM262031 GNH262030:GNI262031 GXD262030:GXE262031 HGZ262030:HHA262031 HQV262030:HQW262031 IAR262030:IAS262031 IKN262030:IKO262031 IUJ262030:IUK262031 JEF262030:JEG262031 JOB262030:JOC262031 JXX262030:JXY262031 KHT262030:KHU262031 KRP262030:KRQ262031 LBL262030:LBM262031 LLH262030:LLI262031 LVD262030:LVE262031 MEZ262030:MFA262031 MOV262030:MOW262031 MYR262030:MYS262031 NIN262030:NIO262031 NSJ262030:NSK262031 OCF262030:OCG262031 OMB262030:OMC262031 OVX262030:OVY262031 PFT262030:PFU262031 PPP262030:PPQ262031 PZL262030:PZM262031 QJH262030:QJI262031 QTD262030:QTE262031 RCZ262030:RDA262031 RMV262030:RMW262031 RWR262030:RWS262031 SGN262030:SGO262031 SQJ262030:SQK262031 TAF262030:TAG262031 TKB262030:TKC262031 TTX262030:TTY262031 UDT262030:UDU262031 UNP262030:UNQ262031 UXL262030:UXM262031 VHH262030:VHI262031 VRD262030:VRE262031 WAZ262030:WBA262031 WKV262030:WKW262031 WUR262030:WUS262031 H327566:I327567 IF327566:IG327567 SB327566:SC327567 ABX327566:ABY327567 ALT327566:ALU327567 AVP327566:AVQ327567 BFL327566:BFM327567 BPH327566:BPI327567 BZD327566:BZE327567 CIZ327566:CJA327567 CSV327566:CSW327567 DCR327566:DCS327567 DMN327566:DMO327567 DWJ327566:DWK327567 EGF327566:EGG327567 EQB327566:EQC327567 EZX327566:EZY327567 FJT327566:FJU327567 FTP327566:FTQ327567 GDL327566:GDM327567 GNH327566:GNI327567 GXD327566:GXE327567 HGZ327566:HHA327567 HQV327566:HQW327567 IAR327566:IAS327567 IKN327566:IKO327567 IUJ327566:IUK327567 JEF327566:JEG327567 JOB327566:JOC327567 JXX327566:JXY327567 KHT327566:KHU327567 KRP327566:KRQ327567 LBL327566:LBM327567 LLH327566:LLI327567 LVD327566:LVE327567 MEZ327566:MFA327567 MOV327566:MOW327567 MYR327566:MYS327567 NIN327566:NIO327567 NSJ327566:NSK327567 OCF327566:OCG327567 OMB327566:OMC327567 OVX327566:OVY327567 PFT327566:PFU327567 PPP327566:PPQ327567 PZL327566:PZM327567 QJH327566:QJI327567 QTD327566:QTE327567 RCZ327566:RDA327567 RMV327566:RMW327567 RWR327566:RWS327567 SGN327566:SGO327567 SQJ327566:SQK327567 TAF327566:TAG327567 TKB327566:TKC327567 TTX327566:TTY327567 UDT327566:UDU327567 UNP327566:UNQ327567 UXL327566:UXM327567 VHH327566:VHI327567 VRD327566:VRE327567 WAZ327566:WBA327567 WKV327566:WKW327567 WUR327566:WUS327567 H393102:I393103 IF393102:IG393103 SB393102:SC393103 ABX393102:ABY393103 ALT393102:ALU393103 AVP393102:AVQ393103 BFL393102:BFM393103 BPH393102:BPI393103 BZD393102:BZE393103 CIZ393102:CJA393103 CSV393102:CSW393103 DCR393102:DCS393103 DMN393102:DMO393103 DWJ393102:DWK393103 EGF393102:EGG393103 EQB393102:EQC393103 EZX393102:EZY393103 FJT393102:FJU393103 FTP393102:FTQ393103 GDL393102:GDM393103 GNH393102:GNI393103 GXD393102:GXE393103 HGZ393102:HHA393103 HQV393102:HQW393103 IAR393102:IAS393103 IKN393102:IKO393103 IUJ393102:IUK393103 JEF393102:JEG393103 JOB393102:JOC393103 JXX393102:JXY393103 KHT393102:KHU393103 KRP393102:KRQ393103 LBL393102:LBM393103 LLH393102:LLI393103 LVD393102:LVE393103 MEZ393102:MFA393103 MOV393102:MOW393103 MYR393102:MYS393103 NIN393102:NIO393103 NSJ393102:NSK393103 OCF393102:OCG393103 OMB393102:OMC393103 OVX393102:OVY393103 PFT393102:PFU393103 PPP393102:PPQ393103 PZL393102:PZM393103 QJH393102:QJI393103 QTD393102:QTE393103 RCZ393102:RDA393103 RMV393102:RMW393103 RWR393102:RWS393103 SGN393102:SGO393103 SQJ393102:SQK393103 TAF393102:TAG393103 TKB393102:TKC393103 TTX393102:TTY393103 UDT393102:UDU393103 UNP393102:UNQ393103 UXL393102:UXM393103 VHH393102:VHI393103 VRD393102:VRE393103 WAZ393102:WBA393103 WKV393102:WKW393103 WUR393102:WUS393103 H458638:I458639 IF458638:IG458639 SB458638:SC458639 ABX458638:ABY458639 ALT458638:ALU458639 AVP458638:AVQ458639 BFL458638:BFM458639 BPH458638:BPI458639 BZD458638:BZE458639 CIZ458638:CJA458639 CSV458638:CSW458639 DCR458638:DCS458639 DMN458638:DMO458639 DWJ458638:DWK458639 EGF458638:EGG458639 EQB458638:EQC458639 EZX458638:EZY458639 FJT458638:FJU458639 FTP458638:FTQ458639 GDL458638:GDM458639 GNH458638:GNI458639 GXD458638:GXE458639 HGZ458638:HHA458639 HQV458638:HQW458639 IAR458638:IAS458639 IKN458638:IKO458639 IUJ458638:IUK458639 JEF458638:JEG458639 JOB458638:JOC458639 JXX458638:JXY458639 KHT458638:KHU458639 KRP458638:KRQ458639 LBL458638:LBM458639 LLH458638:LLI458639 LVD458638:LVE458639 MEZ458638:MFA458639 MOV458638:MOW458639 MYR458638:MYS458639 NIN458638:NIO458639 NSJ458638:NSK458639 OCF458638:OCG458639 OMB458638:OMC458639 OVX458638:OVY458639 PFT458638:PFU458639 PPP458638:PPQ458639 PZL458638:PZM458639 QJH458638:QJI458639 QTD458638:QTE458639 RCZ458638:RDA458639 RMV458638:RMW458639 RWR458638:RWS458639 SGN458638:SGO458639 SQJ458638:SQK458639 TAF458638:TAG458639 TKB458638:TKC458639 TTX458638:TTY458639 UDT458638:UDU458639 UNP458638:UNQ458639 UXL458638:UXM458639 VHH458638:VHI458639 VRD458638:VRE458639 WAZ458638:WBA458639 WKV458638:WKW458639 WUR458638:WUS458639 H524174:I524175 IF524174:IG524175 SB524174:SC524175 ABX524174:ABY524175 ALT524174:ALU524175 AVP524174:AVQ524175 BFL524174:BFM524175 BPH524174:BPI524175 BZD524174:BZE524175 CIZ524174:CJA524175 CSV524174:CSW524175 DCR524174:DCS524175 DMN524174:DMO524175 DWJ524174:DWK524175 EGF524174:EGG524175 EQB524174:EQC524175 EZX524174:EZY524175 FJT524174:FJU524175 FTP524174:FTQ524175 GDL524174:GDM524175 GNH524174:GNI524175 GXD524174:GXE524175 HGZ524174:HHA524175 HQV524174:HQW524175 IAR524174:IAS524175 IKN524174:IKO524175 IUJ524174:IUK524175 JEF524174:JEG524175 JOB524174:JOC524175 JXX524174:JXY524175 KHT524174:KHU524175 KRP524174:KRQ524175 LBL524174:LBM524175 LLH524174:LLI524175 LVD524174:LVE524175 MEZ524174:MFA524175 MOV524174:MOW524175 MYR524174:MYS524175 NIN524174:NIO524175 NSJ524174:NSK524175 OCF524174:OCG524175 OMB524174:OMC524175 OVX524174:OVY524175 PFT524174:PFU524175 PPP524174:PPQ524175 PZL524174:PZM524175 QJH524174:QJI524175 QTD524174:QTE524175 RCZ524174:RDA524175 RMV524174:RMW524175 RWR524174:RWS524175 SGN524174:SGO524175 SQJ524174:SQK524175 TAF524174:TAG524175 TKB524174:TKC524175 TTX524174:TTY524175 UDT524174:UDU524175 UNP524174:UNQ524175 UXL524174:UXM524175 VHH524174:VHI524175 VRD524174:VRE524175 WAZ524174:WBA524175 WKV524174:WKW524175 WUR524174:WUS524175 H589710:I589711 IF589710:IG589711 SB589710:SC589711 ABX589710:ABY589711 ALT589710:ALU589711 AVP589710:AVQ589711 BFL589710:BFM589711 BPH589710:BPI589711 BZD589710:BZE589711 CIZ589710:CJA589711 CSV589710:CSW589711 DCR589710:DCS589711 DMN589710:DMO589711 DWJ589710:DWK589711 EGF589710:EGG589711 EQB589710:EQC589711 EZX589710:EZY589711 FJT589710:FJU589711 FTP589710:FTQ589711 GDL589710:GDM589711 GNH589710:GNI589711 GXD589710:GXE589711 HGZ589710:HHA589711 HQV589710:HQW589711 IAR589710:IAS589711 IKN589710:IKO589711 IUJ589710:IUK589711 JEF589710:JEG589711 JOB589710:JOC589711 JXX589710:JXY589711 KHT589710:KHU589711 KRP589710:KRQ589711 LBL589710:LBM589711 LLH589710:LLI589711 LVD589710:LVE589711 MEZ589710:MFA589711 MOV589710:MOW589711 MYR589710:MYS589711 NIN589710:NIO589711 NSJ589710:NSK589711 OCF589710:OCG589711 OMB589710:OMC589711 OVX589710:OVY589711 PFT589710:PFU589711 PPP589710:PPQ589711 PZL589710:PZM589711 QJH589710:QJI589711 QTD589710:QTE589711 RCZ589710:RDA589711 RMV589710:RMW589711 RWR589710:RWS589711 SGN589710:SGO589711 SQJ589710:SQK589711 TAF589710:TAG589711 TKB589710:TKC589711 TTX589710:TTY589711 UDT589710:UDU589711 UNP589710:UNQ589711 UXL589710:UXM589711 VHH589710:VHI589711 VRD589710:VRE589711 WAZ589710:WBA589711 WKV589710:WKW589711 WUR589710:WUS589711 H655246:I655247 IF655246:IG655247 SB655246:SC655247 ABX655246:ABY655247 ALT655246:ALU655247 AVP655246:AVQ655247 BFL655246:BFM655247 BPH655246:BPI655247 BZD655246:BZE655247 CIZ655246:CJA655247 CSV655246:CSW655247 DCR655246:DCS655247 DMN655246:DMO655247 DWJ655246:DWK655247 EGF655246:EGG655247 EQB655246:EQC655247 EZX655246:EZY655247 FJT655246:FJU655247 FTP655246:FTQ655247 GDL655246:GDM655247 GNH655246:GNI655247 GXD655246:GXE655247 HGZ655246:HHA655247 HQV655246:HQW655247 IAR655246:IAS655247 IKN655246:IKO655247 IUJ655246:IUK655247 JEF655246:JEG655247 JOB655246:JOC655247 JXX655246:JXY655247 KHT655246:KHU655247 KRP655246:KRQ655247 LBL655246:LBM655247 LLH655246:LLI655247 LVD655246:LVE655247 MEZ655246:MFA655247 MOV655246:MOW655247 MYR655246:MYS655247 NIN655246:NIO655247 NSJ655246:NSK655247 OCF655246:OCG655247 OMB655246:OMC655247 OVX655246:OVY655247 PFT655246:PFU655247 PPP655246:PPQ655247 PZL655246:PZM655247 QJH655246:QJI655247 QTD655246:QTE655247 RCZ655246:RDA655247 RMV655246:RMW655247 RWR655246:RWS655247 SGN655246:SGO655247 SQJ655246:SQK655247 TAF655246:TAG655247 TKB655246:TKC655247 TTX655246:TTY655247 UDT655246:UDU655247 UNP655246:UNQ655247 UXL655246:UXM655247 VHH655246:VHI655247 VRD655246:VRE655247 WAZ655246:WBA655247 WKV655246:WKW655247 WUR655246:WUS655247 H720782:I720783 IF720782:IG720783 SB720782:SC720783 ABX720782:ABY720783 ALT720782:ALU720783 AVP720782:AVQ720783 BFL720782:BFM720783 BPH720782:BPI720783 BZD720782:BZE720783 CIZ720782:CJA720783 CSV720782:CSW720783 DCR720782:DCS720783 DMN720782:DMO720783 DWJ720782:DWK720783 EGF720782:EGG720783 EQB720782:EQC720783 EZX720782:EZY720783 FJT720782:FJU720783 FTP720782:FTQ720783 GDL720782:GDM720783 GNH720782:GNI720783 GXD720782:GXE720783 HGZ720782:HHA720783 HQV720782:HQW720783 IAR720782:IAS720783 IKN720782:IKO720783 IUJ720782:IUK720783 JEF720782:JEG720783 JOB720782:JOC720783 JXX720782:JXY720783 KHT720782:KHU720783 KRP720782:KRQ720783 LBL720782:LBM720783 LLH720782:LLI720783 LVD720782:LVE720783 MEZ720782:MFA720783 MOV720782:MOW720783 MYR720782:MYS720783 NIN720782:NIO720783 NSJ720782:NSK720783 OCF720782:OCG720783 OMB720782:OMC720783 OVX720782:OVY720783 PFT720782:PFU720783 PPP720782:PPQ720783 PZL720782:PZM720783 QJH720782:QJI720783 QTD720782:QTE720783 RCZ720782:RDA720783 RMV720782:RMW720783 RWR720782:RWS720783 SGN720782:SGO720783 SQJ720782:SQK720783 TAF720782:TAG720783 TKB720782:TKC720783 TTX720782:TTY720783 UDT720782:UDU720783 UNP720782:UNQ720783 UXL720782:UXM720783 VHH720782:VHI720783 VRD720782:VRE720783 WAZ720782:WBA720783 WKV720782:WKW720783 WUR720782:WUS720783 H786318:I786319 IF786318:IG786319 SB786318:SC786319 ABX786318:ABY786319 ALT786318:ALU786319 AVP786318:AVQ786319 BFL786318:BFM786319 BPH786318:BPI786319 BZD786318:BZE786319 CIZ786318:CJA786319 CSV786318:CSW786319 DCR786318:DCS786319 DMN786318:DMO786319 DWJ786318:DWK786319 EGF786318:EGG786319 EQB786318:EQC786319 EZX786318:EZY786319 FJT786318:FJU786319 FTP786318:FTQ786319 GDL786318:GDM786319 GNH786318:GNI786319 GXD786318:GXE786319 HGZ786318:HHA786319 HQV786318:HQW786319 IAR786318:IAS786319 IKN786318:IKO786319 IUJ786318:IUK786319 JEF786318:JEG786319 JOB786318:JOC786319 JXX786318:JXY786319 KHT786318:KHU786319 KRP786318:KRQ786319 LBL786318:LBM786319 LLH786318:LLI786319 LVD786318:LVE786319 MEZ786318:MFA786319 MOV786318:MOW786319 MYR786318:MYS786319 NIN786318:NIO786319 NSJ786318:NSK786319 OCF786318:OCG786319 OMB786318:OMC786319 OVX786318:OVY786319 PFT786318:PFU786319 PPP786318:PPQ786319 PZL786318:PZM786319 QJH786318:QJI786319 QTD786318:QTE786319 RCZ786318:RDA786319 RMV786318:RMW786319 RWR786318:RWS786319 SGN786318:SGO786319 SQJ786318:SQK786319 TAF786318:TAG786319 TKB786318:TKC786319 TTX786318:TTY786319 UDT786318:UDU786319 UNP786318:UNQ786319 UXL786318:UXM786319 VHH786318:VHI786319 VRD786318:VRE786319 WAZ786318:WBA786319 WKV786318:WKW786319 WUR786318:WUS786319 H851854:I851855 IF851854:IG851855 SB851854:SC851855 ABX851854:ABY851855 ALT851854:ALU851855 AVP851854:AVQ851855 BFL851854:BFM851855 BPH851854:BPI851855 BZD851854:BZE851855 CIZ851854:CJA851855 CSV851854:CSW851855 DCR851854:DCS851855 DMN851854:DMO851855 DWJ851854:DWK851855 EGF851854:EGG851855 EQB851854:EQC851855 EZX851854:EZY851855 FJT851854:FJU851855 FTP851854:FTQ851855 GDL851854:GDM851855 GNH851854:GNI851855 GXD851854:GXE851855 HGZ851854:HHA851855 HQV851854:HQW851855 IAR851854:IAS851855 IKN851854:IKO851855 IUJ851854:IUK851855 JEF851854:JEG851855 JOB851854:JOC851855 JXX851854:JXY851855 KHT851854:KHU851855 KRP851854:KRQ851855 LBL851854:LBM851855 LLH851854:LLI851855 LVD851854:LVE851855 MEZ851854:MFA851855 MOV851854:MOW851855 MYR851854:MYS851855 NIN851854:NIO851855 NSJ851854:NSK851855 OCF851854:OCG851855 OMB851854:OMC851855 OVX851854:OVY851855 PFT851854:PFU851855 PPP851854:PPQ851855 PZL851854:PZM851855 QJH851854:QJI851855 QTD851854:QTE851855 RCZ851854:RDA851855 RMV851854:RMW851855 RWR851854:RWS851855 SGN851854:SGO851855 SQJ851854:SQK851855 TAF851854:TAG851855 TKB851854:TKC851855 TTX851854:TTY851855 UDT851854:UDU851855 UNP851854:UNQ851855 UXL851854:UXM851855 VHH851854:VHI851855 VRD851854:VRE851855 WAZ851854:WBA851855 WKV851854:WKW851855 WUR851854:WUS851855 H917390:I917391 IF917390:IG917391 SB917390:SC917391 ABX917390:ABY917391 ALT917390:ALU917391 AVP917390:AVQ917391 BFL917390:BFM917391 BPH917390:BPI917391 BZD917390:BZE917391 CIZ917390:CJA917391 CSV917390:CSW917391 DCR917390:DCS917391 DMN917390:DMO917391 DWJ917390:DWK917391 EGF917390:EGG917391 EQB917390:EQC917391 EZX917390:EZY917391 FJT917390:FJU917391 FTP917390:FTQ917391 GDL917390:GDM917391 GNH917390:GNI917391 GXD917390:GXE917391 HGZ917390:HHA917391 HQV917390:HQW917391 IAR917390:IAS917391 IKN917390:IKO917391 IUJ917390:IUK917391 JEF917390:JEG917391 JOB917390:JOC917391 JXX917390:JXY917391 KHT917390:KHU917391 KRP917390:KRQ917391 LBL917390:LBM917391 LLH917390:LLI917391 LVD917390:LVE917391 MEZ917390:MFA917391 MOV917390:MOW917391 MYR917390:MYS917391 NIN917390:NIO917391 NSJ917390:NSK917391 OCF917390:OCG917391 OMB917390:OMC917391 OVX917390:OVY917391 PFT917390:PFU917391 PPP917390:PPQ917391 PZL917390:PZM917391 QJH917390:QJI917391 QTD917390:QTE917391 RCZ917390:RDA917391 RMV917390:RMW917391 RWR917390:RWS917391 SGN917390:SGO917391 SQJ917390:SQK917391 TAF917390:TAG917391 TKB917390:TKC917391 TTX917390:TTY917391 UDT917390:UDU917391 UNP917390:UNQ917391 UXL917390:UXM917391 VHH917390:VHI917391 VRD917390:VRE917391 WAZ917390:WBA917391 WKV917390:WKW917391 WUR917390:WUS917391 H982926:I982927 IF982926:IG982927 SB982926:SC982927 ABX982926:ABY982927 ALT982926:ALU982927 AVP982926:AVQ982927 BFL982926:BFM982927 BPH982926:BPI982927 BZD982926:BZE982927 CIZ982926:CJA982927 CSV982926:CSW982927 DCR982926:DCS982927 DMN982926:DMO982927 DWJ982926:DWK982927 EGF982926:EGG982927 EQB982926:EQC982927 EZX982926:EZY982927 FJT982926:FJU982927 FTP982926:FTQ982927 GDL982926:GDM982927 GNH982926:GNI982927 GXD982926:GXE982927 HGZ982926:HHA982927 HQV982926:HQW982927 IAR982926:IAS982927 IKN982926:IKO982927 IUJ982926:IUK982927 JEF982926:JEG982927 JOB982926:JOC982927 JXX982926:JXY982927 KHT982926:KHU982927 KRP982926:KRQ982927 LBL982926:LBM982927 LLH982926:LLI982927 LVD982926:LVE982927 MEZ982926:MFA982927 MOV982926:MOW982927 MYR982926:MYS982927 NIN982926:NIO982927 NSJ982926:NSK982927 OCF982926:OCG982927 OMB982926:OMC982927 OVX982926:OVY982927 PFT982926:PFU982927 PPP982926:PPQ982927 PZL982926:PZM982927 QJH982926:QJI982927 QTD982926:QTE982927 RCZ982926:RDA982927 RMV982926:RMW982927 RWR982926:RWS982927 SGN982926:SGO982927 SQJ982926:SQK982927 TAF982926:TAG982927 TKB982926:TKC982927 TTX982926:TTY982927 UDT982926:UDU982927 UNP982926:UNQ982927 UXL982926:UXM982927 VHH982926:VHI982927 VRD982926:VRE982927 WAZ982926:WBA982927 WKV982926:WKW982927 WUR982926:WUS982927 H65416:I65416 IF65416:IG65416 SB65416:SC65416 ABX65416:ABY65416 ALT65416:ALU65416 AVP65416:AVQ65416 BFL65416:BFM65416 BPH65416:BPI65416 BZD65416:BZE65416 CIZ65416:CJA65416 CSV65416:CSW65416 DCR65416:DCS65416 DMN65416:DMO65416 DWJ65416:DWK65416 EGF65416:EGG65416 EQB65416:EQC65416 EZX65416:EZY65416 FJT65416:FJU65416 FTP65416:FTQ65416 GDL65416:GDM65416 GNH65416:GNI65416 GXD65416:GXE65416 HGZ65416:HHA65416 HQV65416:HQW65416 IAR65416:IAS65416 IKN65416:IKO65416 IUJ65416:IUK65416 JEF65416:JEG65416 JOB65416:JOC65416 JXX65416:JXY65416 KHT65416:KHU65416 KRP65416:KRQ65416 LBL65416:LBM65416 LLH65416:LLI65416 LVD65416:LVE65416 MEZ65416:MFA65416 MOV65416:MOW65416 MYR65416:MYS65416 NIN65416:NIO65416 NSJ65416:NSK65416 OCF65416:OCG65416 OMB65416:OMC65416 OVX65416:OVY65416 PFT65416:PFU65416 PPP65416:PPQ65416 PZL65416:PZM65416 QJH65416:QJI65416 QTD65416:QTE65416 RCZ65416:RDA65416 RMV65416:RMW65416 RWR65416:RWS65416 SGN65416:SGO65416 SQJ65416:SQK65416 TAF65416:TAG65416 TKB65416:TKC65416 TTX65416:TTY65416 UDT65416:UDU65416 UNP65416:UNQ65416 UXL65416:UXM65416 VHH65416:VHI65416 VRD65416:VRE65416 WAZ65416:WBA65416 WKV65416:WKW65416 WUR65416:WUS65416 H130952:I130952 IF130952:IG130952 SB130952:SC130952 ABX130952:ABY130952 ALT130952:ALU130952 AVP130952:AVQ130952 BFL130952:BFM130952 BPH130952:BPI130952 BZD130952:BZE130952 CIZ130952:CJA130952 CSV130952:CSW130952 DCR130952:DCS130952 DMN130952:DMO130952 DWJ130952:DWK130952 EGF130952:EGG130952 EQB130952:EQC130952 EZX130952:EZY130952 FJT130952:FJU130952 FTP130952:FTQ130952 GDL130952:GDM130952 GNH130952:GNI130952 GXD130952:GXE130952 HGZ130952:HHA130952 HQV130952:HQW130952 IAR130952:IAS130952 IKN130952:IKO130952 IUJ130952:IUK130952 JEF130952:JEG130952 JOB130952:JOC130952 JXX130952:JXY130952 KHT130952:KHU130952 KRP130952:KRQ130952 LBL130952:LBM130952 LLH130952:LLI130952 LVD130952:LVE130952 MEZ130952:MFA130952 MOV130952:MOW130952 MYR130952:MYS130952 NIN130952:NIO130952 NSJ130952:NSK130952 OCF130952:OCG130952 OMB130952:OMC130952 OVX130952:OVY130952 PFT130952:PFU130952 PPP130952:PPQ130952 PZL130952:PZM130952 QJH130952:QJI130952 QTD130952:QTE130952 RCZ130952:RDA130952 RMV130952:RMW130952 RWR130952:RWS130952 SGN130952:SGO130952 SQJ130952:SQK130952 TAF130952:TAG130952 TKB130952:TKC130952 TTX130952:TTY130952 UDT130952:UDU130952 UNP130952:UNQ130952 UXL130952:UXM130952 VHH130952:VHI130952 VRD130952:VRE130952 WAZ130952:WBA130952 WKV130952:WKW130952 WUR130952:WUS130952 H196488:I196488 IF196488:IG196488 SB196488:SC196488 ABX196488:ABY196488 ALT196488:ALU196488 AVP196488:AVQ196488 BFL196488:BFM196488 BPH196488:BPI196488 BZD196488:BZE196488 CIZ196488:CJA196488 CSV196488:CSW196488 DCR196488:DCS196488 DMN196488:DMO196488 DWJ196488:DWK196488 EGF196488:EGG196488 EQB196488:EQC196488 EZX196488:EZY196488 FJT196488:FJU196488 FTP196488:FTQ196488 GDL196488:GDM196488 GNH196488:GNI196488 GXD196488:GXE196488 HGZ196488:HHA196488 HQV196488:HQW196488 IAR196488:IAS196488 IKN196488:IKO196488 IUJ196488:IUK196488 JEF196488:JEG196488 JOB196488:JOC196488 JXX196488:JXY196488 KHT196488:KHU196488 KRP196488:KRQ196488 LBL196488:LBM196488 LLH196488:LLI196488 LVD196488:LVE196488 MEZ196488:MFA196488 MOV196488:MOW196488 MYR196488:MYS196488 NIN196488:NIO196488 NSJ196488:NSK196488 OCF196488:OCG196488 OMB196488:OMC196488 OVX196488:OVY196488 PFT196488:PFU196488 PPP196488:PPQ196488 PZL196488:PZM196488 QJH196488:QJI196488 QTD196488:QTE196488 RCZ196488:RDA196488 RMV196488:RMW196488 RWR196488:RWS196488 SGN196488:SGO196488 SQJ196488:SQK196488 TAF196488:TAG196488 TKB196488:TKC196488 TTX196488:TTY196488 UDT196488:UDU196488 UNP196488:UNQ196488 UXL196488:UXM196488 VHH196488:VHI196488 VRD196488:VRE196488 WAZ196488:WBA196488 WKV196488:WKW196488 WUR196488:WUS196488 H262024:I262024 IF262024:IG262024 SB262024:SC262024 ABX262024:ABY262024 ALT262024:ALU262024 AVP262024:AVQ262024 BFL262024:BFM262024 BPH262024:BPI262024 BZD262024:BZE262024 CIZ262024:CJA262024 CSV262024:CSW262024 DCR262024:DCS262024 DMN262024:DMO262024 DWJ262024:DWK262024 EGF262024:EGG262024 EQB262024:EQC262024 EZX262024:EZY262024 FJT262024:FJU262024 FTP262024:FTQ262024 GDL262024:GDM262024 GNH262024:GNI262024 GXD262024:GXE262024 HGZ262024:HHA262024 HQV262024:HQW262024 IAR262024:IAS262024 IKN262024:IKO262024 IUJ262024:IUK262024 JEF262024:JEG262024 JOB262024:JOC262024 JXX262024:JXY262024 KHT262024:KHU262024 KRP262024:KRQ262024 LBL262024:LBM262024 LLH262024:LLI262024 LVD262024:LVE262024 MEZ262024:MFA262024 MOV262024:MOW262024 MYR262024:MYS262024 NIN262024:NIO262024 NSJ262024:NSK262024 OCF262024:OCG262024 OMB262024:OMC262024 OVX262024:OVY262024 PFT262024:PFU262024 PPP262024:PPQ262024 PZL262024:PZM262024 QJH262024:QJI262024 QTD262024:QTE262024 RCZ262024:RDA262024 RMV262024:RMW262024 RWR262024:RWS262024 SGN262024:SGO262024 SQJ262024:SQK262024 TAF262024:TAG262024 TKB262024:TKC262024 TTX262024:TTY262024 UDT262024:UDU262024 UNP262024:UNQ262024 UXL262024:UXM262024 VHH262024:VHI262024 VRD262024:VRE262024 WAZ262024:WBA262024 WKV262024:WKW262024 WUR262024:WUS262024 H327560:I327560 IF327560:IG327560 SB327560:SC327560 ABX327560:ABY327560 ALT327560:ALU327560 AVP327560:AVQ327560 BFL327560:BFM327560 BPH327560:BPI327560 BZD327560:BZE327560 CIZ327560:CJA327560 CSV327560:CSW327560 DCR327560:DCS327560 DMN327560:DMO327560 DWJ327560:DWK327560 EGF327560:EGG327560 EQB327560:EQC327560 EZX327560:EZY327560 FJT327560:FJU327560 FTP327560:FTQ327560 GDL327560:GDM327560 GNH327560:GNI327560 GXD327560:GXE327560 HGZ327560:HHA327560 HQV327560:HQW327560 IAR327560:IAS327560 IKN327560:IKO327560 IUJ327560:IUK327560 JEF327560:JEG327560 JOB327560:JOC327560 JXX327560:JXY327560 KHT327560:KHU327560 KRP327560:KRQ327560 LBL327560:LBM327560 LLH327560:LLI327560 LVD327560:LVE327560 MEZ327560:MFA327560 MOV327560:MOW327560 MYR327560:MYS327560 NIN327560:NIO327560 NSJ327560:NSK327560 OCF327560:OCG327560 OMB327560:OMC327560 OVX327560:OVY327560 PFT327560:PFU327560 PPP327560:PPQ327560 PZL327560:PZM327560 QJH327560:QJI327560 QTD327560:QTE327560 RCZ327560:RDA327560 RMV327560:RMW327560 RWR327560:RWS327560 SGN327560:SGO327560 SQJ327560:SQK327560 TAF327560:TAG327560 TKB327560:TKC327560 TTX327560:TTY327560 UDT327560:UDU327560 UNP327560:UNQ327560 UXL327560:UXM327560 VHH327560:VHI327560 VRD327560:VRE327560 WAZ327560:WBA327560 WKV327560:WKW327560 WUR327560:WUS327560 H393096:I393096 IF393096:IG393096 SB393096:SC393096 ABX393096:ABY393096 ALT393096:ALU393096 AVP393096:AVQ393096 BFL393096:BFM393096 BPH393096:BPI393096 BZD393096:BZE393096 CIZ393096:CJA393096 CSV393096:CSW393096 DCR393096:DCS393096 DMN393096:DMO393096 DWJ393096:DWK393096 EGF393096:EGG393096 EQB393096:EQC393096 EZX393096:EZY393096 FJT393096:FJU393096 FTP393096:FTQ393096 GDL393096:GDM393096 GNH393096:GNI393096 GXD393096:GXE393096 HGZ393096:HHA393096 HQV393096:HQW393096 IAR393096:IAS393096 IKN393096:IKO393096 IUJ393096:IUK393096 JEF393096:JEG393096 JOB393096:JOC393096 JXX393096:JXY393096 KHT393096:KHU393096 KRP393096:KRQ393096 LBL393096:LBM393096 LLH393096:LLI393096 LVD393096:LVE393096 MEZ393096:MFA393096 MOV393096:MOW393096 MYR393096:MYS393096 NIN393096:NIO393096 NSJ393096:NSK393096 OCF393096:OCG393096 OMB393096:OMC393096 OVX393096:OVY393096 PFT393096:PFU393096 PPP393096:PPQ393096 PZL393096:PZM393096 QJH393096:QJI393096 QTD393096:QTE393096 RCZ393096:RDA393096 RMV393096:RMW393096 RWR393096:RWS393096 SGN393096:SGO393096 SQJ393096:SQK393096 TAF393096:TAG393096 TKB393096:TKC393096 TTX393096:TTY393096 UDT393096:UDU393096 UNP393096:UNQ393096 UXL393096:UXM393096 VHH393096:VHI393096 VRD393096:VRE393096 WAZ393096:WBA393096 WKV393096:WKW393096 WUR393096:WUS393096 H458632:I458632 IF458632:IG458632 SB458632:SC458632 ABX458632:ABY458632 ALT458632:ALU458632 AVP458632:AVQ458632 BFL458632:BFM458632 BPH458632:BPI458632 BZD458632:BZE458632 CIZ458632:CJA458632 CSV458632:CSW458632 DCR458632:DCS458632 DMN458632:DMO458632 DWJ458632:DWK458632 EGF458632:EGG458632 EQB458632:EQC458632 EZX458632:EZY458632 FJT458632:FJU458632 FTP458632:FTQ458632 GDL458632:GDM458632 GNH458632:GNI458632 GXD458632:GXE458632 HGZ458632:HHA458632 HQV458632:HQW458632 IAR458632:IAS458632 IKN458632:IKO458632 IUJ458632:IUK458632 JEF458632:JEG458632 JOB458632:JOC458632 JXX458632:JXY458632 KHT458632:KHU458632 KRP458632:KRQ458632 LBL458632:LBM458632 LLH458632:LLI458632 LVD458632:LVE458632 MEZ458632:MFA458632 MOV458632:MOW458632 MYR458632:MYS458632 NIN458632:NIO458632 NSJ458632:NSK458632 OCF458632:OCG458632 OMB458632:OMC458632 OVX458632:OVY458632 PFT458632:PFU458632 PPP458632:PPQ458632 PZL458632:PZM458632 QJH458632:QJI458632 QTD458632:QTE458632 RCZ458632:RDA458632 RMV458632:RMW458632 RWR458632:RWS458632 SGN458632:SGO458632 SQJ458632:SQK458632 TAF458632:TAG458632 TKB458632:TKC458632 TTX458632:TTY458632 UDT458632:UDU458632 UNP458632:UNQ458632 UXL458632:UXM458632 VHH458632:VHI458632 VRD458632:VRE458632 WAZ458632:WBA458632 WKV458632:WKW458632 WUR458632:WUS458632 H524168:I524168 IF524168:IG524168 SB524168:SC524168 ABX524168:ABY524168 ALT524168:ALU524168 AVP524168:AVQ524168 BFL524168:BFM524168 BPH524168:BPI524168 BZD524168:BZE524168 CIZ524168:CJA524168 CSV524168:CSW524168 DCR524168:DCS524168 DMN524168:DMO524168 DWJ524168:DWK524168 EGF524168:EGG524168 EQB524168:EQC524168 EZX524168:EZY524168 FJT524168:FJU524168 FTP524168:FTQ524168 GDL524168:GDM524168 GNH524168:GNI524168 GXD524168:GXE524168 HGZ524168:HHA524168 HQV524168:HQW524168 IAR524168:IAS524168 IKN524168:IKO524168 IUJ524168:IUK524168 JEF524168:JEG524168 JOB524168:JOC524168 JXX524168:JXY524168 KHT524168:KHU524168 KRP524168:KRQ524168 LBL524168:LBM524168 LLH524168:LLI524168 LVD524168:LVE524168 MEZ524168:MFA524168 MOV524168:MOW524168 MYR524168:MYS524168 NIN524168:NIO524168 NSJ524168:NSK524168 OCF524168:OCG524168 OMB524168:OMC524168 OVX524168:OVY524168 PFT524168:PFU524168 PPP524168:PPQ524168 PZL524168:PZM524168 QJH524168:QJI524168 QTD524168:QTE524168 RCZ524168:RDA524168 RMV524168:RMW524168 RWR524168:RWS524168 SGN524168:SGO524168 SQJ524168:SQK524168 TAF524168:TAG524168 TKB524168:TKC524168 TTX524168:TTY524168 UDT524168:UDU524168 UNP524168:UNQ524168 UXL524168:UXM524168 VHH524168:VHI524168 VRD524168:VRE524168 WAZ524168:WBA524168 WKV524168:WKW524168 WUR524168:WUS524168 H589704:I589704 IF589704:IG589704 SB589704:SC589704 ABX589704:ABY589704 ALT589704:ALU589704 AVP589704:AVQ589704 BFL589704:BFM589704 BPH589704:BPI589704 BZD589704:BZE589704 CIZ589704:CJA589704 CSV589704:CSW589704 DCR589704:DCS589704 DMN589704:DMO589704 DWJ589704:DWK589704 EGF589704:EGG589704 EQB589704:EQC589704 EZX589704:EZY589704 FJT589704:FJU589704 FTP589704:FTQ589704 GDL589704:GDM589704 GNH589704:GNI589704 GXD589704:GXE589704 HGZ589704:HHA589704 HQV589704:HQW589704 IAR589704:IAS589704 IKN589704:IKO589704 IUJ589704:IUK589704 JEF589704:JEG589704 JOB589704:JOC589704 JXX589704:JXY589704 KHT589704:KHU589704 KRP589704:KRQ589704 LBL589704:LBM589704 LLH589704:LLI589704 LVD589704:LVE589704 MEZ589704:MFA589704 MOV589704:MOW589704 MYR589704:MYS589704 NIN589704:NIO589704 NSJ589704:NSK589704 OCF589704:OCG589704 OMB589704:OMC589704 OVX589704:OVY589704 PFT589704:PFU589704 PPP589704:PPQ589704 PZL589704:PZM589704 QJH589704:QJI589704 QTD589704:QTE589704 RCZ589704:RDA589704 RMV589704:RMW589704 RWR589704:RWS589704 SGN589704:SGO589704 SQJ589704:SQK589704 TAF589704:TAG589704 TKB589704:TKC589704 TTX589704:TTY589704 UDT589704:UDU589704 UNP589704:UNQ589704 UXL589704:UXM589704 VHH589704:VHI589704 VRD589704:VRE589704 WAZ589704:WBA589704 WKV589704:WKW589704 WUR589704:WUS589704 H655240:I655240 IF655240:IG655240 SB655240:SC655240 ABX655240:ABY655240 ALT655240:ALU655240 AVP655240:AVQ655240 BFL655240:BFM655240 BPH655240:BPI655240 BZD655240:BZE655240 CIZ655240:CJA655240 CSV655240:CSW655240 DCR655240:DCS655240 DMN655240:DMO655240 DWJ655240:DWK655240 EGF655240:EGG655240 EQB655240:EQC655240 EZX655240:EZY655240 FJT655240:FJU655240 FTP655240:FTQ655240 GDL655240:GDM655240 GNH655240:GNI655240 GXD655240:GXE655240 HGZ655240:HHA655240 HQV655240:HQW655240 IAR655240:IAS655240 IKN655240:IKO655240 IUJ655240:IUK655240 JEF655240:JEG655240 JOB655240:JOC655240 JXX655240:JXY655240 KHT655240:KHU655240 KRP655240:KRQ655240 LBL655240:LBM655240 LLH655240:LLI655240 LVD655240:LVE655240 MEZ655240:MFA655240 MOV655240:MOW655240 MYR655240:MYS655240 NIN655240:NIO655240 NSJ655240:NSK655240 OCF655240:OCG655240 OMB655240:OMC655240 OVX655240:OVY655240 PFT655240:PFU655240 PPP655240:PPQ655240 PZL655240:PZM655240 QJH655240:QJI655240 QTD655240:QTE655240 RCZ655240:RDA655240 RMV655240:RMW655240 RWR655240:RWS655240 SGN655240:SGO655240 SQJ655240:SQK655240 TAF655240:TAG655240 TKB655240:TKC655240 TTX655240:TTY655240 UDT655240:UDU655240 UNP655240:UNQ655240 UXL655240:UXM655240 VHH655240:VHI655240 VRD655240:VRE655240 WAZ655240:WBA655240 WKV655240:WKW655240 WUR655240:WUS655240 H720776:I720776 IF720776:IG720776 SB720776:SC720776 ABX720776:ABY720776 ALT720776:ALU720776 AVP720776:AVQ720776 BFL720776:BFM720776 BPH720776:BPI720776 BZD720776:BZE720776 CIZ720776:CJA720776 CSV720776:CSW720776 DCR720776:DCS720776 DMN720776:DMO720776 DWJ720776:DWK720776 EGF720776:EGG720776 EQB720776:EQC720776 EZX720776:EZY720776 FJT720776:FJU720776 FTP720776:FTQ720776 GDL720776:GDM720776 GNH720776:GNI720776 GXD720776:GXE720776 HGZ720776:HHA720776 HQV720776:HQW720776 IAR720776:IAS720776 IKN720776:IKO720776 IUJ720776:IUK720776 JEF720776:JEG720776 JOB720776:JOC720776 JXX720776:JXY720776 KHT720776:KHU720776 KRP720776:KRQ720776 LBL720776:LBM720776 LLH720776:LLI720776 LVD720776:LVE720776 MEZ720776:MFA720776 MOV720776:MOW720776 MYR720776:MYS720776 NIN720776:NIO720776 NSJ720776:NSK720776 OCF720776:OCG720776 OMB720776:OMC720776 OVX720776:OVY720776 PFT720776:PFU720776 PPP720776:PPQ720776 PZL720776:PZM720776 QJH720776:QJI720776 QTD720776:QTE720776 RCZ720776:RDA720776 RMV720776:RMW720776 RWR720776:RWS720776 SGN720776:SGO720776 SQJ720776:SQK720776 TAF720776:TAG720776 TKB720776:TKC720776 TTX720776:TTY720776 UDT720776:UDU720776 UNP720776:UNQ720776 UXL720776:UXM720776 VHH720776:VHI720776 VRD720776:VRE720776 WAZ720776:WBA720776 WKV720776:WKW720776 WUR720776:WUS720776 H786312:I786312 IF786312:IG786312 SB786312:SC786312 ABX786312:ABY786312 ALT786312:ALU786312 AVP786312:AVQ786312 BFL786312:BFM786312 BPH786312:BPI786312 BZD786312:BZE786312 CIZ786312:CJA786312 CSV786312:CSW786312 DCR786312:DCS786312 DMN786312:DMO786312 DWJ786312:DWK786312 EGF786312:EGG786312 EQB786312:EQC786312 EZX786312:EZY786312 FJT786312:FJU786312 FTP786312:FTQ786312 GDL786312:GDM786312 GNH786312:GNI786312 GXD786312:GXE786312 HGZ786312:HHA786312 HQV786312:HQW786312 IAR786312:IAS786312 IKN786312:IKO786312 IUJ786312:IUK786312 JEF786312:JEG786312 JOB786312:JOC786312 JXX786312:JXY786312 KHT786312:KHU786312 KRP786312:KRQ786312 LBL786312:LBM786312 LLH786312:LLI786312 LVD786312:LVE786312 MEZ786312:MFA786312 MOV786312:MOW786312 MYR786312:MYS786312 NIN786312:NIO786312 NSJ786312:NSK786312 OCF786312:OCG786312 OMB786312:OMC786312 OVX786312:OVY786312 PFT786312:PFU786312 PPP786312:PPQ786312 PZL786312:PZM786312 QJH786312:QJI786312 QTD786312:QTE786312 RCZ786312:RDA786312 RMV786312:RMW786312 RWR786312:RWS786312 SGN786312:SGO786312 SQJ786312:SQK786312 TAF786312:TAG786312 TKB786312:TKC786312 TTX786312:TTY786312 UDT786312:UDU786312 UNP786312:UNQ786312 UXL786312:UXM786312 VHH786312:VHI786312 VRD786312:VRE786312 WAZ786312:WBA786312 WKV786312:WKW786312 WUR786312:WUS786312 H851848:I851848 IF851848:IG851848 SB851848:SC851848 ABX851848:ABY851848 ALT851848:ALU851848 AVP851848:AVQ851848 BFL851848:BFM851848 BPH851848:BPI851848 BZD851848:BZE851848 CIZ851848:CJA851848 CSV851848:CSW851848 DCR851848:DCS851848 DMN851848:DMO851848 DWJ851848:DWK851848 EGF851848:EGG851848 EQB851848:EQC851848 EZX851848:EZY851848 FJT851848:FJU851848 FTP851848:FTQ851848 GDL851848:GDM851848 GNH851848:GNI851848 GXD851848:GXE851848 HGZ851848:HHA851848 HQV851848:HQW851848 IAR851848:IAS851848 IKN851848:IKO851848 IUJ851848:IUK851848 JEF851848:JEG851848 JOB851848:JOC851848 JXX851848:JXY851848 KHT851848:KHU851848 KRP851848:KRQ851848 LBL851848:LBM851848 LLH851848:LLI851848 LVD851848:LVE851848 MEZ851848:MFA851848 MOV851848:MOW851848 MYR851848:MYS851848 NIN851848:NIO851848 NSJ851848:NSK851848 OCF851848:OCG851848 OMB851848:OMC851848 OVX851848:OVY851848 PFT851848:PFU851848 PPP851848:PPQ851848 PZL851848:PZM851848 QJH851848:QJI851848 QTD851848:QTE851848 RCZ851848:RDA851848 RMV851848:RMW851848 RWR851848:RWS851848 SGN851848:SGO851848 SQJ851848:SQK851848 TAF851848:TAG851848 TKB851848:TKC851848 TTX851848:TTY851848 UDT851848:UDU851848 UNP851848:UNQ851848 UXL851848:UXM851848 VHH851848:VHI851848 VRD851848:VRE851848 WAZ851848:WBA851848 WKV851848:WKW851848 WUR851848:WUS851848 H917384:I917384 IF917384:IG917384 SB917384:SC917384 ABX917384:ABY917384 ALT917384:ALU917384 AVP917384:AVQ917384 BFL917384:BFM917384 BPH917384:BPI917384 BZD917384:BZE917384 CIZ917384:CJA917384 CSV917384:CSW917384 DCR917384:DCS917384 DMN917384:DMO917384 DWJ917384:DWK917384 EGF917384:EGG917384 EQB917384:EQC917384 EZX917384:EZY917384 FJT917384:FJU917384 FTP917384:FTQ917384 GDL917384:GDM917384 GNH917384:GNI917384 GXD917384:GXE917384 HGZ917384:HHA917384 HQV917384:HQW917384 IAR917384:IAS917384 IKN917384:IKO917384 IUJ917384:IUK917384 JEF917384:JEG917384 JOB917384:JOC917384 JXX917384:JXY917384 KHT917384:KHU917384 KRP917384:KRQ917384 LBL917384:LBM917384 LLH917384:LLI917384 LVD917384:LVE917384 MEZ917384:MFA917384 MOV917384:MOW917384 MYR917384:MYS917384 NIN917384:NIO917384 NSJ917384:NSK917384 OCF917384:OCG917384 OMB917384:OMC917384 OVX917384:OVY917384 PFT917384:PFU917384 PPP917384:PPQ917384 PZL917384:PZM917384 QJH917384:QJI917384 QTD917384:QTE917384 RCZ917384:RDA917384 RMV917384:RMW917384 RWR917384:RWS917384 SGN917384:SGO917384 SQJ917384:SQK917384 TAF917384:TAG917384 TKB917384:TKC917384 TTX917384:TTY917384 UDT917384:UDU917384 UNP917384:UNQ917384 UXL917384:UXM917384 VHH917384:VHI917384 VRD917384:VRE917384 WAZ917384:WBA917384 WKV917384:WKW917384 WUR917384:WUS917384 H982920:I982920 IF982920:IG982920 SB982920:SC982920 ABX982920:ABY982920 ALT982920:ALU982920 AVP982920:AVQ982920 BFL982920:BFM982920 BPH982920:BPI982920 BZD982920:BZE982920 CIZ982920:CJA982920 CSV982920:CSW982920 DCR982920:DCS982920 DMN982920:DMO982920 DWJ982920:DWK982920 EGF982920:EGG982920 EQB982920:EQC982920 EZX982920:EZY982920 FJT982920:FJU982920 FTP982920:FTQ982920 GDL982920:GDM982920 GNH982920:GNI982920 GXD982920:GXE982920 HGZ982920:HHA982920 HQV982920:HQW982920 IAR982920:IAS982920 IKN982920:IKO982920 IUJ982920:IUK982920 JEF982920:JEG982920 JOB982920:JOC982920 JXX982920:JXY982920 KHT982920:KHU982920 KRP982920:KRQ982920 LBL982920:LBM982920 LLH982920:LLI982920 LVD982920:LVE982920 MEZ982920:MFA982920 MOV982920:MOW982920 MYR982920:MYS982920 NIN982920:NIO982920 NSJ982920:NSK982920 OCF982920:OCG982920 OMB982920:OMC982920 OVX982920:OVY982920 PFT982920:PFU982920 PPP982920:PPQ982920 PZL982920:PZM982920 QJH982920:QJI982920 QTD982920:QTE982920 RCZ982920:RDA982920 RMV982920:RMW982920 RWR982920:RWS982920 SGN982920:SGO982920 SQJ982920:SQK982920 TAF982920:TAG982920 TKB982920:TKC982920 TTX982920:TTY982920 UDT982920:UDU982920 UNP982920:UNQ982920 UXL982920:UXM982920 VHH982920:VHI982920 VRD982920:VRE982920 WAZ982920:WBA982920 WKV982920:WKW982920 WUR982920:WUS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3"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9"/>
  <sheetViews>
    <sheetView topLeftCell="A22" zoomScaleNormal="100" zoomScaleSheetLayoutView="100"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16" x14ac:dyDescent="0.2">
      <c r="A1" s="216" t="s">
        <v>7</v>
      </c>
      <c r="B1" s="229"/>
      <c r="C1" s="229"/>
      <c r="D1" s="229"/>
      <c r="E1" s="229"/>
      <c r="F1" s="229"/>
      <c r="G1" s="229"/>
      <c r="H1" s="229"/>
      <c r="I1" s="229"/>
    </row>
    <row r="2" spans="1:16" x14ac:dyDescent="0.2">
      <c r="A2" s="221" t="s">
        <v>287</v>
      </c>
      <c r="B2" s="204"/>
      <c r="C2" s="204"/>
      <c r="D2" s="204"/>
      <c r="E2" s="204"/>
      <c r="F2" s="204"/>
      <c r="G2" s="204"/>
      <c r="H2" s="204"/>
      <c r="I2" s="204"/>
    </row>
    <row r="3" spans="1:16" x14ac:dyDescent="0.2">
      <c r="A3" s="231" t="s">
        <v>14</v>
      </c>
      <c r="B3" s="232"/>
      <c r="C3" s="232"/>
      <c r="D3" s="232"/>
      <c r="E3" s="232"/>
      <c r="F3" s="232"/>
      <c r="G3" s="232"/>
      <c r="H3" s="232"/>
      <c r="I3" s="232"/>
    </row>
    <row r="4" spans="1:16" x14ac:dyDescent="0.2">
      <c r="A4" s="230" t="s">
        <v>280</v>
      </c>
      <c r="B4" s="196"/>
      <c r="C4" s="196"/>
      <c r="D4" s="196"/>
      <c r="E4" s="196"/>
      <c r="F4" s="196"/>
      <c r="G4" s="196"/>
      <c r="H4" s="196"/>
      <c r="I4" s="197"/>
    </row>
    <row r="5" spans="1:16" ht="33.75" x14ac:dyDescent="0.2">
      <c r="A5" s="219" t="s">
        <v>2</v>
      </c>
      <c r="B5" s="220"/>
      <c r="C5" s="220"/>
      <c r="D5" s="220"/>
      <c r="E5" s="220"/>
      <c r="F5" s="220"/>
      <c r="G5" s="13" t="s">
        <v>6</v>
      </c>
      <c r="H5" s="35" t="s">
        <v>218</v>
      </c>
      <c r="I5" s="35" t="s">
        <v>209</v>
      </c>
    </row>
    <row r="6" spans="1:16" x14ac:dyDescent="0.2">
      <c r="A6" s="228">
        <v>1</v>
      </c>
      <c r="B6" s="220"/>
      <c r="C6" s="220"/>
      <c r="D6" s="220"/>
      <c r="E6" s="220"/>
      <c r="F6" s="220"/>
      <c r="G6" s="11">
        <v>2</v>
      </c>
      <c r="H6" s="35" t="s">
        <v>8</v>
      </c>
      <c r="I6" s="35" t="s">
        <v>9</v>
      </c>
    </row>
    <row r="7" spans="1:16" x14ac:dyDescent="0.2">
      <c r="A7" s="200" t="s">
        <v>125</v>
      </c>
      <c r="B7" s="200"/>
      <c r="C7" s="200"/>
      <c r="D7" s="200"/>
      <c r="E7" s="200"/>
      <c r="F7" s="200"/>
      <c r="G7" s="213"/>
      <c r="H7" s="213"/>
      <c r="I7" s="213"/>
    </row>
    <row r="8" spans="1:16" x14ac:dyDescent="0.2">
      <c r="A8" s="194" t="s">
        <v>128</v>
      </c>
      <c r="B8" s="194"/>
      <c r="C8" s="194"/>
      <c r="D8" s="194"/>
      <c r="E8" s="194"/>
      <c r="F8" s="194"/>
      <c r="G8" s="7">
        <v>1</v>
      </c>
      <c r="H8" s="31">
        <f>+RDG!H51</f>
        <v>985025</v>
      </c>
      <c r="I8" s="31">
        <f>+RDG!K51</f>
        <v>488690</v>
      </c>
      <c r="J8" s="39"/>
      <c r="O8" s="39"/>
      <c r="P8" s="39"/>
    </row>
    <row r="9" spans="1:16" x14ac:dyDescent="0.2">
      <c r="A9" s="194" t="s">
        <v>129</v>
      </c>
      <c r="B9" s="194"/>
      <c r="C9" s="194"/>
      <c r="D9" s="194"/>
      <c r="E9" s="194"/>
      <c r="F9" s="194"/>
      <c r="G9" s="7">
        <v>2</v>
      </c>
      <c r="H9" s="31">
        <f>+RDG!H28</f>
        <v>488084</v>
      </c>
      <c r="I9" s="31">
        <f>+RDG!K28</f>
        <v>484554</v>
      </c>
      <c r="J9" s="39"/>
      <c r="O9" s="39"/>
      <c r="P9" s="39"/>
    </row>
    <row r="10" spans="1:16" x14ac:dyDescent="0.2">
      <c r="A10" s="194" t="s">
        <v>130</v>
      </c>
      <c r="B10" s="194"/>
      <c r="C10" s="194"/>
      <c r="D10" s="194"/>
      <c r="E10" s="194"/>
      <c r="F10" s="194"/>
      <c r="G10" s="7">
        <v>3</v>
      </c>
      <c r="H10" s="31">
        <v>0</v>
      </c>
      <c r="I10" s="31">
        <v>0</v>
      </c>
      <c r="J10" s="39"/>
      <c r="O10" s="39"/>
      <c r="P10" s="39"/>
    </row>
    <row r="11" spans="1:16" x14ac:dyDescent="0.2">
      <c r="A11" s="194" t="s">
        <v>224</v>
      </c>
      <c r="B11" s="194"/>
      <c r="C11" s="194"/>
      <c r="D11" s="194"/>
      <c r="E11" s="194"/>
      <c r="F11" s="194"/>
      <c r="G11" s="7">
        <v>4</v>
      </c>
      <c r="H11" s="31">
        <v>135313</v>
      </c>
      <c r="I11" s="31">
        <v>1134895</v>
      </c>
      <c r="J11" s="39"/>
      <c r="O11" s="39"/>
      <c r="P11" s="39"/>
    </row>
    <row r="12" spans="1:16" x14ac:dyDescent="0.2">
      <c r="A12" s="194" t="s">
        <v>131</v>
      </c>
      <c r="B12" s="194"/>
      <c r="C12" s="194"/>
      <c r="D12" s="194"/>
      <c r="E12" s="194"/>
      <c r="F12" s="194"/>
      <c r="G12" s="7">
        <v>5</v>
      </c>
      <c r="H12" s="31">
        <v>273</v>
      </c>
      <c r="I12" s="31">
        <v>273</v>
      </c>
      <c r="J12" s="39"/>
      <c r="O12" s="39"/>
      <c r="P12" s="39"/>
    </row>
    <row r="13" spans="1:16" x14ac:dyDescent="0.2">
      <c r="A13" s="194" t="s">
        <v>132</v>
      </c>
      <c r="B13" s="194"/>
      <c r="C13" s="194"/>
      <c r="D13" s="194"/>
      <c r="E13" s="194"/>
      <c r="F13" s="194"/>
      <c r="G13" s="7">
        <v>6</v>
      </c>
      <c r="H13" s="31">
        <v>0</v>
      </c>
      <c r="I13" s="31">
        <v>0</v>
      </c>
      <c r="J13" s="39"/>
      <c r="O13" s="39"/>
      <c r="P13" s="39"/>
    </row>
    <row r="14" spans="1:16" x14ac:dyDescent="0.2">
      <c r="A14" s="194" t="s">
        <v>225</v>
      </c>
      <c r="B14" s="194"/>
      <c r="C14" s="194"/>
      <c r="D14" s="194"/>
      <c r="E14" s="194"/>
      <c r="F14" s="194"/>
      <c r="G14" s="7">
        <v>7</v>
      </c>
      <c r="H14" s="31">
        <v>1988167</v>
      </c>
      <c r="I14" s="31">
        <v>415702</v>
      </c>
      <c r="J14" s="39"/>
      <c r="O14" s="39"/>
      <c r="P14" s="39"/>
    </row>
    <row r="15" spans="1:16" ht="30" customHeight="1" x14ac:dyDescent="0.2">
      <c r="A15" s="198" t="s">
        <v>133</v>
      </c>
      <c r="B15" s="199"/>
      <c r="C15" s="199"/>
      <c r="D15" s="199"/>
      <c r="E15" s="199"/>
      <c r="F15" s="199"/>
      <c r="G15" s="5">
        <v>8</v>
      </c>
      <c r="H15" s="29">
        <f>SUM(H8:H14)</f>
        <v>3596862</v>
      </c>
      <c r="I15" s="29">
        <f>SUM(I8:I14)</f>
        <v>2524114</v>
      </c>
      <c r="J15" s="39"/>
      <c r="O15" s="39"/>
      <c r="P15" s="39"/>
    </row>
    <row r="16" spans="1:16" x14ac:dyDescent="0.2">
      <c r="A16" s="194" t="s">
        <v>134</v>
      </c>
      <c r="B16" s="194"/>
      <c r="C16" s="194"/>
      <c r="D16" s="194"/>
      <c r="E16" s="194"/>
      <c r="F16" s="194"/>
      <c r="G16" s="7">
        <v>9</v>
      </c>
      <c r="H16" s="31">
        <v>358048</v>
      </c>
      <c r="I16" s="31">
        <v>382615</v>
      </c>
      <c r="J16" s="39"/>
      <c r="O16" s="39"/>
      <c r="P16" s="39"/>
    </row>
    <row r="17" spans="1:16" x14ac:dyDescent="0.2">
      <c r="A17" s="194" t="s">
        <v>135</v>
      </c>
      <c r="B17" s="194"/>
      <c r="C17" s="194"/>
      <c r="D17" s="194"/>
      <c r="E17" s="194"/>
      <c r="F17" s="194"/>
      <c r="G17" s="7">
        <v>10</v>
      </c>
      <c r="H17" s="31">
        <v>0</v>
      </c>
      <c r="I17" s="31">
        <v>0</v>
      </c>
      <c r="J17" s="39"/>
      <c r="O17" s="39"/>
      <c r="P17" s="39"/>
    </row>
    <row r="18" spans="1:16" x14ac:dyDescent="0.2">
      <c r="A18" s="194" t="s">
        <v>136</v>
      </c>
      <c r="B18" s="194"/>
      <c r="C18" s="194"/>
      <c r="D18" s="194"/>
      <c r="E18" s="194"/>
      <c r="F18" s="194"/>
      <c r="G18" s="7">
        <v>11</v>
      </c>
      <c r="H18" s="31">
        <v>0</v>
      </c>
      <c r="I18" s="31">
        <v>0</v>
      </c>
      <c r="J18" s="39"/>
      <c r="O18" s="39"/>
      <c r="P18" s="39"/>
    </row>
    <row r="19" spans="1:16" x14ac:dyDescent="0.2">
      <c r="A19" s="194" t="s">
        <v>137</v>
      </c>
      <c r="B19" s="194"/>
      <c r="C19" s="194"/>
      <c r="D19" s="194"/>
      <c r="E19" s="194"/>
      <c r="F19" s="194"/>
      <c r="G19" s="7">
        <v>12</v>
      </c>
      <c r="H19" s="31">
        <v>0</v>
      </c>
      <c r="I19" s="31">
        <v>0</v>
      </c>
      <c r="J19" s="39"/>
      <c r="O19" s="39"/>
      <c r="P19" s="39"/>
    </row>
    <row r="20" spans="1:16" x14ac:dyDescent="0.2">
      <c r="A20" s="194" t="s">
        <v>138</v>
      </c>
      <c r="B20" s="194"/>
      <c r="C20" s="194"/>
      <c r="D20" s="194"/>
      <c r="E20" s="194"/>
      <c r="F20" s="194"/>
      <c r="G20" s="7">
        <v>13</v>
      </c>
      <c r="H20" s="31">
        <v>0</v>
      </c>
      <c r="I20" s="31">
        <v>0</v>
      </c>
      <c r="J20" s="39"/>
      <c r="O20" s="39"/>
      <c r="P20" s="39"/>
    </row>
    <row r="21" spans="1:16" ht="28.9" customHeight="1" x14ac:dyDescent="0.2">
      <c r="A21" s="198" t="s">
        <v>139</v>
      </c>
      <c r="B21" s="199"/>
      <c r="C21" s="199"/>
      <c r="D21" s="199"/>
      <c r="E21" s="199"/>
      <c r="F21" s="199"/>
      <c r="G21" s="5">
        <v>14</v>
      </c>
      <c r="H21" s="29">
        <f>SUM(H16:H20)</f>
        <v>358048</v>
      </c>
      <c r="I21" s="29">
        <f>SUM(I16:I20)</f>
        <v>382615</v>
      </c>
      <c r="J21" s="39"/>
      <c r="O21" s="39"/>
      <c r="P21" s="39"/>
    </row>
    <row r="22" spans="1:16" x14ac:dyDescent="0.2">
      <c r="A22" s="200" t="s">
        <v>126</v>
      </c>
      <c r="B22" s="200"/>
      <c r="C22" s="200"/>
      <c r="D22" s="200"/>
      <c r="E22" s="200"/>
      <c r="F22" s="200"/>
      <c r="G22" s="213"/>
      <c r="H22" s="213"/>
      <c r="I22" s="213"/>
      <c r="J22" s="39"/>
      <c r="O22" s="39"/>
      <c r="P22" s="39"/>
    </row>
    <row r="23" spans="1:16" x14ac:dyDescent="0.2">
      <c r="A23" s="194" t="s">
        <v>174</v>
      </c>
      <c r="B23" s="194"/>
      <c r="C23" s="194"/>
      <c r="D23" s="194"/>
      <c r="E23" s="194"/>
      <c r="F23" s="194"/>
      <c r="G23" s="7">
        <v>15</v>
      </c>
      <c r="H23" s="31">
        <v>0</v>
      </c>
      <c r="I23" s="31">
        <v>0</v>
      </c>
      <c r="J23" s="39"/>
      <c r="O23" s="39"/>
      <c r="P23" s="39"/>
    </row>
    <row r="24" spans="1:16" x14ac:dyDescent="0.2">
      <c r="A24" s="194" t="s">
        <v>175</v>
      </c>
      <c r="B24" s="194"/>
      <c r="C24" s="194"/>
      <c r="D24" s="194"/>
      <c r="E24" s="194"/>
      <c r="F24" s="194"/>
      <c r="G24" s="7">
        <v>16</v>
      </c>
      <c r="H24" s="31">
        <v>0</v>
      </c>
      <c r="I24" s="31">
        <v>0</v>
      </c>
      <c r="J24" s="39"/>
      <c r="O24" s="39"/>
      <c r="P24" s="39"/>
    </row>
    <row r="25" spans="1:16" x14ac:dyDescent="0.2">
      <c r="A25" s="194" t="s">
        <v>140</v>
      </c>
      <c r="B25" s="194"/>
      <c r="C25" s="194"/>
      <c r="D25" s="194"/>
      <c r="E25" s="194"/>
      <c r="F25" s="194"/>
      <c r="G25" s="7">
        <v>17</v>
      </c>
      <c r="H25" s="31">
        <v>0</v>
      </c>
      <c r="I25" s="31">
        <v>43716</v>
      </c>
      <c r="J25" s="39"/>
      <c r="O25" s="39"/>
      <c r="P25" s="39"/>
    </row>
    <row r="26" spans="1:16" x14ac:dyDescent="0.2">
      <c r="A26" s="194" t="s">
        <v>141</v>
      </c>
      <c r="B26" s="194"/>
      <c r="C26" s="194"/>
      <c r="D26" s="194"/>
      <c r="E26" s="194"/>
      <c r="F26" s="194"/>
      <c r="G26" s="7">
        <v>18</v>
      </c>
      <c r="H26" s="31">
        <v>0</v>
      </c>
      <c r="I26" s="31">
        <v>0</v>
      </c>
      <c r="J26" s="39"/>
      <c r="O26" s="39"/>
      <c r="P26" s="39"/>
    </row>
    <row r="27" spans="1:16" x14ac:dyDescent="0.2">
      <c r="A27" s="194" t="s">
        <v>142</v>
      </c>
      <c r="B27" s="194"/>
      <c r="C27" s="194"/>
      <c r="D27" s="194"/>
      <c r="E27" s="194"/>
      <c r="F27" s="194"/>
      <c r="G27" s="7">
        <v>19</v>
      </c>
      <c r="H27" s="31">
        <v>342455</v>
      </c>
      <c r="I27" s="31">
        <v>507982</v>
      </c>
      <c r="J27" s="39"/>
      <c r="O27" s="39"/>
      <c r="P27" s="39"/>
    </row>
    <row r="28" spans="1:16" ht="25.9" customHeight="1" x14ac:dyDescent="0.2">
      <c r="A28" s="198" t="s">
        <v>143</v>
      </c>
      <c r="B28" s="199"/>
      <c r="C28" s="199"/>
      <c r="D28" s="199"/>
      <c r="E28" s="199"/>
      <c r="F28" s="199"/>
      <c r="G28" s="5">
        <v>20</v>
      </c>
      <c r="H28" s="29">
        <f>H23+H24+H25+H26+H27</f>
        <v>342455</v>
      </c>
      <c r="I28" s="29">
        <f>I23+I24+I25+I26+I27</f>
        <v>551698</v>
      </c>
      <c r="J28" s="39"/>
      <c r="O28" s="39"/>
      <c r="P28" s="39"/>
    </row>
    <row r="29" spans="1:16" x14ac:dyDescent="0.2">
      <c r="A29" s="194" t="s">
        <v>144</v>
      </c>
      <c r="B29" s="194"/>
      <c r="C29" s="194"/>
      <c r="D29" s="194"/>
      <c r="E29" s="194"/>
      <c r="F29" s="194"/>
      <c r="G29" s="7">
        <v>21</v>
      </c>
      <c r="H29" s="31">
        <v>569663</v>
      </c>
      <c r="I29" s="31">
        <v>207647</v>
      </c>
      <c r="J29" s="39"/>
      <c r="O29" s="39"/>
      <c r="P29" s="39"/>
    </row>
    <row r="30" spans="1:16" x14ac:dyDescent="0.2">
      <c r="A30" s="194" t="s">
        <v>145</v>
      </c>
      <c r="B30" s="194"/>
      <c r="C30" s="194"/>
      <c r="D30" s="194"/>
      <c r="E30" s="194"/>
      <c r="F30" s="194"/>
      <c r="G30" s="7">
        <v>22</v>
      </c>
      <c r="H30" s="31">
        <v>0</v>
      </c>
      <c r="I30" s="31">
        <v>0</v>
      </c>
      <c r="J30" s="39"/>
      <c r="O30" s="39"/>
      <c r="P30" s="39"/>
    </row>
    <row r="31" spans="1:16" x14ac:dyDescent="0.2">
      <c r="A31" s="194" t="s">
        <v>146</v>
      </c>
      <c r="B31" s="194"/>
      <c r="C31" s="194"/>
      <c r="D31" s="194"/>
      <c r="E31" s="194"/>
      <c r="F31" s="194"/>
      <c r="G31" s="7">
        <v>23</v>
      </c>
      <c r="H31" s="31">
        <v>500000</v>
      </c>
      <c r="I31" s="31">
        <v>0</v>
      </c>
      <c r="J31" s="39"/>
      <c r="O31" s="39"/>
      <c r="P31" s="39"/>
    </row>
    <row r="32" spans="1:16" ht="30.6" customHeight="1" x14ac:dyDescent="0.2">
      <c r="A32" s="198" t="s">
        <v>147</v>
      </c>
      <c r="B32" s="199"/>
      <c r="C32" s="199"/>
      <c r="D32" s="199"/>
      <c r="E32" s="199"/>
      <c r="F32" s="199"/>
      <c r="G32" s="5">
        <v>24</v>
      </c>
      <c r="H32" s="29">
        <f>H29+H30+H31</f>
        <v>1069663</v>
      </c>
      <c r="I32" s="29">
        <f>I29+I30+I31</f>
        <v>207647</v>
      </c>
      <c r="J32" s="39"/>
      <c r="O32" s="39"/>
      <c r="P32" s="39"/>
    </row>
    <row r="33" spans="1:16" x14ac:dyDescent="0.2">
      <c r="A33" s="200" t="s">
        <v>127</v>
      </c>
      <c r="B33" s="200"/>
      <c r="C33" s="200"/>
      <c r="D33" s="200"/>
      <c r="E33" s="200"/>
      <c r="F33" s="200"/>
      <c r="G33" s="213"/>
      <c r="H33" s="213"/>
      <c r="I33" s="213"/>
      <c r="J33" s="39"/>
      <c r="O33" s="39"/>
      <c r="P33" s="39"/>
    </row>
    <row r="34" spans="1:16" ht="29.25" customHeight="1" x14ac:dyDescent="0.2">
      <c r="A34" s="194" t="s">
        <v>148</v>
      </c>
      <c r="B34" s="194"/>
      <c r="C34" s="194"/>
      <c r="D34" s="194"/>
      <c r="E34" s="194"/>
      <c r="F34" s="194"/>
      <c r="G34" s="7">
        <v>25</v>
      </c>
      <c r="H34" s="31">
        <v>0</v>
      </c>
      <c r="I34" s="31">
        <v>0</v>
      </c>
      <c r="J34" s="39"/>
      <c r="O34" s="39"/>
      <c r="P34" s="39"/>
    </row>
    <row r="35" spans="1:16" ht="27.75" customHeight="1" x14ac:dyDescent="0.2">
      <c r="A35" s="194" t="s">
        <v>149</v>
      </c>
      <c r="B35" s="194"/>
      <c r="C35" s="194"/>
      <c r="D35" s="194"/>
      <c r="E35" s="194"/>
      <c r="F35" s="194"/>
      <c r="G35" s="7">
        <v>26</v>
      </c>
      <c r="H35" s="31">
        <v>0</v>
      </c>
      <c r="I35" s="31">
        <v>0</v>
      </c>
      <c r="J35" s="39"/>
      <c r="O35" s="39"/>
      <c r="P35" s="39"/>
    </row>
    <row r="36" spans="1:16" ht="13.5" customHeight="1" x14ac:dyDescent="0.2">
      <c r="A36" s="194" t="s">
        <v>150</v>
      </c>
      <c r="B36" s="194"/>
      <c r="C36" s="194"/>
      <c r="D36" s="194"/>
      <c r="E36" s="194"/>
      <c r="F36" s="194"/>
      <c r="G36" s="7">
        <v>27</v>
      </c>
      <c r="H36" s="31">
        <v>748</v>
      </c>
      <c r="I36" s="31">
        <v>0</v>
      </c>
      <c r="J36" s="39"/>
      <c r="O36" s="39"/>
      <c r="P36" s="39"/>
    </row>
    <row r="37" spans="1:16" ht="27.6" customHeight="1" x14ac:dyDescent="0.2">
      <c r="A37" s="198" t="s">
        <v>151</v>
      </c>
      <c r="B37" s="199"/>
      <c r="C37" s="199"/>
      <c r="D37" s="199"/>
      <c r="E37" s="199"/>
      <c r="F37" s="199"/>
      <c r="G37" s="5">
        <v>28</v>
      </c>
      <c r="H37" s="29">
        <f>H34+H35+H36</f>
        <v>748</v>
      </c>
      <c r="I37" s="29">
        <f>I34+I35+I36</f>
        <v>0</v>
      </c>
      <c r="J37" s="39"/>
      <c r="O37" s="39"/>
      <c r="P37" s="39"/>
    </row>
    <row r="38" spans="1:16" ht="14.45" customHeight="1" x14ac:dyDescent="0.2">
      <c r="A38" s="194" t="s">
        <v>152</v>
      </c>
      <c r="B38" s="194"/>
      <c r="C38" s="194"/>
      <c r="D38" s="194"/>
      <c r="E38" s="194"/>
      <c r="F38" s="194"/>
      <c r="G38" s="7">
        <v>29</v>
      </c>
      <c r="H38" s="31">
        <v>0</v>
      </c>
      <c r="I38" s="31">
        <v>0</v>
      </c>
      <c r="J38" s="39"/>
      <c r="O38" s="39"/>
      <c r="P38" s="39"/>
    </row>
    <row r="39" spans="1:16" ht="14.45" customHeight="1" x14ac:dyDescent="0.2">
      <c r="A39" s="194" t="s">
        <v>153</v>
      </c>
      <c r="B39" s="194"/>
      <c r="C39" s="194"/>
      <c r="D39" s="194"/>
      <c r="E39" s="194"/>
      <c r="F39" s="194"/>
      <c r="G39" s="7">
        <v>30</v>
      </c>
      <c r="H39" s="31">
        <v>0</v>
      </c>
      <c r="I39" s="31">
        <v>0</v>
      </c>
      <c r="J39" s="39"/>
      <c r="O39" s="39"/>
      <c r="P39" s="39"/>
    </row>
    <row r="40" spans="1:16" ht="14.45" customHeight="1" x14ac:dyDescent="0.2">
      <c r="A40" s="194" t="s">
        <v>154</v>
      </c>
      <c r="B40" s="194"/>
      <c r="C40" s="194"/>
      <c r="D40" s="194"/>
      <c r="E40" s="194"/>
      <c r="F40" s="194"/>
      <c r="G40" s="7">
        <v>31</v>
      </c>
      <c r="H40" s="31">
        <v>14146</v>
      </c>
      <c r="I40" s="31">
        <v>0</v>
      </c>
      <c r="J40" s="39"/>
      <c r="O40" s="39"/>
      <c r="P40" s="39"/>
    </row>
    <row r="41" spans="1:16" ht="14.45" customHeight="1" x14ac:dyDescent="0.2">
      <c r="A41" s="194" t="s">
        <v>155</v>
      </c>
      <c r="B41" s="194"/>
      <c r="C41" s="194"/>
      <c r="D41" s="194"/>
      <c r="E41" s="194"/>
      <c r="F41" s="194"/>
      <c r="G41" s="7">
        <v>32</v>
      </c>
      <c r="H41" s="31">
        <v>0</v>
      </c>
      <c r="I41" s="31">
        <v>0</v>
      </c>
      <c r="J41" s="39"/>
      <c r="O41" s="39"/>
      <c r="P41" s="39"/>
    </row>
    <row r="42" spans="1:16" ht="14.45" customHeight="1" x14ac:dyDescent="0.2">
      <c r="A42" s="194" t="s">
        <v>156</v>
      </c>
      <c r="B42" s="194"/>
      <c r="C42" s="194"/>
      <c r="D42" s="194"/>
      <c r="E42" s="194"/>
      <c r="F42" s="194"/>
      <c r="G42" s="7">
        <v>33</v>
      </c>
      <c r="H42" s="31">
        <v>128299</v>
      </c>
      <c r="I42" s="31">
        <v>193311</v>
      </c>
      <c r="J42" s="39"/>
      <c r="O42" s="39"/>
      <c r="P42" s="39"/>
    </row>
    <row r="43" spans="1:16" ht="25.5" customHeight="1" x14ac:dyDescent="0.2">
      <c r="A43" s="198" t="s">
        <v>157</v>
      </c>
      <c r="B43" s="199"/>
      <c r="C43" s="199"/>
      <c r="D43" s="199"/>
      <c r="E43" s="199"/>
      <c r="F43" s="199"/>
      <c r="G43" s="5">
        <v>34</v>
      </c>
      <c r="H43" s="29">
        <f>H38+H39+H40+H41+H42</f>
        <v>142445</v>
      </c>
      <c r="I43" s="29">
        <f>I38+I39+I40+I41+I42</f>
        <v>193311</v>
      </c>
      <c r="J43" s="39"/>
      <c r="O43" s="39"/>
      <c r="P43" s="39"/>
    </row>
    <row r="44" spans="1:16" x14ac:dyDescent="0.2">
      <c r="A44" s="200" t="s">
        <v>158</v>
      </c>
      <c r="B44" s="194"/>
      <c r="C44" s="194"/>
      <c r="D44" s="194"/>
      <c r="E44" s="194"/>
      <c r="F44" s="194"/>
      <c r="G44" s="6">
        <v>35</v>
      </c>
      <c r="H44" s="30">
        <v>7593200</v>
      </c>
      <c r="I44" s="30">
        <v>9323767</v>
      </c>
      <c r="J44" s="39"/>
      <c r="O44" s="39"/>
      <c r="P44" s="39"/>
    </row>
    <row r="45" spans="1:16" x14ac:dyDescent="0.2">
      <c r="A45" s="200" t="s">
        <v>159</v>
      </c>
      <c r="B45" s="194"/>
      <c r="C45" s="194"/>
      <c r="D45" s="194"/>
      <c r="E45" s="194"/>
      <c r="F45" s="194"/>
      <c r="G45" s="6">
        <v>36</v>
      </c>
      <c r="H45" s="30">
        <f>+H15-H21+H28-H32+H37-H43</f>
        <v>2369909</v>
      </c>
      <c r="I45" s="30">
        <v>2292239</v>
      </c>
      <c r="J45" s="39"/>
      <c r="O45" s="39"/>
      <c r="P45" s="39"/>
    </row>
    <row r="46" spans="1:16" x14ac:dyDescent="0.2">
      <c r="A46" s="200" t="s">
        <v>160</v>
      </c>
      <c r="B46" s="194"/>
      <c r="C46" s="194"/>
      <c r="D46" s="194"/>
      <c r="E46" s="194"/>
      <c r="F46" s="194"/>
      <c r="G46" s="6">
        <v>37</v>
      </c>
      <c r="H46" s="30">
        <v>0</v>
      </c>
      <c r="I46" s="30">
        <v>0</v>
      </c>
      <c r="J46" s="39"/>
      <c r="O46" s="39"/>
      <c r="P46" s="39"/>
    </row>
    <row r="47" spans="1:16" ht="20.45" customHeight="1" x14ac:dyDescent="0.2">
      <c r="A47" s="198" t="s">
        <v>161</v>
      </c>
      <c r="B47" s="199"/>
      <c r="C47" s="199"/>
      <c r="D47" s="199"/>
      <c r="E47" s="199"/>
      <c r="F47" s="199"/>
      <c r="G47" s="5">
        <v>38</v>
      </c>
      <c r="H47" s="29">
        <f>H44+H45-H46</f>
        <v>9963109</v>
      </c>
      <c r="I47" s="29">
        <f>I44+I45-I46</f>
        <v>11616006</v>
      </c>
      <c r="J47" s="39"/>
      <c r="O47" s="39"/>
      <c r="P47" s="39"/>
    </row>
    <row r="48" spans="1:16" x14ac:dyDescent="0.2">
      <c r="O48" s="39"/>
      <c r="P48" s="39"/>
    </row>
    <row r="49" spans="15:16" x14ac:dyDescent="0.2">
      <c r="O49" s="39"/>
      <c r="P49"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Pogrešan unos" error="Mogu se unijeti samo cjelobrojne vrijednosti."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6"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view="pageBreakPreview" zoomScale="110" zoomScaleNormal="100" workbookViewId="0">
      <selection sqref="A1:I40"/>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16" t="s">
        <v>10</v>
      </c>
      <c r="B1" s="229"/>
      <c r="C1" s="229"/>
      <c r="D1" s="229"/>
      <c r="E1" s="229"/>
      <c r="F1" s="229"/>
      <c r="G1" s="229"/>
      <c r="H1" s="229"/>
      <c r="I1" s="229"/>
    </row>
    <row r="2" spans="1:9" ht="12.75" customHeight="1" x14ac:dyDescent="0.2">
      <c r="A2" s="221" t="s">
        <v>286</v>
      </c>
      <c r="B2" s="204"/>
      <c r="C2" s="204"/>
      <c r="D2" s="204"/>
      <c r="E2" s="204"/>
      <c r="F2" s="204"/>
      <c r="G2" s="204"/>
      <c r="H2" s="204"/>
      <c r="I2" s="204"/>
    </row>
    <row r="3" spans="1:9" x14ac:dyDescent="0.2">
      <c r="A3" s="231" t="s">
        <v>14</v>
      </c>
      <c r="B3" s="235"/>
      <c r="C3" s="235"/>
      <c r="D3" s="235"/>
      <c r="E3" s="235"/>
      <c r="F3" s="235"/>
      <c r="G3" s="235"/>
      <c r="H3" s="235"/>
      <c r="I3" s="235"/>
    </row>
    <row r="4" spans="1:9" x14ac:dyDescent="0.2">
      <c r="A4" s="230" t="s">
        <v>247</v>
      </c>
      <c r="B4" s="196"/>
      <c r="C4" s="196"/>
      <c r="D4" s="196"/>
      <c r="E4" s="196"/>
      <c r="F4" s="196"/>
      <c r="G4" s="196"/>
      <c r="H4" s="196"/>
      <c r="I4" s="197"/>
    </row>
    <row r="5" spans="1:9" ht="57" thickBot="1" x14ac:dyDescent="0.25">
      <c r="A5" s="219" t="s">
        <v>2</v>
      </c>
      <c r="B5" s="211"/>
      <c r="C5" s="211"/>
      <c r="D5" s="211"/>
      <c r="E5" s="211"/>
      <c r="F5" s="211"/>
      <c r="G5" s="13" t="s">
        <v>6</v>
      </c>
      <c r="H5" s="37" t="s">
        <v>218</v>
      </c>
      <c r="I5" s="37" t="s">
        <v>219</v>
      </c>
    </row>
    <row r="6" spans="1:9" x14ac:dyDescent="0.2">
      <c r="A6" s="228">
        <v>1</v>
      </c>
      <c r="B6" s="211"/>
      <c r="C6" s="211"/>
      <c r="D6" s="211"/>
      <c r="E6" s="211"/>
      <c r="F6" s="211"/>
      <c r="G6" s="11">
        <v>2</v>
      </c>
      <c r="H6" s="35" t="s">
        <v>8</v>
      </c>
      <c r="I6" s="35" t="s">
        <v>9</v>
      </c>
    </row>
    <row r="7" spans="1:9" x14ac:dyDescent="0.2">
      <c r="A7" s="200" t="s">
        <v>125</v>
      </c>
      <c r="B7" s="200"/>
      <c r="C7" s="200"/>
      <c r="D7" s="200"/>
      <c r="E7" s="200"/>
      <c r="F7" s="200"/>
      <c r="G7" s="236"/>
      <c r="H7" s="236"/>
      <c r="I7" s="236"/>
    </row>
    <row r="8" spans="1:9" x14ac:dyDescent="0.2">
      <c r="A8" s="194" t="s">
        <v>162</v>
      </c>
      <c r="B8" s="233"/>
      <c r="C8" s="233"/>
      <c r="D8" s="233"/>
      <c r="E8" s="233"/>
      <c r="F8" s="233"/>
      <c r="G8" s="7">
        <v>1</v>
      </c>
      <c r="H8" s="38">
        <v>0</v>
      </c>
      <c r="I8" s="38">
        <v>0</v>
      </c>
    </row>
    <row r="9" spans="1:9" x14ac:dyDescent="0.2">
      <c r="A9" s="194" t="s">
        <v>163</v>
      </c>
      <c r="B9" s="233"/>
      <c r="C9" s="233"/>
      <c r="D9" s="233"/>
      <c r="E9" s="233"/>
      <c r="F9" s="233"/>
      <c r="G9" s="7">
        <v>2</v>
      </c>
      <c r="H9" s="38">
        <v>0</v>
      </c>
      <c r="I9" s="38">
        <v>0</v>
      </c>
    </row>
    <row r="10" spans="1:9" x14ac:dyDescent="0.2">
      <c r="A10" s="194" t="s">
        <v>164</v>
      </c>
      <c r="B10" s="233"/>
      <c r="C10" s="233"/>
      <c r="D10" s="233"/>
      <c r="E10" s="233"/>
      <c r="F10" s="233"/>
      <c r="G10" s="7">
        <v>3</v>
      </c>
      <c r="H10" s="38">
        <v>0</v>
      </c>
      <c r="I10" s="38">
        <v>0</v>
      </c>
    </row>
    <row r="11" spans="1:9" x14ac:dyDescent="0.2">
      <c r="A11" s="194" t="s">
        <v>165</v>
      </c>
      <c r="B11" s="233"/>
      <c r="C11" s="233"/>
      <c r="D11" s="233"/>
      <c r="E11" s="233"/>
      <c r="F11" s="233"/>
      <c r="G11" s="7">
        <v>4</v>
      </c>
      <c r="H11" s="38">
        <v>0</v>
      </c>
      <c r="I11" s="38">
        <v>0</v>
      </c>
    </row>
    <row r="12" spans="1:9" ht="19.899999999999999" customHeight="1" x14ac:dyDescent="0.2">
      <c r="A12" s="198" t="s">
        <v>166</v>
      </c>
      <c r="B12" s="234"/>
      <c r="C12" s="234"/>
      <c r="D12" s="234"/>
      <c r="E12" s="234"/>
      <c r="F12" s="234"/>
      <c r="G12" s="5">
        <v>5</v>
      </c>
      <c r="H12" s="29">
        <f>SUM(H8:H11)</f>
        <v>0</v>
      </c>
      <c r="I12" s="29">
        <f>SUM(I8:I11)</f>
        <v>0</v>
      </c>
    </row>
    <row r="13" spans="1:9" x14ac:dyDescent="0.2">
      <c r="A13" s="194" t="s">
        <v>167</v>
      </c>
      <c r="B13" s="233"/>
      <c r="C13" s="233"/>
      <c r="D13" s="233"/>
      <c r="E13" s="233"/>
      <c r="F13" s="233"/>
      <c r="G13" s="7">
        <v>6</v>
      </c>
      <c r="H13" s="38">
        <v>0</v>
      </c>
      <c r="I13" s="38">
        <v>0</v>
      </c>
    </row>
    <row r="14" spans="1:9" x14ac:dyDescent="0.2">
      <c r="A14" s="194" t="s">
        <v>168</v>
      </c>
      <c r="B14" s="233"/>
      <c r="C14" s="233"/>
      <c r="D14" s="233"/>
      <c r="E14" s="233"/>
      <c r="F14" s="233"/>
      <c r="G14" s="7">
        <v>7</v>
      </c>
      <c r="H14" s="38">
        <v>0</v>
      </c>
      <c r="I14" s="38">
        <v>0</v>
      </c>
    </row>
    <row r="15" spans="1:9" x14ac:dyDescent="0.2">
      <c r="A15" s="194" t="s">
        <v>169</v>
      </c>
      <c r="B15" s="233"/>
      <c r="C15" s="233"/>
      <c r="D15" s="233"/>
      <c r="E15" s="233"/>
      <c r="F15" s="233"/>
      <c r="G15" s="7">
        <v>8</v>
      </c>
      <c r="H15" s="38">
        <v>0</v>
      </c>
      <c r="I15" s="38">
        <v>0</v>
      </c>
    </row>
    <row r="16" spans="1:9" x14ac:dyDescent="0.2">
      <c r="A16" s="194" t="s">
        <v>170</v>
      </c>
      <c r="B16" s="233"/>
      <c r="C16" s="233"/>
      <c r="D16" s="233"/>
      <c r="E16" s="233"/>
      <c r="F16" s="233"/>
      <c r="G16" s="7">
        <v>9</v>
      </c>
      <c r="H16" s="38">
        <v>0</v>
      </c>
      <c r="I16" s="38">
        <v>0</v>
      </c>
    </row>
    <row r="17" spans="1:9" x14ac:dyDescent="0.2">
      <c r="A17" s="194" t="s">
        <v>171</v>
      </c>
      <c r="B17" s="233"/>
      <c r="C17" s="233"/>
      <c r="D17" s="233"/>
      <c r="E17" s="233"/>
      <c r="F17" s="233"/>
      <c r="G17" s="7">
        <v>10</v>
      </c>
      <c r="H17" s="38">
        <v>0</v>
      </c>
      <c r="I17" s="38">
        <v>0</v>
      </c>
    </row>
    <row r="18" spans="1:9" x14ac:dyDescent="0.2">
      <c r="A18" s="194" t="s">
        <v>172</v>
      </c>
      <c r="B18" s="233"/>
      <c r="C18" s="233"/>
      <c r="D18" s="233"/>
      <c r="E18" s="233"/>
      <c r="F18" s="233"/>
      <c r="G18" s="7">
        <v>11</v>
      </c>
      <c r="H18" s="38">
        <v>0</v>
      </c>
      <c r="I18" s="38">
        <v>0</v>
      </c>
    </row>
    <row r="19" spans="1:9" x14ac:dyDescent="0.2">
      <c r="A19" s="198" t="s">
        <v>173</v>
      </c>
      <c r="B19" s="234"/>
      <c r="C19" s="234"/>
      <c r="D19" s="234"/>
      <c r="E19" s="234"/>
      <c r="F19" s="234"/>
      <c r="G19" s="5">
        <v>12</v>
      </c>
      <c r="H19" s="29">
        <f>SUM(H13:H18)</f>
        <v>0</v>
      </c>
      <c r="I19" s="29">
        <f>SUM(I13:I18)</f>
        <v>0</v>
      </c>
    </row>
    <row r="20" spans="1:9" x14ac:dyDescent="0.2">
      <c r="A20" s="200" t="s">
        <v>126</v>
      </c>
      <c r="B20" s="200"/>
      <c r="C20" s="200"/>
      <c r="D20" s="200"/>
      <c r="E20" s="200"/>
      <c r="F20" s="200"/>
      <c r="G20" s="236"/>
      <c r="H20" s="236"/>
      <c r="I20" s="236"/>
    </row>
    <row r="21" spans="1:9" x14ac:dyDescent="0.2">
      <c r="A21" s="194" t="s">
        <v>174</v>
      </c>
      <c r="B21" s="233"/>
      <c r="C21" s="233"/>
      <c r="D21" s="233"/>
      <c r="E21" s="233"/>
      <c r="F21" s="233"/>
      <c r="G21" s="7">
        <v>13</v>
      </c>
      <c r="H21" s="38">
        <v>0</v>
      </c>
      <c r="I21" s="38">
        <v>0</v>
      </c>
    </row>
    <row r="22" spans="1:9" x14ac:dyDescent="0.2">
      <c r="A22" s="194" t="s">
        <v>175</v>
      </c>
      <c r="B22" s="233"/>
      <c r="C22" s="233"/>
      <c r="D22" s="233"/>
      <c r="E22" s="233"/>
      <c r="F22" s="233"/>
      <c r="G22" s="7">
        <v>14</v>
      </c>
      <c r="H22" s="38">
        <v>0</v>
      </c>
      <c r="I22" s="38">
        <v>0</v>
      </c>
    </row>
    <row r="23" spans="1:9" x14ac:dyDescent="0.2">
      <c r="A23" s="194" t="s">
        <v>140</v>
      </c>
      <c r="B23" s="233"/>
      <c r="C23" s="233"/>
      <c r="D23" s="233"/>
      <c r="E23" s="233"/>
      <c r="F23" s="233"/>
      <c r="G23" s="7">
        <v>15</v>
      </c>
      <c r="H23" s="38">
        <v>0</v>
      </c>
      <c r="I23" s="38">
        <v>0</v>
      </c>
    </row>
    <row r="24" spans="1:9" x14ac:dyDescent="0.2">
      <c r="A24" s="194" t="s">
        <v>141</v>
      </c>
      <c r="B24" s="233"/>
      <c r="C24" s="233"/>
      <c r="D24" s="233"/>
      <c r="E24" s="233"/>
      <c r="F24" s="233"/>
      <c r="G24" s="7">
        <v>16</v>
      </c>
      <c r="H24" s="38">
        <v>0</v>
      </c>
      <c r="I24" s="38">
        <v>0</v>
      </c>
    </row>
    <row r="25" spans="1:9" x14ac:dyDescent="0.2">
      <c r="A25" s="199" t="s">
        <v>176</v>
      </c>
      <c r="B25" s="234"/>
      <c r="C25" s="234"/>
      <c r="D25" s="234"/>
      <c r="E25" s="234"/>
      <c r="F25" s="234"/>
      <c r="G25" s="9">
        <v>17</v>
      </c>
      <c r="H25" s="32">
        <f>H26+H27</f>
        <v>0</v>
      </c>
      <c r="I25" s="32">
        <f>I26+I27</f>
        <v>0</v>
      </c>
    </row>
    <row r="26" spans="1:9" x14ac:dyDescent="0.2">
      <c r="A26" s="194" t="s">
        <v>177</v>
      </c>
      <c r="B26" s="233"/>
      <c r="C26" s="233"/>
      <c r="D26" s="233"/>
      <c r="E26" s="233"/>
      <c r="F26" s="233"/>
      <c r="G26" s="7">
        <v>18</v>
      </c>
      <c r="H26" s="38">
        <v>0</v>
      </c>
      <c r="I26" s="38">
        <v>0</v>
      </c>
    </row>
    <row r="27" spans="1:9" x14ac:dyDescent="0.2">
      <c r="A27" s="194" t="s">
        <v>178</v>
      </c>
      <c r="B27" s="233"/>
      <c r="C27" s="233"/>
      <c r="D27" s="233"/>
      <c r="E27" s="233"/>
      <c r="F27" s="233"/>
      <c r="G27" s="7">
        <v>19</v>
      </c>
      <c r="H27" s="38">
        <v>0</v>
      </c>
      <c r="I27" s="38">
        <v>0</v>
      </c>
    </row>
    <row r="28" spans="1:9" ht="27.6" customHeight="1" x14ac:dyDescent="0.2">
      <c r="A28" s="198" t="s">
        <v>179</v>
      </c>
      <c r="B28" s="234"/>
      <c r="C28" s="234"/>
      <c r="D28" s="234"/>
      <c r="E28" s="234"/>
      <c r="F28" s="234"/>
      <c r="G28" s="5">
        <v>20</v>
      </c>
      <c r="H28" s="29">
        <f>SUM(H21:H25)</f>
        <v>0</v>
      </c>
      <c r="I28" s="29">
        <f>SUM(I21:I25)</f>
        <v>0</v>
      </c>
    </row>
    <row r="29" spans="1:9" x14ac:dyDescent="0.2">
      <c r="A29" s="194" t="s">
        <v>144</v>
      </c>
      <c r="B29" s="233"/>
      <c r="C29" s="233"/>
      <c r="D29" s="233"/>
      <c r="E29" s="233"/>
      <c r="F29" s="233"/>
      <c r="G29" s="7">
        <v>21</v>
      </c>
      <c r="H29" s="38">
        <v>0</v>
      </c>
      <c r="I29" s="38">
        <v>0</v>
      </c>
    </row>
    <row r="30" spans="1:9" x14ac:dyDescent="0.2">
      <c r="A30" s="194" t="s">
        <v>145</v>
      </c>
      <c r="B30" s="233"/>
      <c r="C30" s="233"/>
      <c r="D30" s="233"/>
      <c r="E30" s="233"/>
      <c r="F30" s="233"/>
      <c r="G30" s="7">
        <v>22</v>
      </c>
      <c r="H30" s="38">
        <v>0</v>
      </c>
      <c r="I30" s="38">
        <v>0</v>
      </c>
    </row>
    <row r="31" spans="1:9" x14ac:dyDescent="0.2">
      <c r="A31" s="199" t="s">
        <v>180</v>
      </c>
      <c r="B31" s="234"/>
      <c r="C31" s="234"/>
      <c r="D31" s="234"/>
      <c r="E31" s="234"/>
      <c r="F31" s="234"/>
      <c r="G31" s="9">
        <v>23</v>
      </c>
      <c r="H31" s="32">
        <f>H32+H33</f>
        <v>0</v>
      </c>
      <c r="I31" s="32">
        <f>I32+I33</f>
        <v>0</v>
      </c>
    </row>
    <row r="32" spans="1:9" x14ac:dyDescent="0.2">
      <c r="A32" s="194" t="s">
        <v>181</v>
      </c>
      <c r="B32" s="233"/>
      <c r="C32" s="233"/>
      <c r="D32" s="233"/>
      <c r="E32" s="233"/>
      <c r="F32" s="233"/>
      <c r="G32" s="7">
        <v>24</v>
      </c>
      <c r="H32" s="38">
        <v>0</v>
      </c>
      <c r="I32" s="38">
        <v>0</v>
      </c>
    </row>
    <row r="33" spans="1:9" x14ac:dyDescent="0.2">
      <c r="A33" s="194" t="s">
        <v>182</v>
      </c>
      <c r="B33" s="233"/>
      <c r="C33" s="233"/>
      <c r="D33" s="233"/>
      <c r="E33" s="233"/>
      <c r="F33" s="233"/>
      <c r="G33" s="7">
        <v>25</v>
      </c>
      <c r="H33" s="38">
        <v>0</v>
      </c>
      <c r="I33" s="38">
        <v>0</v>
      </c>
    </row>
    <row r="34" spans="1:9" ht="26.45" customHeight="1" x14ac:dyDescent="0.2">
      <c r="A34" s="198" t="s">
        <v>147</v>
      </c>
      <c r="B34" s="234"/>
      <c r="C34" s="234"/>
      <c r="D34" s="234"/>
      <c r="E34" s="234"/>
      <c r="F34" s="234"/>
      <c r="G34" s="5">
        <v>26</v>
      </c>
      <c r="H34" s="29">
        <f>H29+H30+H31</f>
        <v>0</v>
      </c>
      <c r="I34" s="29">
        <f>I29+I30+I31</f>
        <v>0</v>
      </c>
    </row>
    <row r="35" spans="1:9" x14ac:dyDescent="0.2">
      <c r="A35" s="200" t="s">
        <v>127</v>
      </c>
      <c r="B35" s="200"/>
      <c r="C35" s="200"/>
      <c r="D35" s="200"/>
      <c r="E35" s="200"/>
      <c r="F35" s="200"/>
      <c r="G35" s="236"/>
      <c r="H35" s="236"/>
      <c r="I35" s="236"/>
    </row>
    <row r="36" spans="1:9" x14ac:dyDescent="0.2">
      <c r="A36" s="194" t="s">
        <v>148</v>
      </c>
      <c r="B36" s="233"/>
      <c r="C36" s="233"/>
      <c r="D36" s="233"/>
      <c r="E36" s="233"/>
      <c r="F36" s="233"/>
      <c r="G36" s="7">
        <v>27</v>
      </c>
      <c r="H36" s="38">
        <v>0</v>
      </c>
      <c r="I36" s="38">
        <v>0</v>
      </c>
    </row>
    <row r="37" spans="1:9" x14ac:dyDescent="0.2">
      <c r="A37" s="194" t="s">
        <v>149</v>
      </c>
      <c r="B37" s="233"/>
      <c r="C37" s="233"/>
      <c r="D37" s="233"/>
      <c r="E37" s="233"/>
      <c r="F37" s="233"/>
      <c r="G37" s="7">
        <v>28</v>
      </c>
      <c r="H37" s="38">
        <v>0</v>
      </c>
      <c r="I37" s="38">
        <v>0</v>
      </c>
    </row>
    <row r="38" spans="1:9" x14ac:dyDescent="0.2">
      <c r="A38" s="194" t="s">
        <v>150</v>
      </c>
      <c r="B38" s="233"/>
      <c r="C38" s="233"/>
      <c r="D38" s="233"/>
      <c r="E38" s="233"/>
      <c r="F38" s="233"/>
      <c r="G38" s="7">
        <v>29</v>
      </c>
      <c r="H38" s="38">
        <v>0</v>
      </c>
      <c r="I38" s="38">
        <v>0</v>
      </c>
    </row>
    <row r="39" spans="1:9" ht="27" customHeight="1" x14ac:dyDescent="0.2">
      <c r="A39" s="198" t="s">
        <v>183</v>
      </c>
      <c r="B39" s="234"/>
      <c r="C39" s="234"/>
      <c r="D39" s="234"/>
      <c r="E39" s="234"/>
      <c r="F39" s="234"/>
      <c r="G39" s="5">
        <v>30</v>
      </c>
      <c r="H39" s="29">
        <f>H36+H37+H38</f>
        <v>0</v>
      </c>
      <c r="I39" s="29">
        <f>I36+I37+I38</f>
        <v>0</v>
      </c>
    </row>
    <row r="40" spans="1:9" x14ac:dyDescent="0.2">
      <c r="A40" s="194" t="s">
        <v>152</v>
      </c>
      <c r="B40" s="233"/>
      <c r="C40" s="233"/>
      <c r="D40" s="233"/>
      <c r="E40" s="233"/>
      <c r="F40" s="233"/>
      <c r="G40" s="7">
        <v>31</v>
      </c>
      <c r="H40" s="38">
        <v>0</v>
      </c>
      <c r="I40" s="38">
        <v>0</v>
      </c>
    </row>
    <row r="41" spans="1:9" x14ac:dyDescent="0.2">
      <c r="A41" s="194" t="s">
        <v>153</v>
      </c>
      <c r="B41" s="233"/>
      <c r="C41" s="233"/>
      <c r="D41" s="233"/>
      <c r="E41" s="233"/>
      <c r="F41" s="233"/>
      <c r="G41" s="7">
        <v>32</v>
      </c>
      <c r="H41" s="38">
        <v>0</v>
      </c>
      <c r="I41" s="38">
        <v>0</v>
      </c>
    </row>
    <row r="42" spans="1:9" x14ac:dyDescent="0.2">
      <c r="A42" s="194" t="s">
        <v>154</v>
      </c>
      <c r="B42" s="233"/>
      <c r="C42" s="233"/>
      <c r="D42" s="233"/>
      <c r="E42" s="233"/>
      <c r="F42" s="233"/>
      <c r="G42" s="7">
        <v>33</v>
      </c>
      <c r="H42" s="38">
        <v>0</v>
      </c>
      <c r="I42" s="38">
        <v>0</v>
      </c>
    </row>
    <row r="43" spans="1:9" x14ac:dyDescent="0.2">
      <c r="A43" s="194" t="s">
        <v>155</v>
      </c>
      <c r="B43" s="233"/>
      <c r="C43" s="233"/>
      <c r="D43" s="233"/>
      <c r="E43" s="233"/>
      <c r="F43" s="233"/>
      <c r="G43" s="7">
        <v>34</v>
      </c>
      <c r="H43" s="38">
        <v>0</v>
      </c>
      <c r="I43" s="38">
        <v>0</v>
      </c>
    </row>
    <row r="44" spans="1:9" x14ac:dyDescent="0.2">
      <c r="A44" s="194" t="s">
        <v>156</v>
      </c>
      <c r="B44" s="233"/>
      <c r="C44" s="233"/>
      <c r="D44" s="233"/>
      <c r="E44" s="233"/>
      <c r="F44" s="233"/>
      <c r="G44" s="7">
        <v>35</v>
      </c>
      <c r="H44" s="38">
        <v>0</v>
      </c>
      <c r="I44" s="38">
        <v>0</v>
      </c>
    </row>
    <row r="45" spans="1:9" ht="27.6" customHeight="1" x14ac:dyDescent="0.2">
      <c r="A45" s="198" t="s">
        <v>184</v>
      </c>
      <c r="B45" s="234"/>
      <c r="C45" s="234"/>
      <c r="D45" s="234"/>
      <c r="E45" s="234"/>
      <c r="F45" s="234"/>
      <c r="G45" s="5">
        <v>36</v>
      </c>
      <c r="H45" s="29">
        <f>H40+H41+H42+H43+H44</f>
        <v>0</v>
      </c>
      <c r="I45" s="29">
        <f>I40+I41+I42+I43+I44</f>
        <v>0</v>
      </c>
    </row>
    <row r="46" spans="1:9" x14ac:dyDescent="0.2">
      <c r="A46" s="200" t="s">
        <v>158</v>
      </c>
      <c r="B46" s="233"/>
      <c r="C46" s="233"/>
      <c r="D46" s="233"/>
      <c r="E46" s="233"/>
      <c r="F46" s="233"/>
      <c r="G46" s="6">
        <v>37</v>
      </c>
      <c r="H46" s="38">
        <v>0</v>
      </c>
      <c r="I46" s="38">
        <v>0</v>
      </c>
    </row>
    <row r="47" spans="1:9" x14ac:dyDescent="0.2">
      <c r="A47" s="200" t="s">
        <v>159</v>
      </c>
      <c r="B47" s="233"/>
      <c r="C47" s="233"/>
      <c r="D47" s="233"/>
      <c r="E47" s="233"/>
      <c r="F47" s="233"/>
      <c r="G47" s="6">
        <v>38</v>
      </c>
      <c r="H47" s="38">
        <v>0</v>
      </c>
      <c r="I47" s="38">
        <v>0</v>
      </c>
    </row>
    <row r="48" spans="1:9" x14ac:dyDescent="0.2">
      <c r="A48" s="200" t="s">
        <v>160</v>
      </c>
      <c r="B48" s="233"/>
      <c r="C48" s="233"/>
      <c r="D48" s="233"/>
      <c r="E48" s="233"/>
      <c r="F48" s="233"/>
      <c r="G48" s="6">
        <v>39</v>
      </c>
      <c r="H48" s="38">
        <v>0</v>
      </c>
      <c r="I48" s="38">
        <v>0</v>
      </c>
    </row>
    <row r="49" spans="1:9" ht="15.6" customHeight="1" x14ac:dyDescent="0.2">
      <c r="A49" s="198" t="s">
        <v>161</v>
      </c>
      <c r="B49" s="234"/>
      <c r="C49" s="234"/>
      <c r="D49" s="234"/>
      <c r="E49" s="234"/>
      <c r="F49" s="234"/>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K31" sqref="A1:K31"/>
    </sheetView>
  </sheetViews>
  <sheetFormatPr defaultRowHeight="12.75" x14ac:dyDescent="0.2"/>
  <cols>
    <col min="1" max="1" width="46.140625" style="12" customWidth="1"/>
    <col min="2" max="2" width="12" style="12" customWidth="1"/>
    <col min="3" max="3" width="12.28515625" style="48" customWidth="1"/>
    <col min="4" max="4" width="12.140625" style="48" customWidth="1"/>
    <col min="5" max="5" width="11.85546875" style="48" customWidth="1"/>
    <col min="6" max="6" width="13.42578125" style="48" customWidth="1"/>
    <col min="7" max="7" width="11.28515625" style="48" customWidth="1"/>
    <col min="8" max="8" width="11.7109375" style="48" customWidth="1"/>
    <col min="9" max="9" width="13.42578125" style="48" customWidth="1"/>
    <col min="10" max="10" width="19.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40" t="s">
        <v>11</v>
      </c>
      <c r="B1" s="240"/>
      <c r="C1" s="241"/>
      <c r="D1" s="241"/>
      <c r="E1" s="241"/>
      <c r="F1" s="241"/>
      <c r="G1" s="241"/>
      <c r="H1" s="241"/>
      <c r="I1" s="241"/>
      <c r="J1" s="241"/>
      <c r="K1" s="241"/>
      <c r="L1" s="14"/>
    </row>
    <row r="2" spans="1:23" ht="15.75" x14ac:dyDescent="0.2">
      <c r="A2" s="16"/>
      <c r="B2" s="16"/>
      <c r="C2" s="40"/>
      <c r="D2" s="242" t="s">
        <v>12</v>
      </c>
      <c r="E2" s="242"/>
      <c r="F2" s="49">
        <v>44197</v>
      </c>
      <c r="G2" s="41" t="s">
        <v>0</v>
      </c>
      <c r="H2" s="49">
        <v>44286</v>
      </c>
      <c r="I2" s="40"/>
      <c r="J2" s="40"/>
      <c r="K2" s="42" t="s">
        <v>14</v>
      </c>
      <c r="L2" s="17"/>
      <c r="W2" s="12"/>
    </row>
    <row r="3" spans="1:23" ht="15.75" customHeight="1" x14ac:dyDescent="0.2">
      <c r="A3" s="237" t="s">
        <v>13</v>
      </c>
      <c r="B3" s="237" t="s">
        <v>205</v>
      </c>
      <c r="C3" s="238" t="s">
        <v>185</v>
      </c>
      <c r="D3" s="238"/>
      <c r="E3" s="238"/>
      <c r="F3" s="238"/>
      <c r="G3" s="238"/>
      <c r="H3" s="238"/>
      <c r="I3" s="238"/>
      <c r="J3" s="238" t="s">
        <v>186</v>
      </c>
      <c r="K3" s="243" t="s">
        <v>206</v>
      </c>
    </row>
    <row r="4" spans="1:23" ht="71.25" x14ac:dyDescent="0.2">
      <c r="A4" s="237"/>
      <c r="B4" s="239"/>
      <c r="C4" s="43" t="s">
        <v>187</v>
      </c>
      <c r="D4" s="43" t="s">
        <v>188</v>
      </c>
      <c r="E4" s="44" t="s">
        <v>189</v>
      </c>
      <c r="F4" s="44" t="s">
        <v>190</v>
      </c>
      <c r="G4" s="44" t="s">
        <v>191</v>
      </c>
      <c r="H4" s="44" t="s">
        <v>192</v>
      </c>
      <c r="I4" s="44" t="s">
        <v>193</v>
      </c>
      <c r="J4" s="238"/>
      <c r="K4" s="244"/>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941148</v>
      </c>
      <c r="G6" s="46">
        <v>-21300251</v>
      </c>
      <c r="H6" s="46">
        <v>0</v>
      </c>
      <c r="I6" s="46">
        <v>540243</v>
      </c>
      <c r="J6" s="46">
        <v>0</v>
      </c>
      <c r="K6" s="47">
        <f>SUM(C6:J6)</f>
        <v>40539321</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941148</v>
      </c>
      <c r="G9" s="47">
        <f t="shared" si="1"/>
        <v>-21300251</v>
      </c>
      <c r="H9" s="47">
        <f t="shared" si="1"/>
        <v>0</v>
      </c>
      <c r="I9" s="47">
        <f t="shared" si="1"/>
        <v>540243</v>
      </c>
      <c r="J9" s="47">
        <f t="shared" si="1"/>
        <v>0</v>
      </c>
      <c r="K9" s="47">
        <f t="shared" si="0"/>
        <v>40539321</v>
      </c>
    </row>
    <row r="10" spans="1:23" ht="15" x14ac:dyDescent="0.2">
      <c r="A10" s="19" t="s">
        <v>196</v>
      </c>
      <c r="B10" s="22">
        <v>5</v>
      </c>
      <c r="C10" s="46">
        <v>0</v>
      </c>
      <c r="D10" s="46">
        <v>0</v>
      </c>
      <c r="E10" s="46">
        <v>0</v>
      </c>
      <c r="F10" s="46">
        <v>2152251</v>
      </c>
      <c r="G10" s="46">
        <v>0</v>
      </c>
      <c r="H10" s="46">
        <v>0</v>
      </c>
      <c r="I10" s="46">
        <v>0</v>
      </c>
      <c r="J10" s="46">
        <v>0</v>
      </c>
      <c r="K10" s="47">
        <f t="shared" si="0"/>
        <v>2152251</v>
      </c>
    </row>
    <row r="11" spans="1:23" ht="42.7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239107</v>
      </c>
      <c r="J12" s="46">
        <v>0</v>
      </c>
      <c r="K12" s="47">
        <f t="shared" si="0"/>
        <v>239107</v>
      </c>
    </row>
    <row r="13" spans="1:23" ht="45" x14ac:dyDescent="0.2">
      <c r="A13" s="23" t="s">
        <v>199</v>
      </c>
      <c r="B13" s="24">
        <v>8</v>
      </c>
      <c r="C13" s="47">
        <f>C10+C11+C12</f>
        <v>0</v>
      </c>
      <c r="D13" s="47">
        <f t="shared" ref="D13:J13" si="2">D10+D11+D12</f>
        <v>0</v>
      </c>
      <c r="E13" s="47">
        <f t="shared" si="2"/>
        <v>0</v>
      </c>
      <c r="F13" s="47">
        <f t="shared" si="2"/>
        <v>2152251</v>
      </c>
      <c r="G13" s="47">
        <f t="shared" si="2"/>
        <v>0</v>
      </c>
      <c r="H13" s="47">
        <f t="shared" si="2"/>
        <v>0</v>
      </c>
      <c r="I13" s="47">
        <f t="shared" si="2"/>
        <v>239107</v>
      </c>
      <c r="J13" s="47">
        <f t="shared" si="2"/>
        <v>0</v>
      </c>
      <c r="K13" s="47">
        <f t="shared" si="0"/>
        <v>2391358</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-941148</v>
      </c>
      <c r="G17" s="46">
        <v>941148</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2152251</v>
      </c>
      <c r="G18" s="47">
        <f t="shared" si="3"/>
        <v>-20359103</v>
      </c>
      <c r="H18" s="47">
        <f t="shared" si="3"/>
        <v>0</v>
      </c>
      <c r="I18" s="47">
        <f t="shared" si="3"/>
        <v>779350</v>
      </c>
      <c r="J18" s="47">
        <f t="shared" si="3"/>
        <v>0</v>
      </c>
      <c r="K18" s="47">
        <f t="shared" si="0"/>
        <v>42930679</v>
      </c>
    </row>
    <row r="19" spans="1:12" ht="30" x14ac:dyDescent="0.2">
      <c r="A19" s="20" t="s">
        <v>215</v>
      </c>
      <c r="B19" s="27">
        <v>14</v>
      </c>
      <c r="C19" s="46">
        <v>46357000</v>
      </c>
      <c r="D19" s="46">
        <v>13860181</v>
      </c>
      <c r="E19" s="46">
        <v>141000</v>
      </c>
      <c r="F19" s="46">
        <v>2152251</v>
      </c>
      <c r="G19" s="46">
        <v>-20359103</v>
      </c>
      <c r="H19" s="46">
        <v>0</v>
      </c>
      <c r="I19" s="46">
        <v>779350</v>
      </c>
      <c r="J19" s="46">
        <v>0</v>
      </c>
      <c r="K19" s="47">
        <f t="shared" si="0"/>
        <v>42930679</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2152251</v>
      </c>
      <c r="G22" s="47">
        <f t="shared" si="4"/>
        <v>-20359103</v>
      </c>
      <c r="H22" s="47">
        <f t="shared" si="4"/>
        <v>0</v>
      </c>
      <c r="I22" s="47">
        <f t="shared" si="4"/>
        <v>779350</v>
      </c>
      <c r="J22" s="47">
        <f t="shared" si="4"/>
        <v>0</v>
      </c>
      <c r="K22" s="47">
        <f t="shared" si="0"/>
        <v>42930679</v>
      </c>
    </row>
    <row r="23" spans="1:12" ht="15" x14ac:dyDescent="0.2">
      <c r="A23" s="19" t="s">
        <v>196</v>
      </c>
      <c r="B23" s="18">
        <v>18</v>
      </c>
      <c r="C23" s="46">
        <v>0</v>
      </c>
      <c r="D23" s="46">
        <v>0</v>
      </c>
      <c r="E23" s="46">
        <v>0</v>
      </c>
      <c r="F23" s="46">
        <v>442465</v>
      </c>
      <c r="G23" s="46">
        <v>0</v>
      </c>
      <c r="H23" s="46">
        <v>0</v>
      </c>
      <c r="I23" s="46">
        <v>0</v>
      </c>
      <c r="J23" s="46">
        <v>0</v>
      </c>
      <c r="K23" s="47">
        <f t="shared" si="0"/>
        <v>442465</v>
      </c>
    </row>
    <row r="24" spans="1:12" ht="42.7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123830</v>
      </c>
      <c r="J25" s="46">
        <v>0</v>
      </c>
      <c r="K25" s="47">
        <f t="shared" si="0"/>
        <v>123830</v>
      </c>
    </row>
    <row r="26" spans="1:12" ht="30" x14ac:dyDescent="0.2">
      <c r="A26" s="23" t="s">
        <v>204</v>
      </c>
      <c r="B26" s="28">
        <v>21</v>
      </c>
      <c r="C26" s="47">
        <f>C23+C24+C25</f>
        <v>0</v>
      </c>
      <c r="D26" s="47">
        <f t="shared" ref="D26:J26" si="5">D23+D24+D25</f>
        <v>0</v>
      </c>
      <c r="E26" s="47">
        <f t="shared" si="5"/>
        <v>0</v>
      </c>
      <c r="F26" s="47">
        <f t="shared" si="5"/>
        <v>442465</v>
      </c>
      <c r="G26" s="47">
        <f t="shared" si="5"/>
        <v>0</v>
      </c>
      <c r="H26" s="47">
        <f t="shared" si="5"/>
        <v>0</v>
      </c>
      <c r="I26" s="47">
        <f t="shared" si="5"/>
        <v>123830</v>
      </c>
      <c r="J26" s="47">
        <f t="shared" si="5"/>
        <v>0</v>
      </c>
      <c r="K26" s="47">
        <f t="shared" si="0"/>
        <v>566295</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-2152251</v>
      </c>
      <c r="G30" s="46">
        <v>2152251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442465</v>
      </c>
      <c r="G31" s="47">
        <f t="shared" si="6"/>
        <v>-18206852</v>
      </c>
      <c r="H31" s="47">
        <f t="shared" si="6"/>
        <v>0</v>
      </c>
      <c r="I31" s="47">
        <f t="shared" si="6"/>
        <v>903180</v>
      </c>
      <c r="J31" s="47">
        <f t="shared" si="6"/>
        <v>0</v>
      </c>
      <c r="K31" s="47">
        <f t="shared" si="0"/>
        <v>43496974</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6"/>
  <sheetViews>
    <sheetView tabSelected="1" topLeftCell="B58" workbookViewId="0">
      <selection activeCell="A72" sqref="A72:E76"/>
    </sheetView>
  </sheetViews>
  <sheetFormatPr defaultRowHeight="12.75" x14ac:dyDescent="0.2"/>
  <cols>
    <col min="1" max="1" width="58.42578125" bestFit="1" customWidth="1"/>
    <col min="2" max="2" width="9.42578125" customWidth="1"/>
    <col min="3" max="3" width="47.7109375" bestFit="1" customWidth="1"/>
    <col min="4" max="5" width="9.42578125" customWidth="1"/>
  </cols>
  <sheetData>
    <row r="1" spans="1:9" ht="29.1" customHeight="1" x14ac:dyDescent="0.2">
      <c r="A1" s="245" t="s">
        <v>336</v>
      </c>
      <c r="B1" s="246"/>
      <c r="C1" s="246"/>
      <c r="D1" s="246"/>
      <c r="E1" s="246"/>
      <c r="F1" s="246"/>
      <c r="G1" s="246"/>
      <c r="H1" s="246"/>
      <c r="I1" s="246"/>
    </row>
    <row r="2" spans="1:9" ht="29.1" customHeight="1" x14ac:dyDescent="0.2">
      <c r="A2" s="246"/>
      <c r="B2" s="246"/>
      <c r="C2" s="246"/>
      <c r="D2" s="246"/>
      <c r="E2" s="246"/>
      <c r="F2" s="246"/>
      <c r="G2" s="246"/>
      <c r="H2" s="246"/>
      <c r="I2" s="246"/>
    </row>
    <row r="3" spans="1:9" ht="29.1" customHeight="1" x14ac:dyDescent="0.2">
      <c r="A3" s="246"/>
      <c r="B3" s="246"/>
      <c r="C3" s="246"/>
      <c r="D3" s="246"/>
      <c r="E3" s="246"/>
      <c r="F3" s="246"/>
      <c r="G3" s="246"/>
      <c r="H3" s="246"/>
      <c r="I3" s="246"/>
    </row>
    <row r="4" spans="1:9" ht="29.1" customHeight="1" x14ac:dyDescent="0.2">
      <c r="A4" s="246"/>
      <c r="B4" s="246"/>
      <c r="C4" s="246"/>
      <c r="D4" s="246"/>
      <c r="E4" s="246"/>
      <c r="F4" s="246"/>
      <c r="G4" s="246"/>
      <c r="H4" s="246"/>
      <c r="I4" s="246"/>
    </row>
    <row r="5" spans="1:9" ht="29.1" customHeight="1" x14ac:dyDescent="0.2">
      <c r="A5" s="246"/>
      <c r="B5" s="246"/>
      <c r="C5" s="246"/>
      <c r="D5" s="246"/>
      <c r="E5" s="246"/>
      <c r="F5" s="246"/>
      <c r="G5" s="246"/>
      <c r="H5" s="246"/>
      <c r="I5" s="246"/>
    </row>
    <row r="6" spans="1:9" ht="29.1" customHeight="1" x14ac:dyDescent="0.2">
      <c r="A6" s="246"/>
      <c r="B6" s="246"/>
      <c r="C6" s="246"/>
      <c r="D6" s="246"/>
      <c r="E6" s="246"/>
      <c r="F6" s="246"/>
      <c r="G6" s="246"/>
      <c r="H6" s="246"/>
      <c r="I6" s="246"/>
    </row>
    <row r="7" spans="1:9" ht="29.1" customHeight="1" x14ac:dyDescent="0.2">
      <c r="A7" s="246"/>
      <c r="B7" s="246"/>
      <c r="C7" s="246"/>
      <c r="D7" s="246"/>
      <c r="E7" s="246"/>
      <c r="F7" s="246"/>
      <c r="G7" s="246"/>
      <c r="H7" s="246"/>
      <c r="I7" s="246"/>
    </row>
    <row r="8" spans="1:9" ht="29.1" customHeight="1" x14ac:dyDescent="0.2">
      <c r="A8" s="246"/>
      <c r="B8" s="246"/>
      <c r="C8" s="246"/>
      <c r="D8" s="246"/>
      <c r="E8" s="246"/>
      <c r="F8" s="246"/>
      <c r="G8" s="246"/>
      <c r="H8" s="246"/>
      <c r="I8" s="246"/>
    </row>
    <row r="9" spans="1:9" ht="29.1" customHeight="1" x14ac:dyDescent="0.2">
      <c r="A9" s="246"/>
      <c r="B9" s="246"/>
      <c r="C9" s="246"/>
      <c r="D9" s="246"/>
      <c r="E9" s="246"/>
      <c r="F9" s="246"/>
      <c r="G9" s="246"/>
      <c r="H9" s="246"/>
      <c r="I9" s="246"/>
    </row>
    <row r="10" spans="1:9" ht="29.1" customHeight="1" x14ac:dyDescent="0.2">
      <c r="A10" s="246"/>
      <c r="B10" s="246"/>
      <c r="C10" s="246"/>
      <c r="D10" s="246"/>
      <c r="E10" s="246"/>
      <c r="F10" s="246"/>
      <c r="G10" s="246"/>
      <c r="H10" s="246"/>
      <c r="I10" s="246"/>
    </row>
    <row r="11" spans="1:9" ht="29.1" customHeight="1" x14ac:dyDescent="0.2">
      <c r="A11" s="246"/>
      <c r="B11" s="246"/>
      <c r="C11" s="246"/>
      <c r="D11" s="246"/>
      <c r="E11" s="246"/>
      <c r="F11" s="246"/>
      <c r="G11" s="246"/>
      <c r="H11" s="246"/>
      <c r="I11" s="246"/>
    </row>
    <row r="12" spans="1:9" ht="29.1" customHeight="1" x14ac:dyDescent="0.2">
      <c r="A12" s="246"/>
      <c r="B12" s="246"/>
      <c r="C12" s="246"/>
      <c r="D12" s="246"/>
      <c r="E12" s="246"/>
      <c r="F12" s="246"/>
      <c r="G12" s="246"/>
      <c r="H12" s="246"/>
      <c r="I12" s="246"/>
    </row>
    <row r="13" spans="1:9" ht="29.1" customHeight="1" x14ac:dyDescent="0.2">
      <c r="A13" s="246"/>
      <c r="B13" s="246"/>
      <c r="C13" s="246"/>
      <c r="D13" s="246"/>
      <c r="E13" s="246"/>
      <c r="F13" s="246"/>
      <c r="G13" s="246"/>
      <c r="H13" s="246"/>
      <c r="I13" s="246"/>
    </row>
    <row r="14" spans="1:9" ht="29.1" customHeight="1" x14ac:dyDescent="0.2">
      <c r="A14" s="246"/>
      <c r="B14" s="246"/>
      <c r="C14" s="246"/>
      <c r="D14" s="246"/>
      <c r="E14" s="246"/>
      <c r="F14" s="246"/>
      <c r="G14" s="246"/>
      <c r="H14" s="246"/>
      <c r="I14" s="246"/>
    </row>
    <row r="15" spans="1:9" ht="29.1" customHeight="1" x14ac:dyDescent="0.2">
      <c r="A15" s="246"/>
      <c r="B15" s="246"/>
      <c r="C15" s="246"/>
      <c r="D15" s="246"/>
      <c r="E15" s="246"/>
      <c r="F15" s="246"/>
      <c r="G15" s="246"/>
      <c r="H15" s="246"/>
      <c r="I15" s="246"/>
    </row>
    <row r="16" spans="1:9" ht="29.1" customHeight="1" x14ac:dyDescent="0.2">
      <c r="A16" s="246"/>
      <c r="B16" s="246"/>
      <c r="C16" s="246"/>
      <c r="D16" s="246"/>
      <c r="E16" s="246"/>
      <c r="F16" s="246"/>
      <c r="G16" s="246"/>
      <c r="H16" s="246"/>
      <c r="I16" s="246"/>
    </row>
    <row r="17" spans="1:9" ht="29.1" customHeight="1" x14ac:dyDescent="0.2">
      <c r="A17" s="246"/>
      <c r="B17" s="246"/>
      <c r="C17" s="246"/>
      <c r="D17" s="246"/>
      <c r="E17" s="246"/>
      <c r="F17" s="246"/>
      <c r="G17" s="246"/>
      <c r="H17" s="246"/>
      <c r="I17" s="246"/>
    </row>
    <row r="18" spans="1:9" ht="29.1" customHeight="1" x14ac:dyDescent="0.2">
      <c r="A18" s="246"/>
      <c r="B18" s="246"/>
      <c r="C18" s="246"/>
      <c r="D18" s="246"/>
      <c r="E18" s="246"/>
      <c r="F18" s="246"/>
      <c r="G18" s="246"/>
      <c r="H18" s="246"/>
      <c r="I18" s="246"/>
    </row>
    <row r="19" spans="1:9" ht="29.1" customHeight="1" x14ac:dyDescent="0.2">
      <c r="A19" s="246"/>
      <c r="B19" s="246"/>
      <c r="C19" s="246"/>
      <c r="D19" s="246"/>
      <c r="E19" s="246"/>
      <c r="F19" s="246"/>
      <c r="G19" s="246"/>
      <c r="H19" s="246"/>
      <c r="I19" s="246"/>
    </row>
    <row r="20" spans="1:9" ht="29.1" customHeight="1" x14ac:dyDescent="0.2">
      <c r="A20" s="246"/>
      <c r="B20" s="246"/>
      <c r="C20" s="246"/>
      <c r="D20" s="246"/>
      <c r="E20" s="246"/>
      <c r="F20" s="246"/>
      <c r="G20" s="246"/>
      <c r="H20" s="246"/>
      <c r="I20" s="246"/>
    </row>
    <row r="21" spans="1:9" ht="29.1" customHeight="1" x14ac:dyDescent="0.2">
      <c r="A21" s="246"/>
      <c r="B21" s="246"/>
      <c r="C21" s="246"/>
      <c r="D21" s="246"/>
      <c r="E21" s="246"/>
      <c r="F21" s="246"/>
      <c r="G21" s="246"/>
      <c r="H21" s="246"/>
      <c r="I21" s="246"/>
    </row>
    <row r="22" spans="1:9" ht="29.1" customHeight="1" x14ac:dyDescent="0.2">
      <c r="A22" s="246"/>
      <c r="B22" s="246"/>
      <c r="C22" s="246"/>
      <c r="D22" s="246"/>
      <c r="E22" s="246"/>
      <c r="F22" s="246"/>
      <c r="G22" s="246"/>
      <c r="H22" s="246"/>
      <c r="I22" s="246"/>
    </row>
    <row r="23" spans="1:9" ht="29.1" customHeight="1" x14ac:dyDescent="0.2">
      <c r="A23" s="246"/>
      <c r="B23" s="246"/>
      <c r="C23" s="246"/>
      <c r="D23" s="246"/>
      <c r="E23" s="246"/>
      <c r="F23" s="246"/>
      <c r="G23" s="246"/>
      <c r="H23" s="246"/>
      <c r="I23" s="246"/>
    </row>
    <row r="24" spans="1:9" ht="29.1" customHeight="1" x14ac:dyDescent="0.2">
      <c r="A24" s="246"/>
      <c r="B24" s="246"/>
      <c r="C24" s="246"/>
      <c r="D24" s="246"/>
      <c r="E24" s="246"/>
      <c r="F24" s="246"/>
      <c r="G24" s="246"/>
      <c r="H24" s="246"/>
      <c r="I24" s="246"/>
    </row>
    <row r="25" spans="1:9" ht="29.1" customHeight="1" x14ac:dyDescent="0.2">
      <c r="A25" s="246"/>
      <c r="B25" s="246"/>
      <c r="C25" s="246"/>
      <c r="D25" s="246"/>
      <c r="E25" s="246"/>
      <c r="F25" s="246"/>
      <c r="G25" s="246"/>
      <c r="H25" s="246"/>
      <c r="I25" s="246"/>
    </row>
    <row r="26" spans="1:9" ht="29.1" customHeight="1" x14ac:dyDescent="0.2">
      <c r="A26" s="246"/>
      <c r="B26" s="246"/>
      <c r="C26" s="246"/>
      <c r="D26" s="246"/>
      <c r="E26" s="246"/>
      <c r="F26" s="246"/>
      <c r="G26" s="246"/>
      <c r="H26" s="246"/>
      <c r="I26" s="246"/>
    </row>
    <row r="27" spans="1:9" ht="29.1" customHeight="1" x14ac:dyDescent="0.2">
      <c r="A27" s="246"/>
      <c r="B27" s="246"/>
      <c r="C27" s="246"/>
      <c r="D27" s="246"/>
      <c r="E27" s="246"/>
      <c r="F27" s="246"/>
      <c r="G27" s="246"/>
      <c r="H27" s="246"/>
      <c r="I27" s="246"/>
    </row>
    <row r="28" spans="1:9" ht="29.1" customHeight="1" x14ac:dyDescent="0.2">
      <c r="A28" s="246"/>
      <c r="B28" s="246"/>
      <c r="C28" s="246"/>
      <c r="D28" s="246"/>
      <c r="E28" s="246"/>
      <c r="F28" s="246"/>
      <c r="G28" s="246"/>
      <c r="H28" s="246"/>
      <c r="I28" s="246"/>
    </row>
    <row r="29" spans="1:9" ht="29.1" customHeight="1" x14ac:dyDescent="0.2">
      <c r="A29" s="246"/>
      <c r="B29" s="246"/>
      <c r="C29" s="246"/>
      <c r="D29" s="246"/>
      <c r="E29" s="246"/>
      <c r="F29" s="246"/>
      <c r="G29" s="246"/>
      <c r="H29" s="246"/>
      <c r="I29" s="246"/>
    </row>
    <row r="30" spans="1:9" ht="29.1" customHeight="1" x14ac:dyDescent="0.2">
      <c r="A30" s="246"/>
      <c r="B30" s="246"/>
      <c r="C30" s="246"/>
      <c r="D30" s="246"/>
      <c r="E30" s="246"/>
      <c r="F30" s="246"/>
      <c r="G30" s="246"/>
      <c r="H30" s="246"/>
      <c r="I30" s="246"/>
    </row>
    <row r="31" spans="1:9" ht="29.1" customHeight="1" x14ac:dyDescent="0.2">
      <c r="A31" s="246"/>
      <c r="B31" s="246"/>
      <c r="C31" s="246"/>
      <c r="D31" s="246"/>
      <c r="E31" s="246"/>
      <c r="F31" s="246"/>
      <c r="G31" s="246"/>
      <c r="H31" s="246"/>
      <c r="I31" s="246"/>
    </row>
    <row r="32" spans="1:9" ht="29.1" customHeight="1" x14ac:dyDescent="0.2">
      <c r="A32" s="246"/>
      <c r="B32" s="246"/>
      <c r="C32" s="246"/>
      <c r="D32" s="246"/>
      <c r="E32" s="246"/>
      <c r="F32" s="246"/>
      <c r="G32" s="246"/>
      <c r="H32" s="246"/>
      <c r="I32" s="246"/>
    </row>
    <row r="33" spans="1:9" ht="29.1" customHeight="1" x14ac:dyDescent="0.2">
      <c r="A33" s="246"/>
      <c r="B33" s="246"/>
      <c r="C33" s="246"/>
      <c r="D33" s="246"/>
      <c r="E33" s="246"/>
      <c r="F33" s="246"/>
      <c r="G33" s="246"/>
      <c r="H33" s="246"/>
      <c r="I33" s="246"/>
    </row>
    <row r="34" spans="1:9" ht="29.1" customHeight="1" x14ac:dyDescent="0.2">
      <c r="A34" s="246"/>
      <c r="B34" s="246"/>
      <c r="C34" s="246"/>
      <c r="D34" s="246"/>
      <c r="E34" s="246"/>
      <c r="F34" s="246"/>
      <c r="G34" s="246"/>
      <c r="H34" s="246"/>
      <c r="I34" s="246"/>
    </row>
    <row r="35" spans="1:9" ht="29.1" customHeight="1" x14ac:dyDescent="0.2">
      <c r="A35" s="246"/>
      <c r="B35" s="246"/>
      <c r="C35" s="246"/>
      <c r="D35" s="246"/>
      <c r="E35" s="246"/>
      <c r="F35" s="246"/>
      <c r="G35" s="246"/>
      <c r="H35" s="246"/>
      <c r="I35" s="246"/>
    </row>
    <row r="36" spans="1:9" ht="29.1" customHeight="1" x14ac:dyDescent="0.2">
      <c r="A36" s="246"/>
      <c r="B36" s="246"/>
      <c r="C36" s="246"/>
      <c r="D36" s="246"/>
      <c r="E36" s="246"/>
      <c r="F36" s="246"/>
      <c r="G36" s="246"/>
      <c r="H36" s="246"/>
      <c r="I36" s="246"/>
    </row>
    <row r="37" spans="1:9" ht="29.1" customHeight="1" x14ac:dyDescent="0.2">
      <c r="A37" s="246"/>
      <c r="B37" s="246"/>
      <c r="C37" s="246"/>
      <c r="D37" s="246"/>
      <c r="E37" s="246"/>
      <c r="F37" s="246"/>
      <c r="G37" s="246"/>
      <c r="H37" s="246"/>
      <c r="I37" s="246"/>
    </row>
    <row r="38" spans="1:9" ht="29.1" customHeight="1" x14ac:dyDescent="0.2">
      <c r="A38" s="246"/>
      <c r="B38" s="246"/>
      <c r="C38" s="246"/>
      <c r="D38" s="246"/>
      <c r="E38" s="246"/>
      <c r="F38" s="246"/>
      <c r="G38" s="246"/>
      <c r="H38" s="246"/>
      <c r="I38" s="246"/>
    </row>
    <row r="39" spans="1:9" ht="29.1" customHeight="1" x14ac:dyDescent="0.2">
      <c r="A39" s="246"/>
      <c r="B39" s="246"/>
      <c r="C39" s="246"/>
      <c r="D39" s="246"/>
      <c r="E39" s="246"/>
      <c r="F39" s="246"/>
      <c r="G39" s="246"/>
      <c r="H39" s="246"/>
      <c r="I39" s="246"/>
    </row>
    <row r="40" spans="1:9" ht="29.1" customHeight="1" x14ac:dyDescent="0.2">
      <c r="A40" s="246"/>
      <c r="B40" s="246"/>
      <c r="C40" s="246"/>
      <c r="D40" s="246"/>
      <c r="E40" s="246"/>
      <c r="F40" s="246"/>
      <c r="G40" s="246"/>
      <c r="H40" s="246"/>
      <c r="I40" s="246"/>
    </row>
    <row r="42" spans="1:9" x14ac:dyDescent="0.2">
      <c r="A42" s="100" t="s">
        <v>288</v>
      </c>
    </row>
    <row r="43" spans="1:9" ht="25.5" x14ac:dyDescent="0.2">
      <c r="A43" s="101" t="s">
        <v>289</v>
      </c>
      <c r="B43" s="102" t="s">
        <v>290</v>
      </c>
      <c r="C43" s="103" t="s">
        <v>291</v>
      </c>
      <c r="D43" s="102" t="s">
        <v>290</v>
      </c>
      <c r="E43" s="104"/>
      <c r="F43" s="104"/>
      <c r="G43" s="104"/>
      <c r="H43" s="104"/>
      <c r="I43" s="104"/>
    </row>
    <row r="44" spans="1:9" x14ac:dyDescent="0.2">
      <c r="A44" s="105" t="s">
        <v>292</v>
      </c>
      <c r="B44" s="106">
        <v>2971</v>
      </c>
      <c r="C44" s="107" t="s">
        <v>292</v>
      </c>
      <c r="D44" s="106">
        <v>2823</v>
      </c>
    </row>
    <row r="45" spans="1:9" x14ac:dyDescent="0.2">
      <c r="A45" s="108"/>
      <c r="B45" s="109"/>
      <c r="C45" s="110" t="s">
        <v>293</v>
      </c>
      <c r="D45" s="109">
        <v>148</v>
      </c>
    </row>
    <row r="46" spans="1:9" x14ac:dyDescent="0.2">
      <c r="A46" s="111" t="s">
        <v>294</v>
      </c>
      <c r="B46" s="112">
        <v>2184</v>
      </c>
      <c r="C46" s="113" t="s">
        <v>295</v>
      </c>
      <c r="D46" s="114">
        <v>137</v>
      </c>
    </row>
    <row r="47" spans="1:9" x14ac:dyDescent="0.2">
      <c r="A47" s="111"/>
      <c r="B47" s="114"/>
      <c r="C47" s="113" t="s">
        <v>296</v>
      </c>
      <c r="D47" s="112">
        <v>1542</v>
      </c>
    </row>
    <row r="48" spans="1:9" x14ac:dyDescent="0.2">
      <c r="A48" s="111"/>
      <c r="B48" s="114"/>
      <c r="C48" s="113" t="s">
        <v>297</v>
      </c>
      <c r="D48" s="114" t="s">
        <v>298</v>
      </c>
    </row>
    <row r="49" spans="1:9" x14ac:dyDescent="0.2">
      <c r="A49" s="111"/>
      <c r="B49" s="114"/>
      <c r="C49" s="113" t="s">
        <v>299</v>
      </c>
      <c r="D49" s="114">
        <v>651</v>
      </c>
    </row>
    <row r="50" spans="1:9" x14ac:dyDescent="0.2">
      <c r="A50" s="111"/>
      <c r="B50" s="114"/>
      <c r="C50" s="113" t="s">
        <v>300</v>
      </c>
      <c r="D50" s="114">
        <v>2</v>
      </c>
    </row>
    <row r="51" spans="1:9" x14ac:dyDescent="0.2">
      <c r="A51" s="111"/>
      <c r="B51" s="114"/>
      <c r="C51" s="113" t="s">
        <v>301</v>
      </c>
      <c r="D51" s="114">
        <v>-148</v>
      </c>
    </row>
    <row r="52" spans="1:9" ht="25.5" x14ac:dyDescent="0.2">
      <c r="A52" s="101" t="s">
        <v>302</v>
      </c>
      <c r="B52" s="102" t="s">
        <v>290</v>
      </c>
      <c r="C52" s="103" t="s">
        <v>303</v>
      </c>
      <c r="D52" s="102" t="s">
        <v>290</v>
      </c>
      <c r="E52" s="104"/>
      <c r="F52" s="104"/>
      <c r="G52" s="104"/>
      <c r="H52" s="104"/>
      <c r="I52" s="104"/>
    </row>
    <row r="53" spans="1:9" x14ac:dyDescent="0.2">
      <c r="A53" s="105" t="s">
        <v>304</v>
      </c>
      <c r="B53" s="106">
        <v>8607</v>
      </c>
      <c r="C53" s="107" t="s">
        <v>305</v>
      </c>
      <c r="D53" s="106">
        <v>6952</v>
      </c>
    </row>
    <row r="54" spans="1:9" x14ac:dyDescent="0.2">
      <c r="A54" s="111" t="s">
        <v>306</v>
      </c>
      <c r="B54" s="114">
        <v>373</v>
      </c>
      <c r="C54" s="113" t="s">
        <v>307</v>
      </c>
      <c r="D54" s="114">
        <v>651</v>
      </c>
    </row>
    <row r="55" spans="1:9" x14ac:dyDescent="0.2">
      <c r="A55" s="111"/>
      <c r="B55" s="114"/>
      <c r="C55" s="113" t="s">
        <v>308</v>
      </c>
      <c r="D55" s="112">
        <v>1005</v>
      </c>
    </row>
    <row r="56" spans="1:9" x14ac:dyDescent="0.2">
      <c r="A56" s="108"/>
      <c r="B56" s="109"/>
      <c r="C56" s="110" t="s">
        <v>309</v>
      </c>
      <c r="D56" s="109">
        <v>372</v>
      </c>
    </row>
    <row r="57" spans="1:9" x14ac:dyDescent="0.2">
      <c r="A57" s="105" t="s">
        <v>310</v>
      </c>
      <c r="B57" s="106">
        <v>1302</v>
      </c>
      <c r="C57" s="107" t="s">
        <v>311</v>
      </c>
      <c r="D57" s="106">
        <v>3283</v>
      </c>
    </row>
    <row r="58" spans="1:9" x14ac:dyDescent="0.2">
      <c r="A58" s="111" t="s">
        <v>312</v>
      </c>
      <c r="B58" s="112">
        <v>1764</v>
      </c>
      <c r="C58" s="113"/>
      <c r="D58" s="114"/>
    </row>
    <row r="59" spans="1:9" x14ac:dyDescent="0.2">
      <c r="A59" s="108" t="s">
        <v>313</v>
      </c>
      <c r="B59" s="109">
        <v>217</v>
      </c>
      <c r="C59" s="110"/>
      <c r="D59" s="109"/>
    </row>
    <row r="60" spans="1:9" x14ac:dyDescent="0.2">
      <c r="A60" s="105" t="s">
        <v>314</v>
      </c>
      <c r="B60" s="106">
        <v>2685</v>
      </c>
      <c r="C60" s="107" t="s">
        <v>315</v>
      </c>
      <c r="D60" s="106">
        <v>2690</v>
      </c>
    </row>
    <row r="61" spans="1:9" x14ac:dyDescent="0.2">
      <c r="A61" s="108" t="s">
        <v>316</v>
      </c>
      <c r="B61" s="109">
        <v>6</v>
      </c>
      <c r="C61" s="110" t="s">
        <v>317</v>
      </c>
      <c r="D61" s="109">
        <v>1</v>
      </c>
    </row>
    <row r="62" spans="1:9" x14ac:dyDescent="0.2">
      <c r="A62" s="105" t="s">
        <v>318</v>
      </c>
      <c r="B62" s="106">
        <v>2305</v>
      </c>
      <c r="C62" s="107" t="s">
        <v>319</v>
      </c>
      <c r="D62" s="115">
        <v>137</v>
      </c>
    </row>
    <row r="63" spans="1:9" x14ac:dyDescent="0.2">
      <c r="A63" s="111" t="s">
        <v>320</v>
      </c>
      <c r="B63" s="114">
        <v>114</v>
      </c>
      <c r="C63" s="113" t="s">
        <v>321</v>
      </c>
      <c r="D63" s="114">
        <v>764</v>
      </c>
    </row>
    <row r="64" spans="1:9" x14ac:dyDescent="0.2">
      <c r="A64" s="111"/>
      <c r="B64" s="114"/>
      <c r="C64" s="113" t="s">
        <v>322</v>
      </c>
      <c r="D64" s="114">
        <v>717</v>
      </c>
    </row>
    <row r="65" spans="1:9" x14ac:dyDescent="0.2">
      <c r="A65" s="111"/>
      <c r="B65" s="114"/>
      <c r="C65" s="113" t="s">
        <v>323</v>
      </c>
      <c r="D65" s="114">
        <v>316</v>
      </c>
    </row>
    <row r="66" spans="1:9" x14ac:dyDescent="0.2">
      <c r="A66" s="111"/>
      <c r="B66" s="114"/>
      <c r="C66" s="113" t="s">
        <v>324</v>
      </c>
      <c r="D66" s="114">
        <v>-3</v>
      </c>
    </row>
    <row r="67" spans="1:9" x14ac:dyDescent="0.2">
      <c r="A67" s="111"/>
      <c r="B67" s="114"/>
      <c r="C67" s="113" t="s">
        <v>325</v>
      </c>
      <c r="D67" s="114">
        <v>485</v>
      </c>
    </row>
    <row r="68" spans="1:9" x14ac:dyDescent="0.2">
      <c r="A68" s="108"/>
      <c r="B68" s="109"/>
      <c r="C68" s="110" t="s">
        <v>317</v>
      </c>
      <c r="D68" s="109">
        <v>3</v>
      </c>
    </row>
    <row r="69" spans="1:9" x14ac:dyDescent="0.2">
      <c r="A69" s="111" t="s">
        <v>326</v>
      </c>
      <c r="B69" s="112">
        <v>6318</v>
      </c>
      <c r="C69" s="113" t="s">
        <v>327</v>
      </c>
      <c r="D69" s="112">
        <v>6319</v>
      </c>
    </row>
    <row r="70" spans="1:9" x14ac:dyDescent="0.2">
      <c r="A70" s="108"/>
      <c r="B70" s="109"/>
      <c r="C70" s="110" t="s">
        <v>317</v>
      </c>
      <c r="D70" s="109">
        <v>-1</v>
      </c>
    </row>
    <row r="72" spans="1:9" x14ac:dyDescent="0.2">
      <c r="A72" s="100" t="s">
        <v>328</v>
      </c>
    </row>
    <row r="73" spans="1:9" ht="38.25" x14ac:dyDescent="0.2">
      <c r="A73" s="116" t="s">
        <v>329</v>
      </c>
      <c r="B73" s="117" t="s">
        <v>330</v>
      </c>
      <c r="C73" s="118" t="s">
        <v>331</v>
      </c>
      <c r="D73" s="119" t="s">
        <v>332</v>
      </c>
      <c r="E73" s="120" t="s">
        <v>333</v>
      </c>
      <c r="F73" s="121"/>
      <c r="G73" s="121"/>
      <c r="H73" s="121"/>
      <c r="I73" s="121"/>
    </row>
    <row r="74" spans="1:9" x14ac:dyDescent="0.2">
      <c r="A74" s="105" t="s">
        <v>334</v>
      </c>
      <c r="B74" s="122">
        <v>186</v>
      </c>
      <c r="C74" s="123" t="s">
        <v>298</v>
      </c>
      <c r="D74" s="124">
        <v>8</v>
      </c>
      <c r="E74" s="123">
        <v>194</v>
      </c>
    </row>
    <row r="75" spans="1:9" x14ac:dyDescent="0.2">
      <c r="A75" s="108" t="s">
        <v>335</v>
      </c>
      <c r="B75" s="125">
        <v>-189</v>
      </c>
      <c r="C75" s="126">
        <v>1</v>
      </c>
      <c r="D75" s="127" t="s">
        <v>298</v>
      </c>
      <c r="E75" s="126">
        <v>-188</v>
      </c>
    </row>
    <row r="76" spans="1:9" x14ac:dyDescent="0.2">
      <c r="A76" s="108"/>
      <c r="B76" s="128">
        <v>-3</v>
      </c>
      <c r="C76" s="129">
        <v>1</v>
      </c>
      <c r="D76" s="130">
        <v>8</v>
      </c>
      <c r="E76" s="129">
        <v>6</v>
      </c>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2021-04-22T14:06:04Z</cp:lastPrinted>
  <dcterms:created xsi:type="dcterms:W3CDTF">2008-10-17T11:51:54Z</dcterms:created>
  <dcterms:modified xsi:type="dcterms:W3CDTF">2021-04-25T21:21:46Z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