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7-26 Financijski izvještaji - 2Q(1H) 2021\word\"/>
    </mc:Choice>
  </mc:AlternateContent>
  <xr:revisionPtr revIDLastSave="0" documentId="13_ncr:1_{C77D76DD-3DF0-4594-AAFB-27F28F25C131}" xr6:coauthVersionLast="47" xr6:coauthVersionMax="47" xr10:uidLastSave="{00000000-0000-0000-0000-000000000000}"/>
  <workbookProtection workbookPassword="CA29" lockStructure="1"/>
  <bookViews>
    <workbookView xWindow="-120" yWindow="-120" windowWidth="29040" windowHeight="176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workbook>
</file>

<file path=xl/calcChain.xml><?xml version="1.0" encoding="utf-8"?>
<calcChain xmlns="http://schemas.openxmlformats.org/spreadsheetml/2006/main">
  <c r="H41" i="20" l="1"/>
  <c r="H36" i="20"/>
  <c r="H30" i="20"/>
  <c r="H25" i="20"/>
  <c r="H24" i="20"/>
  <c r="H19" i="20"/>
  <c r="H9" i="20"/>
  <c r="H12" i="20"/>
  <c r="H13" i="20"/>
  <c r="K59" i="19"/>
  <c r="J59" i="19"/>
  <c r="I59" i="19"/>
  <c r="H59" i="19"/>
  <c r="K58" i="19"/>
  <c r="J58" i="19"/>
  <c r="I58" i="19"/>
  <c r="H58" i="19"/>
  <c r="K57" i="19"/>
  <c r="J57" i="19"/>
  <c r="I57" i="19"/>
  <c r="H57" i="19"/>
  <c r="K56" i="19"/>
  <c r="J56" i="19"/>
  <c r="I56" i="19"/>
  <c r="H56" i="19"/>
  <c r="K55" i="19"/>
  <c r="J55" i="19"/>
  <c r="I55" i="19"/>
  <c r="H55" i="19"/>
  <c r="K54" i="19"/>
  <c r="J54" i="19"/>
  <c r="I54" i="19"/>
  <c r="H54" i="19"/>
  <c r="K52" i="19"/>
  <c r="J52" i="19"/>
  <c r="I52" i="19"/>
  <c r="H52" i="19"/>
  <c r="K50" i="19"/>
  <c r="J50" i="19"/>
  <c r="I50" i="19"/>
  <c r="H50" i="19"/>
  <c r="K47" i="19"/>
  <c r="J47" i="19"/>
  <c r="I47" i="19"/>
  <c r="H47" i="19"/>
  <c r="K46" i="19"/>
  <c r="J46" i="19"/>
  <c r="I46" i="19"/>
  <c r="H46" i="19"/>
  <c r="K45" i="19"/>
  <c r="J45" i="19"/>
  <c r="I45" i="19"/>
  <c r="H45" i="19"/>
  <c r="K44" i="19"/>
  <c r="J44" i="19"/>
  <c r="I44" i="19"/>
  <c r="H44" i="19"/>
  <c r="K43" i="19"/>
  <c r="J43" i="19"/>
  <c r="I43" i="19"/>
  <c r="H43" i="19"/>
  <c r="K41" i="19"/>
  <c r="J41" i="19"/>
  <c r="I41" i="19"/>
  <c r="H41" i="19"/>
  <c r="K40" i="19"/>
  <c r="J40" i="19"/>
  <c r="I40" i="19"/>
  <c r="H40" i="19"/>
  <c r="K39" i="19"/>
  <c r="J39" i="19"/>
  <c r="I39" i="19"/>
  <c r="H39" i="19"/>
  <c r="K38" i="19"/>
  <c r="J38" i="19"/>
  <c r="I38" i="19"/>
  <c r="H38" i="19"/>
  <c r="K37" i="19"/>
  <c r="J37" i="19"/>
  <c r="I37" i="19"/>
  <c r="H37" i="19"/>
  <c r="K36" i="19"/>
  <c r="J36" i="19"/>
  <c r="I36" i="19"/>
  <c r="H36" i="19"/>
  <c r="K34" i="19"/>
  <c r="J34" i="19"/>
  <c r="I34" i="19"/>
  <c r="H34" i="19"/>
  <c r="K33" i="19"/>
  <c r="J33" i="19"/>
  <c r="I33" i="19"/>
  <c r="H33" i="19"/>
  <c r="K32" i="19"/>
  <c r="J32" i="19"/>
  <c r="I32" i="19"/>
  <c r="H32" i="19"/>
  <c r="K31" i="19"/>
  <c r="J31" i="19"/>
  <c r="I31" i="19"/>
  <c r="H31" i="19"/>
  <c r="K29" i="19"/>
  <c r="J29" i="19"/>
  <c r="I29" i="19"/>
  <c r="H29" i="19"/>
  <c r="K28" i="19"/>
  <c r="J28" i="19"/>
  <c r="I28" i="19"/>
  <c r="H28" i="19"/>
  <c r="K27" i="19"/>
  <c r="J27" i="19"/>
  <c r="I27" i="19"/>
  <c r="H27" i="19"/>
  <c r="K26" i="19"/>
  <c r="J26" i="19"/>
  <c r="I26" i="19"/>
  <c r="H26" i="19"/>
  <c r="K25" i="19"/>
  <c r="J25" i="19"/>
  <c r="I25" i="19"/>
  <c r="H25" i="19"/>
  <c r="K23" i="19"/>
  <c r="J23" i="19"/>
  <c r="I23" i="19"/>
  <c r="H23" i="19"/>
  <c r="K22" i="19"/>
  <c r="J22" i="19"/>
  <c r="I22" i="19"/>
  <c r="H22" i="19"/>
  <c r="K19" i="19"/>
  <c r="J19" i="19"/>
  <c r="I19" i="19"/>
  <c r="H19" i="19"/>
  <c r="K18" i="19"/>
  <c r="J18" i="19"/>
  <c r="I18" i="19"/>
  <c r="H18" i="19"/>
  <c r="K17" i="19"/>
  <c r="J17" i="19"/>
  <c r="I17" i="19"/>
  <c r="H17" i="19"/>
  <c r="H11" i="19"/>
  <c r="I11" i="19"/>
  <c r="J11" i="19"/>
  <c r="K11" i="19"/>
  <c r="H12" i="19"/>
  <c r="I12" i="19"/>
  <c r="J12" i="19"/>
  <c r="K12" i="19"/>
  <c r="H13" i="19"/>
  <c r="I13" i="19"/>
  <c r="J13" i="19"/>
  <c r="K13" i="19"/>
  <c r="H14" i="19"/>
  <c r="I14" i="19"/>
  <c r="J14" i="19"/>
  <c r="K14" i="19"/>
  <c r="H15" i="19"/>
  <c r="I15" i="19"/>
  <c r="J15" i="19"/>
  <c r="K15" i="19"/>
  <c r="I10" i="19"/>
  <c r="J10" i="19"/>
  <c r="K10" i="19"/>
  <c r="H10" i="19"/>
  <c r="J30" i="22"/>
  <c r="I30" i="22"/>
  <c r="H30" i="22"/>
  <c r="G30" i="22"/>
  <c r="F30" i="22"/>
  <c r="E30" i="22"/>
  <c r="D30" i="22"/>
  <c r="C30" i="22"/>
  <c r="J29" i="22"/>
  <c r="I29" i="22"/>
  <c r="H29" i="22"/>
  <c r="G29" i="22"/>
  <c r="F29" i="22"/>
  <c r="E29" i="22"/>
  <c r="D29" i="22"/>
  <c r="C29" i="22"/>
  <c r="J28" i="22"/>
  <c r="I28" i="22"/>
  <c r="H28" i="22"/>
  <c r="G28" i="22"/>
  <c r="F28" i="22"/>
  <c r="E28" i="22"/>
  <c r="D28" i="22"/>
  <c r="C28" i="22"/>
  <c r="J27" i="22"/>
  <c r="I27" i="22"/>
  <c r="H27" i="22"/>
  <c r="G27" i="22"/>
  <c r="F27" i="22"/>
  <c r="E27" i="22"/>
  <c r="D27" i="22"/>
  <c r="C27" i="22"/>
  <c r="J25" i="22"/>
  <c r="I25" i="22"/>
  <c r="H25" i="22"/>
  <c r="G25" i="22"/>
  <c r="F25" i="22"/>
  <c r="E25" i="22"/>
  <c r="D25" i="22"/>
  <c r="C25" i="22"/>
  <c r="J24" i="22"/>
  <c r="I24" i="22"/>
  <c r="H24" i="22"/>
  <c r="G24" i="22"/>
  <c r="F24" i="22"/>
  <c r="E24" i="22"/>
  <c r="D24" i="22"/>
  <c r="C24" i="22"/>
  <c r="J23" i="22"/>
  <c r="I23" i="22"/>
  <c r="H23" i="22"/>
  <c r="G23" i="22"/>
  <c r="F23" i="22"/>
  <c r="E23" i="22"/>
  <c r="D23" i="22"/>
  <c r="C23" i="22"/>
  <c r="J21" i="22"/>
  <c r="I21" i="22"/>
  <c r="H21" i="22"/>
  <c r="G21" i="22"/>
  <c r="F21" i="22"/>
  <c r="E21" i="22"/>
  <c r="D21" i="22"/>
  <c r="C21" i="22"/>
  <c r="J20" i="22"/>
  <c r="I20" i="22"/>
  <c r="H20" i="22"/>
  <c r="G20" i="22"/>
  <c r="F20" i="22"/>
  <c r="E20" i="22"/>
  <c r="D20" i="22"/>
  <c r="C20" i="22"/>
  <c r="J19" i="22"/>
  <c r="I19" i="22"/>
  <c r="H19" i="22"/>
  <c r="G19" i="22"/>
  <c r="F19" i="22"/>
  <c r="E19" i="22"/>
  <c r="D19" i="22"/>
  <c r="C19" i="22"/>
  <c r="J17" i="22"/>
  <c r="I17" i="22"/>
  <c r="H17" i="22"/>
  <c r="G17" i="22"/>
  <c r="F17" i="22"/>
  <c r="E17" i="22"/>
  <c r="D17" i="22"/>
  <c r="C17" i="22"/>
  <c r="J16" i="22"/>
  <c r="I16" i="22"/>
  <c r="H16" i="22"/>
  <c r="G16" i="22"/>
  <c r="F16" i="22"/>
  <c r="E16" i="22"/>
  <c r="D16" i="22"/>
  <c r="C16" i="22"/>
  <c r="J15" i="22"/>
  <c r="I15" i="22"/>
  <c r="H15" i="22"/>
  <c r="G15" i="22"/>
  <c r="F15" i="22"/>
  <c r="E15" i="22"/>
  <c r="D15" i="22"/>
  <c r="C15" i="22"/>
  <c r="J14" i="22"/>
  <c r="I14" i="22"/>
  <c r="H14" i="22"/>
  <c r="G14" i="22"/>
  <c r="F14" i="22"/>
  <c r="E14" i="22"/>
  <c r="D14" i="22"/>
  <c r="C14" i="22"/>
  <c r="J12" i="22"/>
  <c r="I12" i="22"/>
  <c r="H12" i="22"/>
  <c r="G12" i="22"/>
  <c r="F12" i="22"/>
  <c r="E12" i="22"/>
  <c r="D12" i="22"/>
  <c r="C12" i="22"/>
  <c r="J11" i="22"/>
  <c r="I11" i="22"/>
  <c r="H11" i="22"/>
  <c r="G11" i="22"/>
  <c r="F11" i="22"/>
  <c r="E11" i="22"/>
  <c r="D11" i="22"/>
  <c r="C11" i="22"/>
  <c r="J10" i="22"/>
  <c r="I10" i="22"/>
  <c r="H10" i="22"/>
  <c r="G10" i="22"/>
  <c r="F10" i="22"/>
  <c r="E10" i="22"/>
  <c r="D10" i="22"/>
  <c r="C10" i="22"/>
  <c r="J8" i="22"/>
  <c r="I8" i="22"/>
  <c r="H8" i="22"/>
  <c r="G8" i="22"/>
  <c r="F8" i="22"/>
  <c r="E8" i="22"/>
  <c r="D8" i="22"/>
  <c r="C8" i="22"/>
  <c r="J7" i="22"/>
  <c r="I7" i="22"/>
  <c r="H7" i="22"/>
  <c r="G7" i="22"/>
  <c r="F7" i="22"/>
  <c r="E7" i="22"/>
  <c r="D7" i="22"/>
  <c r="C7" i="22"/>
  <c r="J6" i="22"/>
  <c r="I6" i="22"/>
  <c r="H6" i="22"/>
  <c r="G6" i="22"/>
  <c r="F6" i="22"/>
  <c r="E6" i="22"/>
  <c r="D6" i="22"/>
  <c r="C6" i="22"/>
  <c r="H46" i="20"/>
  <c r="H44" i="20"/>
  <c r="H42" i="20"/>
  <c r="H40" i="20"/>
  <c r="H39" i="20"/>
  <c r="H38" i="20"/>
  <c r="H35" i="20"/>
  <c r="H34" i="20"/>
  <c r="H31" i="20"/>
  <c r="H29" i="20"/>
  <c r="H27" i="20"/>
  <c r="H26" i="20"/>
  <c r="H23" i="20"/>
  <c r="H20" i="20"/>
  <c r="H18" i="20"/>
  <c r="H17" i="20"/>
  <c r="H16" i="20"/>
  <c r="H14" i="20"/>
  <c r="H11" i="20"/>
  <c r="H10" i="20"/>
  <c r="H8" i="20"/>
  <c r="K62" i="19"/>
  <c r="J62" i="19"/>
  <c r="I62" i="19"/>
  <c r="H62" i="19"/>
  <c r="I63" i="18"/>
  <c r="H63" i="18"/>
  <c r="I62" i="18"/>
  <c r="H62" i="18"/>
  <c r="I59" i="18"/>
  <c r="H59" i="18"/>
  <c r="I57" i="18"/>
  <c r="H57" i="18"/>
  <c r="I56" i="18"/>
  <c r="H56" i="18"/>
  <c r="I55" i="18"/>
  <c r="H55" i="18"/>
  <c r="I54" i="18"/>
  <c r="H54" i="18"/>
  <c r="I53" i="18"/>
  <c r="H53" i="18"/>
  <c r="I52" i="18"/>
  <c r="H52" i="18"/>
  <c r="I51" i="18"/>
  <c r="H51" i="18"/>
  <c r="I50" i="18"/>
  <c r="H50" i="18"/>
  <c r="I49" i="18"/>
  <c r="H49" i="18"/>
  <c r="I47" i="18"/>
  <c r="H47" i="18"/>
  <c r="I46" i="18"/>
  <c r="H46" i="18"/>
  <c r="I45" i="18"/>
  <c r="H45" i="18"/>
  <c r="I44" i="18"/>
  <c r="H44" i="18"/>
  <c r="I43" i="18"/>
  <c r="H43" i="18"/>
  <c r="I42" i="18"/>
  <c r="H42" i="18"/>
  <c r="I41" i="18"/>
  <c r="H41" i="18"/>
  <c r="I40" i="18"/>
  <c r="H40" i="18"/>
  <c r="I38" i="18"/>
  <c r="H38" i="18"/>
  <c r="I37" i="18"/>
  <c r="H37" i="18"/>
  <c r="I34" i="18"/>
  <c r="H34" i="18"/>
  <c r="I32" i="18"/>
  <c r="H32" i="18"/>
  <c r="I31" i="18"/>
  <c r="H31" i="18"/>
  <c r="I30" i="18"/>
  <c r="H30" i="18"/>
  <c r="I29" i="18"/>
  <c r="H29" i="18"/>
  <c r="I28" i="18"/>
  <c r="H28" i="18"/>
  <c r="I26" i="18"/>
  <c r="H26" i="18"/>
  <c r="I25" i="18"/>
  <c r="H25" i="18"/>
  <c r="I24" i="18"/>
  <c r="H24" i="18"/>
  <c r="I23" i="18"/>
  <c r="H23" i="18"/>
  <c r="I22" i="18"/>
  <c r="H22" i="18"/>
  <c r="I19" i="18"/>
  <c r="H19" i="18"/>
  <c r="I18" i="18"/>
  <c r="H18" i="18"/>
  <c r="I17" i="18"/>
  <c r="H17" i="18"/>
  <c r="I15" i="18"/>
  <c r="H15" i="18"/>
  <c r="I14" i="18"/>
  <c r="H14" i="18"/>
  <c r="I13" i="18"/>
  <c r="H13" i="18"/>
  <c r="I12" i="18"/>
  <c r="H12" i="18"/>
  <c r="I11" i="18"/>
  <c r="H11" i="18"/>
  <c r="I9" i="18"/>
  <c r="H9" i="18"/>
  <c r="K6" i="22" l="1"/>
  <c r="K7" i="22"/>
  <c r="K8" i="22"/>
  <c r="C22" i="22"/>
  <c r="D22" i="22"/>
  <c r="E22" i="22"/>
  <c r="F22" i="22"/>
  <c r="G22" i="22"/>
  <c r="H22" i="22"/>
  <c r="I22" i="22"/>
  <c r="J22" i="22"/>
  <c r="I60" i="19" l="1"/>
  <c r="J60" i="19"/>
  <c r="K60" i="19"/>
  <c r="H60" i="19"/>
  <c r="K28" i="22" l="1"/>
  <c r="C26" i="22"/>
  <c r="C13" i="22"/>
  <c r="C9" i="22"/>
  <c r="H49" i="21"/>
  <c r="H45" i="21"/>
  <c r="H39" i="21"/>
  <c r="H31" i="21"/>
  <c r="H34" i="21" s="1"/>
  <c r="H25" i="21"/>
  <c r="H28" i="21" s="1"/>
  <c r="I19" i="21"/>
  <c r="H12" i="21"/>
  <c r="H43" i="20"/>
  <c r="H37" i="20"/>
  <c r="H32" i="20"/>
  <c r="H28" i="20"/>
  <c r="H21" i="20"/>
  <c r="H15" i="20"/>
  <c r="C31" i="22" l="1"/>
  <c r="C18" i="22"/>
  <c r="H42" i="19" l="1"/>
  <c r="H35" i="19"/>
  <c r="H30" i="19"/>
  <c r="H24" i="19"/>
  <c r="H21" i="19"/>
  <c r="H16" i="19"/>
  <c r="H9" i="19"/>
  <c r="H48" i="18"/>
  <c r="H39" i="18"/>
  <c r="H36" i="18" s="1"/>
  <c r="H61" i="18" s="1"/>
  <c r="H27" i="18"/>
  <c r="H21" i="18"/>
  <c r="H16" i="18"/>
  <c r="H10" i="18"/>
  <c r="H58" i="18" l="1"/>
  <c r="H20" i="18"/>
  <c r="H8" i="18"/>
  <c r="H20" i="19"/>
  <c r="H49" i="19" s="1"/>
  <c r="H8" i="19"/>
  <c r="H48" i="19" s="1"/>
  <c r="D9" i="22"/>
  <c r="E9" i="22"/>
  <c r="F9" i="22"/>
  <c r="G9" i="22"/>
  <c r="H9" i="22"/>
  <c r="I9" i="22"/>
  <c r="J9" i="22"/>
  <c r="K10" i="22"/>
  <c r="K11" i="22"/>
  <c r="K12" i="22"/>
  <c r="D13" i="22"/>
  <c r="E13" i="22"/>
  <c r="F13" i="22"/>
  <c r="G13" i="22"/>
  <c r="H13" i="22"/>
  <c r="I13" i="22"/>
  <c r="J13" i="22"/>
  <c r="K14" i="22"/>
  <c r="K30" i="22"/>
  <c r="K29" i="22"/>
  <c r="K27" i="22"/>
  <c r="J26" i="22"/>
  <c r="I26" i="22"/>
  <c r="H26" i="22"/>
  <c r="G26" i="22"/>
  <c r="E26" i="22"/>
  <c r="D26" i="22"/>
  <c r="K25" i="22"/>
  <c r="K24" i="22"/>
  <c r="K21" i="22"/>
  <c r="K20" i="22"/>
  <c r="K19" i="22"/>
  <c r="K17" i="22"/>
  <c r="K16" i="22"/>
  <c r="K15" i="22"/>
  <c r="I49" i="21"/>
  <c r="I45" i="21"/>
  <c r="I39" i="21"/>
  <c r="I31" i="21"/>
  <c r="I34" i="21" s="1"/>
  <c r="I25" i="21"/>
  <c r="I28" i="21" s="1"/>
  <c r="H19" i="21"/>
  <c r="I12" i="21"/>
  <c r="I42" i="19"/>
  <c r="I35" i="19"/>
  <c r="I30" i="19"/>
  <c r="I24" i="19"/>
  <c r="I21" i="19"/>
  <c r="I16" i="19"/>
  <c r="I9" i="19"/>
  <c r="H18" i="22" l="1"/>
  <c r="H51" i="19"/>
  <c r="H53" i="19" s="1"/>
  <c r="H61" i="19" s="1"/>
  <c r="H33" i="18"/>
  <c r="G18" i="22"/>
  <c r="J18" i="22"/>
  <c r="I18" i="22"/>
  <c r="H31" i="22"/>
  <c r="F18" i="22"/>
  <c r="K22" i="22"/>
  <c r="E18" i="22"/>
  <c r="K13" i="22"/>
  <c r="D31" i="22"/>
  <c r="D18" i="22"/>
  <c r="K9" i="22"/>
  <c r="J31" i="22"/>
  <c r="G31" i="22"/>
  <c r="E31" i="22"/>
  <c r="I31" i="22"/>
  <c r="I20" i="19"/>
  <c r="I8" i="19"/>
  <c r="H64" i="19" l="1"/>
  <c r="I49" i="19"/>
  <c r="I48" i="19"/>
  <c r="K18" i="22"/>
  <c r="I51" i="19" l="1"/>
  <c r="I53" i="19" s="1"/>
  <c r="I27" i="18"/>
  <c r="I21" i="18"/>
  <c r="I61" i="19" l="1"/>
  <c r="J35" i="19"/>
  <c r="J21" i="19"/>
  <c r="J16" i="19"/>
  <c r="J24" i="19"/>
  <c r="J42" i="19"/>
  <c r="I20" i="18"/>
  <c r="J9" i="19"/>
  <c r="J30" i="19"/>
  <c r="I64" i="19" l="1"/>
  <c r="J8" i="19"/>
  <c r="K21" i="19"/>
  <c r="K42" i="19"/>
  <c r="K16" i="19"/>
  <c r="K9" i="19"/>
  <c r="K30" i="19"/>
  <c r="K35" i="19"/>
  <c r="K24" i="19"/>
  <c r="J20" i="19"/>
  <c r="J49" i="19" l="1"/>
  <c r="J48" i="19"/>
  <c r="K8" i="19"/>
  <c r="I10" i="18"/>
  <c r="I16" i="18"/>
  <c r="K20" i="19"/>
  <c r="I48" i="18"/>
  <c r="K49" i="19" l="1"/>
  <c r="K48" i="19"/>
  <c r="J51" i="19"/>
  <c r="I8" i="18"/>
  <c r="I33" i="18" s="1"/>
  <c r="J53" i="19" l="1"/>
  <c r="K51" i="19"/>
  <c r="F26" i="22"/>
  <c r="K23" i="22"/>
  <c r="K53" i="19" l="1"/>
  <c r="J61" i="19"/>
  <c r="K26" i="22"/>
  <c r="F31" i="22"/>
  <c r="K31" i="22" s="1"/>
  <c r="J64" i="19" l="1"/>
  <c r="K61" i="19"/>
  <c r="I39" i="18"/>
  <c r="I36" i="18" s="1"/>
  <c r="K64" i="19" l="1"/>
  <c r="I61" i="18"/>
  <c r="I58" i="18"/>
  <c r="I44" i="20" l="1"/>
  <c r="I41" i="20"/>
  <c r="I39" i="20"/>
  <c r="I38" i="20"/>
  <c r="I36" i="20"/>
  <c r="I35" i="20"/>
  <c r="I24" i="20"/>
  <c r="I23" i="20"/>
  <c r="I13" i="20"/>
  <c r="I19" i="20"/>
  <c r="I27" i="20"/>
  <c r="I30" i="20"/>
  <c r="I26" i="20"/>
  <c r="I25" i="20"/>
  <c r="I31" i="20"/>
  <c r="I40" i="20"/>
  <c r="I34" i="20" l="1"/>
  <c r="I37" i="20" s="1"/>
  <c r="I28" i="20"/>
  <c r="H45" i="20"/>
  <c r="H47" i="20" s="1"/>
  <c r="I29" i="20" l="1"/>
  <c r="I32" i="20" s="1"/>
  <c r="I18" i="20" l="1"/>
  <c r="I42" i="20"/>
  <c r="I43" i="20" s="1"/>
  <c r="I12" i="20"/>
  <c r="I20" i="20" l="1"/>
  <c r="I9" i="20"/>
  <c r="I10" i="20" l="1"/>
  <c r="I16" i="20"/>
  <c r="I8" i="20" l="1"/>
  <c r="I11" i="20" l="1"/>
  <c r="I17" i="20" l="1"/>
  <c r="I21" i="20" s="1"/>
  <c r="I14" i="20" l="1"/>
  <c r="I15" i="20" s="1"/>
  <c r="I45" i="20" l="1"/>
  <c r="I46" i="20" l="1"/>
  <c r="I47" i="20" s="1"/>
</calcChain>
</file>

<file path=xl/sharedStrings.xml><?xml version="1.0" encoding="utf-8"?>
<sst xmlns="http://schemas.openxmlformats.org/spreadsheetml/2006/main" count="390" uniqueCount="383">
  <si>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</si>
  <si>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</si>
  <si>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</si>
  <si>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</si>
  <si>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</si>
  <si>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</si>
  <si>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</si>
  <si>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</si>
  <si>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</si>
  <si>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</si>
  <si>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</si>
  <si>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</si>
  <si>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</si>
  <si>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</si>
  <si>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</si>
  <si>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</si>
  <si>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</si>
  <si>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</si>
  <si>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</si>
  <si>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</si>
  <si>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</si>
  <si>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</si>
  <si>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</si>
  <si>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</si>
  <si>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</si>
  <si>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</si>
  <si>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</si>
  <si>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</si>
  <si>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</si>
  <si>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</si>
  <si>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</si>
  <si>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</si>
  <si>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</si>
  <si>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</si>
  <si>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</si>
  <si>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</si>
  <si>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</si>
  <si>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</si>
  <si>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</si>
  <si>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</si>
  <si>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</si>
  <si>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</si>
  <si>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</si>
  <si>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</si>
  <si>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</si>
  <si>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</si>
  <si>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</si>
  <si>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</si>
  <si>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</si>
  <si>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</si>
  <si>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</si>
  <si>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</si>
  <si>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</si>
  <si>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</si>
  <si>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</si>
  <si>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</si>
  <si>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</si>
  <si>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</si>
  <si>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</si>
  <si>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</si>
  <si>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</si>
  <si>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</si>
  <si>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</si>
  <si>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</si>
  <si>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</si>
  <si>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</si>
  <si>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</si>
  <si>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</si>
  <si>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</si>
  <si>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</si>
  <si>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</si>
  <si>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</si>
  <si>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</si>
  <si>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</si>
  <si>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</si>
  <si>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</si>
  <si>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</si>
  <si>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</si>
  <si>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</si>
  <si>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</si>
  <si>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</si>
  <si>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</si>
  <si>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</si>
  <si>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</si>
  <si>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</si>
  <si>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</si>
  <si>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</si>
  <si>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</si>
  <si>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</si>
  <si>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</si>
  <si>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</si>
  <si>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</si>
  <si>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</si>
  <si>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</si>
  <si>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</si>
  <si>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</si>
  <si>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</si>
  <si>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</si>
  <si>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</si>
  <si>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</si>
  <si>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</si>
  <si>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</si>
  <si>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</si>
  <si>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</si>
  <si>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</si>
  <si>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</si>
  <si>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</si>
  <si>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</si>
  <si>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</si>
  <si>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</si>
  <si>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</si>
  <si>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</si>
  <si>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</si>
  <si>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</si>
  <si>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</si>
  <si>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</si>
  <si>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</si>
  <si>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</si>
  <si>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</si>
  <si>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</si>
  <si>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</si>
  <si>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</si>
  <si>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</si>
  <si>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</si>
  <si>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</si>
  <si>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</si>
  <si>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</si>
  <si>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</si>
  <si>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</si>
  <si>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</si>
  <si>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</si>
  <si>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</si>
  <si>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</si>
  <si>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</si>
  <si>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</si>
  <si>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</si>
  <si>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</si>
  <si>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</si>
  <si>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</si>
  <si>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</si>
  <si>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</si>
  <si>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</si>
  <si>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</si>
  <si>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</si>
  <si>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</si>
  <si>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</si>
  <si>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</si>
  <si>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</si>
  <si>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</si>
  <si>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</si>
  <si>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</si>
  <si>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</si>
  <si>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</si>
  <si>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</si>
  <si>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</si>
  <si>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</si>
  <si>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</si>
  <si>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</si>
  <si>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</si>
  <si>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</si>
  <si>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</si>
  <si>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</si>
  <si>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</si>
  <si>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</si>
  <si>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</si>
  <si>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</si>
  <si>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</si>
  <si>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</si>
  <si>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</si>
  <si>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</si>
  <si>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</si>
  <si>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</si>
  <si>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</si>
  <si>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</si>
  <si>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</si>
  <si>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</si>
  <si>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</si>
  <si>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</si>
  <si>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</si>
  <si>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</si>
  <si>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</si>
  <si>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</si>
  <si>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</si>
  <si>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</si>
  <si>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</si>
  <si>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</si>
  <si>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</si>
  <si>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</si>
  <si>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</si>
  <si>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</si>
  <si>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</si>
  <si>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</si>
  <si>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</si>
  <si>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</si>
  <si>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</si>
  <si>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</si>
  <si>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</si>
  <si>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</si>
  <si>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</si>
  <si>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</si>
  <si>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</si>
  <si>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</si>
  <si>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</si>
  <si>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</si>
  <si>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</si>
  <si>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</si>
  <si>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</si>
  <si>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</si>
  <si>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</si>
  <si>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</si>
  <si>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</si>
  <si>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</si>
  <si>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</si>
  <si>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</si>
  <si>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</si>
  <si>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</si>
  <si>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</si>
  <si>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</si>
  <si>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</si>
  <si>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</si>
  <si>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</si>
  <si>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</si>
  <si>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</si>
  <si>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</si>
  <si>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</si>
  <si>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</si>
  <si>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</si>
  <si>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</si>
  <si>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</si>
  <si>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</si>
  <si>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</si>
  <si>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</si>
  <si>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</si>
  <si>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</si>
  <si>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</si>
  <si>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</si>
  <si>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</si>
  <si>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</si>
  <si>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</si>
  <si>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</si>
  <si>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</si>
  <si>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</si>
  <si>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</si>
  <si>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</si>
  <si>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</si>
  <si>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</si>
  <si>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</si>
  <si>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</si>
  <si>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</si>
  <si>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</si>
  <si>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</si>
  <si>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</si>
  <si>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</si>
  <si>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</si>
  <si>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</si>
  <si>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</si>
  <si>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</si>
  <si>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</si>
  <si>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</si>
  <si>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</si>
  <si>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</si>
  <si>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</si>
  <si>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</si>
  <si>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</si>
  <si>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</si>
  <si>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</si>
  <si>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</si>
  <si>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</si>
  <si>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</si>
  <si>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</si>
  <si>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</si>
  <si>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</si>
  <si>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</si>
  <si>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</si>
  <si>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</si>
  <si>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</si>
  <si>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</si>
  <si>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</si>
  <si>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</si>
  <si>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</si>
  <si>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</si>
  <si>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</si>
  <si>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</si>
  <si>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</si>
  <si>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</si>
  <si>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</si>
  <si>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</si>
  <si>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</si>
  <si>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</si>
  <si>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</si>
  <si>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</si>
  <si>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</si>
  <si>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</si>
  <si>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</si>
  <si>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</si>
  <si>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</si>
  <si>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</si>
  <si>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</si>
  <si>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</si>
  <si>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</si>
  <si>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</si>
  <si>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</si>
  <si>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</si>
  <si>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</si>
  <si>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</si>
  <si>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</si>
  <si>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</si>
  <si>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</si>
  <si>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</si>
  <si>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</si>
  <si>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</si>
  <si>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</si>
  <si>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</si>
  <si>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</si>
  <si>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</si>
  <si>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</si>
  <si>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</si>
  <si>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</si>
  <si>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</si>
  <si>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</si>
  <si>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</si>
  <si>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</si>
  <si>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</si>
  <si>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</si>
  <si>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KD</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</si>
  <si>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</si>
  <si>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</si>
  <si>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</si>
  <si>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</si>
  <si>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</si>
  <si>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</si>
  <si>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</si>
  <si>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</si>
  <si>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</si>
  <si>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</si>
  <si>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</si>
  <si>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balance as at 30.6.2021</t>
  </si>
  <si>
    <t>For the period 01.01.2021. to 30.6.2021</t>
  </si>
  <si>
    <t>for the period 01.01.2021. to 30.6.2021</t>
  </si>
  <si>
    <t>for the period 01.01.2021 to 30.6.2021</t>
  </si>
  <si>
    <t>2 Income from the supply of information</t>
  </si>
  <si>
    <t>3 Income from quotation maintenance</t>
  </si>
  <si>
    <t>P&amp;L item (IFRS)</t>
  </si>
  <si>
    <t>Amount
HRK'000</t>
  </si>
  <si>
    <t>P&amp;L item (GFI)</t>
  </si>
  <si>
    <t>Staff costs</t>
  </si>
  <si>
    <t xml:space="preserve">Staff costs </t>
  </si>
  <si>
    <t>Reclassification from other costs</t>
  </si>
  <si>
    <t>Othe operating costs</t>
  </si>
  <si>
    <t>Costs of raw materials</t>
  </si>
  <si>
    <t>Other external costs</t>
  </si>
  <si>
    <t>Value adjustment</t>
  </si>
  <si>
    <t>Other costs</t>
  </si>
  <si>
    <t>Other operating expenses</t>
  </si>
  <si>
    <t>Reclassification to staff costs</t>
  </si>
  <si>
    <t>Balance sheet item (IFRS)</t>
  </si>
  <si>
    <t>Balance sheet item (GFI)</t>
  </si>
  <si>
    <t>Property and equipment</t>
  </si>
  <si>
    <t>Land and buildings</t>
  </si>
  <si>
    <t>Assets with right of use</t>
  </si>
  <si>
    <t>Computer equipment</t>
  </si>
  <si>
    <t>Other tangible assets</t>
  </si>
  <si>
    <t>Assets under construction</t>
  </si>
  <si>
    <t>Financial assets at fair value through other comprehensive income</t>
  </si>
  <si>
    <t>Financial assets at amortised cost (long term)</t>
  </si>
  <si>
    <t>Long term deposits</t>
  </si>
  <si>
    <t>Loans receivable from associate</t>
  </si>
  <si>
    <t>Trade receivables and other assets</t>
  </si>
  <si>
    <t>Receivables (short term)</t>
  </si>
  <si>
    <t>Inventories</t>
  </si>
  <si>
    <t>Rounding</t>
  </si>
  <si>
    <t>Trade and other payables</t>
  </si>
  <si>
    <t>Liabilities for advance payments</t>
  </si>
  <si>
    <t>Short term financial assets</t>
  </si>
  <si>
    <t>Trade payables</t>
  </si>
  <si>
    <t>Liabilities to employees</t>
  </si>
  <si>
    <t>Taxes, contributions and similar liabilities</t>
  </si>
  <si>
    <t>Other short-term liabilities</t>
  </si>
  <si>
    <t>Contractual liabilities</t>
  </si>
  <si>
    <t>Accruals and deferred income</t>
  </si>
  <si>
    <t>Liabilities to connected undertakings</t>
  </si>
  <si>
    <t>-</t>
  </si>
  <si>
    <r>
      <rPr>
        <b/>
        <sz val="10"/>
        <rFont val="Arial"/>
        <family val="2"/>
        <charset val="238"/>
      </rPr>
      <t xml:space="preserve">NOTES TO THE ANNUAL FINANCIAL STATEMENTS – TFI
(drawn up for quarterly reporting periods)
Name of issuer:   Zagrebačka burza d.d.
Personal identification number (OIB):   84368186611
Reporting period: 1.1.2021-30.6.2021
Sort of report: Consolidated
</t>
    </r>
    <r>
      <rPr>
        <sz val="10"/>
        <rFont val="Arial"/>
        <family val="2"/>
        <charset val="238"/>
      </rPr>
      <t xml:space="preserve">
1.	Reporting entity 
Zagrebačka burza d.d. (“the Company”) is a company domiciled in Republic of Croatia and was registered at the Commercial Court in Zagreb on 5 July 1991 under the number (MBS) 0800034217. The personal identification number of the Company (OIB) is 84368186611.The address of the Company’s registered office is Eurotower, 22nd floor, Ivana Lučića 2a/22, Zagreb, Croatia.
2.	Basis of preparation and significant accounting policies 
Basis for preparation
Consolidated financial statements are prepared on a historical cost basis, except for financial assets at fair value through profit or loss, financial assets at fair value through other comprehensive income which are measured at fair value and buildings and lend that are measured at fer value.
Detailed information on the basis of preparation of the financial statements are provided in the Note to the consolidated financial statements No. 2 presented in the Annual Report on Group Status and Business Activities in 2020 available on the internet page www.zse.hr (further: Annual Report for the Group).
Significant accounting policies
The interim financial statements for the second quarter of 2021 are prepared applying the same accounting policies as in the latest annual financial statements presented in the Annual Report on Group Status and Business Activities in 2020 available on the internet page www.zse.hr (further: Annual Report for the Group).
Disclosure of information required by IFRSs that is not presented elsewhere in the statement of financial position, statement of comprehensive income, statement of cash flows and statement of changes in equity
Information required by IFRSs that is not presented elsewhere in the statement of financial position, statement of comprehensive income, statement of cash flows and statement of changes in equity are disclosed in Consolidated unaudited financial result for period 1.1. to 30.6.2021 (further: Consolidated result for the second quarter)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consolidated balance sheet as at 30 June 2021 nor has issued securities. 
4.	Amount and nature of individual items of income or expenditure which are of exceptional size or incidence
Details on the income or expenditure which are of exceptional size or incidence are presented in the Notes to the consolidated financial statements in Note 1.12 presented in the Consolidated result for the second quarter (www.zse.hr).
Besides the above-mentioned notes, we are describing the differences in classification between incomes and expenditures as presented in the audited consolidated financial statements and Notes to the consolidated financial statements and incomes and expenditures presented in this TFI form:
(a)	income from assigning and administering LEIs is, in accordance with the Group’s accounting policies reported in other income (AOP 12) in the amount of HRK 180 thousand 
(b)	other differences between the information presented in the financial statements in TFI form compare to the classification of the information in the audited consolidated financial statements for 2020 are presented in the Attachment to these notes.
5.	Liabilities falling due after more than five years, as well as the debts covered by valuable security 
At the balance sheet date, the Group does not have liabilities falling due after more than five years.
At the balance sheet date, the Group does not have debts covered by valuable securities.
6.	Average number of employees during the financial year
The average amount of employees during second quarter of the financial year is 37.
7.	Capitalized costs of the salaries during the financial year
The Group did not capitalized the salaries in the financial year.
8.	Deferred taxes	
The provision for deferred taxes, amount of the deferred taxes at the beginning and at the end of the reported period and movement through the reported period are as follows:
	1.1.2021	Increase	Decrease	30.6.2021
	HRK'000	HRK'000	HRK'000	HRK'000
Deferred tax assets	186	-	10	176
Deferred tax liabilities	(189)	1		(188)
	(3)	1	10	(12)
9.	Name and registered office of each of the companies in which the issuer, either itself or through a person acting in their own name but on the issuer's behalf, holds a participating interest
The investments joint ventures and holdings of a participating interest are presented in the Notes 13 and 14 to the consolidated financial statements presented in the Annual Report on the Group. During the reporting period there were no significant changes in comparison to the information presented in the Annual Group report.
10.	Number and the nominal value shares subscribed during the financial year within the limits of the authorised capital
There were no shares subscribed during the financial year within the limits of the authorised capital.
11.	Existence of any participation certificates, convertible debentures, warrants, options or similar securities or rights
The Group has no participation certificates, convertible debentures, warrants, options or similar securities or rights.
12.	Name, registered office and legal form of each of the companies of which the issuer is a member having unlimited liability
The Group has no shares in companies having unlimited liability.
13.	Name and registered office of the company which draws up the consolidated financial statements of the largest group of companies of which the issuer forms part as a controlled group member
The Company is the final parent company and is not controlled member of any group.
The Company prepares consolidated financial statements for each quarter that are available for use on the internet page www.zse.hr.
14.	Name and registered office of the company which draws up the consolidated financial statements of the smallest group of companies of which the issuer forms part as a controlled group member and which is also included in the group of companies referred to in point 13.
The Company is the final parent company and is not controlled member of any group.
15.	Place where copies of the consolidated financial statements referred to in points 13 and 14 may be obtained, provided that they are available
The Company prepares consolidated financial statements for each quarter that are available for use on the internet page www.zse.hr.
16.	Nature and business purpose of the company's arrangements that are not included in the balance sheet and the financial impact on the company of those arrangements
The Group has no arrangement that are not included in the presented consolidated financial statements.
17.	Nature and the financial effect of material events arising after the balance sheet date which are not reflected in the profit and loss account or balance sheet
Material events arising after the balance sheet date are presented in the Note 1.11 to the consolidated financial statements as part of the Consolidated result for the second quarter of 2021 as published on the internet page www.zse.hr.
</t>
    </r>
    <r>
      <rPr>
        <b/>
        <i/>
        <sz val="10"/>
        <rFont val="Arial"/>
        <family val="2"/>
        <charset val="238"/>
      </rPr>
      <t>Attachment: Reconciliation of the classification of the items of the financial statements in TFI form in comparison to the classification used in preparation of the audited financial statements for the year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</si>
</sst>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
      <sz val="10"/>
      <color rgb="FF00000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xf numFmtId="0" fontId="2" fillId="0" borderId="0"/>
  </cellStyleXfs>
  <cellXfs count="234">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0" fontId="4" fillId="8" borderId="4" xfId="0" applyFont="1" applyFill="1" applyBorder="1" applyAlignment="1">
      <alignment vertical="center"/>
    </xf>
    <xf numFmtId="0" fontId="4" fillId="8" borderId="1" xfId="0" applyFont="1" applyFill="1" applyBorder="1" applyAlignment="1">
      <alignment horizontal="center" vertical="center" wrapText="1"/>
    </xf>
    <xf numFmtId="0" fontId="4" fillId="8" borderId="5" xfId="0" applyFont="1" applyFill="1" applyBorder="1" applyAlignment="1">
      <alignment vertical="center"/>
    </xf>
    <xf numFmtId="0" fontId="0" fillId="8" borderId="10" xfId="0" applyFill="1" applyBorder="1"/>
    <xf numFmtId="3" fontId="0" fillId="8" borderId="8" xfId="0" applyNumberFormat="1" applyFill="1" applyBorder="1"/>
    <xf numFmtId="0" fontId="0" fillId="8" borderId="11" xfId="0" applyFill="1" applyBorder="1"/>
    <xf numFmtId="0" fontId="0" fillId="8" borderId="3" xfId="0" applyFill="1" applyBorder="1"/>
    <xf numFmtId="0" fontId="0" fillId="8" borderId="9" xfId="0" applyFill="1" applyBorder="1"/>
    <xf numFmtId="0" fontId="0" fillId="8" borderId="2" xfId="0" applyFill="1" applyBorder="1"/>
    <xf numFmtId="0" fontId="0" fillId="8" borderId="8" xfId="0" applyFill="1" applyBorder="1"/>
    <xf numFmtId="0" fontId="0" fillId="8" borderId="13" xfId="0" applyFill="1" applyBorder="1"/>
    <xf numFmtId="0" fontId="0" fillId="8" borderId="16" xfId="0" applyFill="1" applyBorder="1"/>
    <xf numFmtId="0" fontId="0" fillId="8" borderId="0" xfId="0" applyFill="1"/>
    <xf numFmtId="3" fontId="0" fillId="8" borderId="16" xfId="0" applyNumberFormat="1" applyFill="1" applyBorder="1"/>
    <xf numFmtId="0" fontId="2" fillId="6" borderId="0" xfId="0" applyFont="1" applyFill="1" applyAlignment="1">
      <alignment horizontal="left" vertical="center"/>
    </xf>
    <xf numFmtId="0" fontId="27" fillId="6" borderId="0" xfId="0" applyFont="1" applyFill="1" applyAlignment="1">
      <alignment horizontal="left" vertical="center"/>
    </xf>
    <xf numFmtId="3" fontId="0" fillId="8" borderId="8" xfId="0" applyNumberFormat="1" applyFill="1" applyBorder="1" applyAlignment="1">
      <alignment horizontal="right"/>
    </xf>
    <xf numFmtId="0" fontId="0" fillId="8" borderId="16" xfId="0" applyFill="1" applyBorder="1" applyAlignment="1">
      <alignment horizontal="right"/>
    </xf>
    <xf numFmtId="0" fontId="0" fillId="8" borderId="9" xfId="0" applyFill="1" applyBorder="1" applyAlignment="1">
      <alignment horizontal="right"/>
    </xf>
    <xf numFmtId="3" fontId="0" fillId="8" borderId="16" xfId="0" applyNumberFormat="1" applyFill="1" applyBorder="1" applyAlignment="1">
      <alignment horizontal="right"/>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2 10 2 2" xfId="7" xr:uid="{4368C5B6-2352-4510-8F1B-94E195358C3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butkovic\Documents\Klijenti\ZSE\2021\Izvje&#353;taji\06-2021\Konsolidacija\_ZSE%20SFS%202021Q2%20KONS%20sa%20TFI-202107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čajevi"/>
      <sheetName val="EUR"/>
      <sheetName val="Usporedba lokal_kon"/>
      <sheetName val="Usporedba IFRS_HANFA"/>
      <sheetName val="PL IFRS KON"/>
      <sheetName val="BS IFRS KON"/>
      <sheetName val="COE KN"/>
      <sheetName val="CF KON"/>
      <sheetName val="PL notes"/>
      <sheetName val="Kons. razlike zbirno"/>
      <sheetName val="Kons. razlike"/>
      <sheetName val="BS GFI"/>
      <sheetName val="PL GFI"/>
      <sheetName val="NTI GFI"/>
      <sheetName val="HANFA BS ZSE"/>
      <sheetName val="HANFA RDG  ZSE"/>
      <sheetName val="HANFA CF ZSE"/>
      <sheetName val="HANFA kap ZSE"/>
      <sheetName val="HANFA BS K"/>
      <sheetName val="HANFA RDG K"/>
      <sheetName val="HANFA CF K"/>
      <sheetName val="HANFA kap K"/>
      <sheetName val="Revalorizacija LJSE "/>
      <sheetName val="10 "/>
      <sheetName val="11"/>
      <sheetName val="ZSE TB 30.6.2021"/>
      <sheetName val="LJSE TB 30.6.2021"/>
      <sheetName val="LJSE _ZSE"/>
      <sheetName val="ZSE Mapping"/>
      <sheetName val="LJSE Mapping"/>
      <sheetName val="LJSE TB 31.12.2020"/>
      <sheetName val="ZSE TB 31.12.20"/>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33" workbookViewId="0">
      <selection activeCell="D1" sqref="A1:J61"/>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18" t="s">
        <v>0</v>
      </c>
      <c r="B1" s="119"/>
      <c r="C1" s="119"/>
      <c r="D1" s="49"/>
      <c r="E1" s="49"/>
      <c r="F1" s="49"/>
      <c r="G1" s="49"/>
      <c r="H1" s="49"/>
      <c r="I1" s="49"/>
      <c r="J1" s="50"/>
    </row>
    <row r="2" spans="1:10" ht="14.45" customHeight="1" x14ac:dyDescent="0.25">
      <c r="A2" s="120" t="s">
        <v>1</v>
      </c>
      <c r="B2" s="121"/>
      <c r="C2" s="121"/>
      <c r="D2" s="121"/>
      <c r="E2" s="121"/>
      <c r="F2" s="121"/>
      <c r="G2" s="121"/>
      <c r="H2" s="121"/>
      <c r="I2" s="121"/>
      <c r="J2" s="122"/>
    </row>
    <row r="3" spans="1:10" x14ac:dyDescent="0.25">
      <c r="A3" s="52"/>
      <c r="B3" s="53"/>
      <c r="C3" s="53"/>
      <c r="D3" s="53"/>
      <c r="E3" s="53"/>
      <c r="F3" s="53"/>
      <c r="G3" s="53"/>
      <c r="H3" s="53"/>
      <c r="I3" s="53"/>
      <c r="J3" s="54"/>
    </row>
    <row r="4" spans="1:10" ht="33.6" customHeight="1" x14ac:dyDescent="0.25">
      <c r="A4" s="123" t="s">
        <v>2</v>
      </c>
      <c r="B4" s="124"/>
      <c r="C4" s="124"/>
      <c r="D4" s="124"/>
      <c r="E4" s="125">
        <v>44197</v>
      </c>
      <c r="F4" s="126"/>
      <c r="G4" s="55" t="s">
        <v>3</v>
      </c>
      <c r="H4" s="125">
        <v>44377</v>
      </c>
      <c r="I4" s="126"/>
      <c r="J4" s="56"/>
    </row>
    <row r="5" spans="1:10" s="57" customFormat="1" ht="10.15" customHeight="1" x14ac:dyDescent="0.25">
      <c r="A5" s="127"/>
      <c r="B5" s="128"/>
      <c r="C5" s="128"/>
      <c r="D5" s="128"/>
      <c r="E5" s="128"/>
      <c r="F5" s="128"/>
      <c r="G5" s="128"/>
      <c r="H5" s="128"/>
      <c r="I5" s="128"/>
      <c r="J5" s="129"/>
    </row>
    <row r="6" spans="1:10" ht="20.45" customHeight="1" x14ac:dyDescent="0.25">
      <c r="A6" s="58"/>
      <c r="B6" s="59" t="s">
        <v>4</v>
      </c>
      <c r="C6" s="60"/>
      <c r="D6" s="60"/>
      <c r="E6" s="66">
        <v>2021</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5</v>
      </c>
      <c r="C8" s="60"/>
      <c r="D8" s="60"/>
      <c r="E8" s="66">
        <v>2</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37" t="s">
        <v>6</v>
      </c>
      <c r="B10" s="138"/>
      <c r="C10" s="138"/>
      <c r="D10" s="138"/>
      <c r="E10" s="138"/>
      <c r="F10" s="138"/>
      <c r="G10" s="138"/>
      <c r="H10" s="138"/>
      <c r="I10" s="138"/>
      <c r="J10" s="68"/>
    </row>
    <row r="11" spans="1:10" ht="24.6" customHeight="1" x14ac:dyDescent="0.25">
      <c r="A11" s="139" t="s">
        <v>7</v>
      </c>
      <c r="B11" s="140"/>
      <c r="C11" s="132" t="s">
        <v>314</v>
      </c>
      <c r="D11" s="133"/>
      <c r="E11" s="69"/>
      <c r="F11" s="141" t="s">
        <v>8</v>
      </c>
      <c r="G11" s="131"/>
      <c r="H11" s="142" t="s">
        <v>315</v>
      </c>
      <c r="I11" s="143"/>
      <c r="J11" s="70"/>
    </row>
    <row r="12" spans="1:10" ht="14.45" customHeight="1" x14ac:dyDescent="0.25">
      <c r="A12" s="71"/>
      <c r="B12" s="72"/>
      <c r="C12" s="72"/>
      <c r="D12" s="72"/>
      <c r="E12" s="135"/>
      <c r="F12" s="135"/>
      <c r="G12" s="135"/>
      <c r="H12" s="135"/>
      <c r="I12" s="73"/>
      <c r="J12" s="70"/>
    </row>
    <row r="13" spans="1:10" ht="21" customHeight="1" x14ac:dyDescent="0.25">
      <c r="A13" s="130" t="s">
        <v>9</v>
      </c>
      <c r="B13" s="131"/>
      <c r="C13" s="132" t="s">
        <v>316</v>
      </c>
      <c r="D13" s="133"/>
      <c r="E13" s="134"/>
      <c r="F13" s="135"/>
      <c r="G13" s="135"/>
      <c r="H13" s="135"/>
      <c r="I13" s="73"/>
      <c r="J13" s="70"/>
    </row>
    <row r="14" spans="1:10" ht="10.9" customHeight="1" x14ac:dyDescent="0.25">
      <c r="A14" s="69"/>
      <c r="B14" s="73"/>
      <c r="C14" s="72"/>
      <c r="D14" s="72"/>
      <c r="E14" s="136"/>
      <c r="F14" s="136"/>
      <c r="G14" s="136"/>
      <c r="H14" s="136"/>
      <c r="I14" s="72"/>
      <c r="J14" s="74"/>
    </row>
    <row r="15" spans="1:10" ht="22.9" customHeight="1" x14ac:dyDescent="0.25">
      <c r="A15" s="130" t="s">
        <v>10</v>
      </c>
      <c r="B15" s="131"/>
      <c r="C15" s="132" t="s">
        <v>317</v>
      </c>
      <c r="D15" s="133"/>
      <c r="E15" s="150"/>
      <c r="F15" s="151"/>
      <c r="G15" s="75" t="s">
        <v>11</v>
      </c>
      <c r="H15" s="142" t="s">
        <v>318</v>
      </c>
      <c r="I15" s="143"/>
      <c r="J15" s="76"/>
    </row>
    <row r="16" spans="1:10" ht="10.9" customHeight="1" x14ac:dyDescent="0.25">
      <c r="A16" s="69"/>
      <c r="B16" s="73"/>
      <c r="C16" s="72"/>
      <c r="D16" s="72"/>
      <c r="E16" s="136"/>
      <c r="F16" s="136"/>
      <c r="G16" s="136"/>
      <c r="H16" s="136"/>
      <c r="I16" s="72"/>
      <c r="J16" s="74"/>
    </row>
    <row r="17" spans="1:10" ht="22.9" customHeight="1" x14ac:dyDescent="0.25">
      <c r="A17" s="77"/>
      <c r="B17" s="75" t="s">
        <v>12</v>
      </c>
      <c r="C17" s="132" t="s">
        <v>319</v>
      </c>
      <c r="D17" s="133"/>
      <c r="E17" s="78"/>
      <c r="F17" s="78"/>
      <c r="G17" s="78"/>
      <c r="H17" s="78"/>
      <c r="I17" s="78"/>
      <c r="J17" s="76"/>
    </row>
    <row r="18" spans="1:10" x14ac:dyDescent="0.25">
      <c r="A18" s="144"/>
      <c r="B18" s="145"/>
      <c r="C18" s="136"/>
      <c r="D18" s="136"/>
      <c r="E18" s="136"/>
      <c r="F18" s="136"/>
      <c r="G18" s="136"/>
      <c r="H18" s="136"/>
      <c r="I18" s="72"/>
      <c r="J18" s="74"/>
    </row>
    <row r="19" spans="1:10" x14ac:dyDescent="0.25">
      <c r="A19" s="139" t="s">
        <v>13</v>
      </c>
      <c r="B19" s="146"/>
      <c r="C19" s="147" t="s">
        <v>330</v>
      </c>
      <c r="D19" s="148"/>
      <c r="E19" s="148"/>
      <c r="F19" s="148"/>
      <c r="G19" s="148"/>
      <c r="H19" s="148"/>
      <c r="I19" s="148"/>
      <c r="J19" s="149"/>
    </row>
    <row r="20" spans="1:10" x14ac:dyDescent="0.25">
      <c r="A20" s="71"/>
      <c r="B20" s="72"/>
      <c r="C20" s="79"/>
      <c r="D20" s="72"/>
      <c r="E20" s="136"/>
      <c r="F20" s="136"/>
      <c r="G20" s="136"/>
      <c r="H20" s="136"/>
      <c r="I20" s="72"/>
      <c r="J20" s="74"/>
    </row>
    <row r="21" spans="1:10" x14ac:dyDescent="0.25">
      <c r="A21" s="139" t="s">
        <v>14</v>
      </c>
      <c r="B21" s="146"/>
      <c r="C21" s="142">
        <v>10000</v>
      </c>
      <c r="D21" s="143"/>
      <c r="E21" s="136"/>
      <c r="F21" s="136"/>
      <c r="G21" s="147" t="s">
        <v>320</v>
      </c>
      <c r="H21" s="148"/>
      <c r="I21" s="148"/>
      <c r="J21" s="149"/>
    </row>
    <row r="22" spans="1:10" x14ac:dyDescent="0.25">
      <c r="A22" s="71"/>
      <c r="B22" s="72"/>
      <c r="C22" s="72"/>
      <c r="D22" s="72"/>
      <c r="E22" s="136"/>
      <c r="F22" s="136"/>
      <c r="G22" s="136"/>
      <c r="H22" s="136"/>
      <c r="I22" s="72"/>
      <c r="J22" s="74"/>
    </row>
    <row r="23" spans="1:10" x14ac:dyDescent="0.25">
      <c r="A23" s="139" t="s">
        <v>15</v>
      </c>
      <c r="B23" s="146"/>
      <c r="C23" s="147" t="s">
        <v>321</v>
      </c>
      <c r="D23" s="148"/>
      <c r="E23" s="148"/>
      <c r="F23" s="148"/>
      <c r="G23" s="148"/>
      <c r="H23" s="148"/>
      <c r="I23" s="148"/>
      <c r="J23" s="149"/>
    </row>
    <row r="24" spans="1:10" x14ac:dyDescent="0.25">
      <c r="A24" s="71"/>
      <c r="B24" s="72"/>
      <c r="C24" s="72"/>
      <c r="D24" s="72"/>
      <c r="E24" s="136"/>
      <c r="F24" s="136"/>
      <c r="G24" s="136"/>
      <c r="H24" s="136"/>
      <c r="I24" s="72"/>
      <c r="J24" s="74"/>
    </row>
    <row r="25" spans="1:10" x14ac:dyDescent="0.25">
      <c r="A25" s="139" t="s">
        <v>16</v>
      </c>
      <c r="B25" s="146"/>
      <c r="C25" s="153" t="s">
        <v>322</v>
      </c>
      <c r="D25" s="154"/>
      <c r="E25" s="154"/>
      <c r="F25" s="154"/>
      <c r="G25" s="154"/>
      <c r="H25" s="154"/>
      <c r="I25" s="154"/>
      <c r="J25" s="155"/>
    </row>
    <row r="26" spans="1:10" x14ac:dyDescent="0.25">
      <c r="A26" s="71"/>
      <c r="B26" s="72"/>
      <c r="C26" s="79"/>
      <c r="D26" s="72"/>
      <c r="E26" s="136"/>
      <c r="F26" s="136"/>
      <c r="G26" s="136"/>
      <c r="H26" s="136"/>
      <c r="I26" s="72"/>
      <c r="J26" s="74"/>
    </row>
    <row r="27" spans="1:10" x14ac:dyDescent="0.25">
      <c r="A27" s="139" t="s">
        <v>17</v>
      </c>
      <c r="B27" s="146"/>
      <c r="C27" s="153" t="s">
        <v>323</v>
      </c>
      <c r="D27" s="154"/>
      <c r="E27" s="154"/>
      <c r="F27" s="154"/>
      <c r="G27" s="154"/>
      <c r="H27" s="154"/>
      <c r="I27" s="154"/>
      <c r="J27" s="155"/>
    </row>
    <row r="28" spans="1:10" ht="13.9" customHeight="1" x14ac:dyDescent="0.25">
      <c r="A28" s="71"/>
      <c r="B28" s="72"/>
      <c r="C28" s="79"/>
      <c r="D28" s="72"/>
      <c r="E28" s="136"/>
      <c r="F28" s="136"/>
      <c r="G28" s="136"/>
      <c r="H28" s="136"/>
      <c r="I28" s="72"/>
      <c r="J28" s="74"/>
    </row>
    <row r="29" spans="1:10" ht="22.9" customHeight="1" x14ac:dyDescent="0.25">
      <c r="A29" s="130" t="s">
        <v>18</v>
      </c>
      <c r="B29" s="146"/>
      <c r="C29" s="80">
        <v>37</v>
      </c>
      <c r="D29" s="81"/>
      <c r="E29" s="152"/>
      <c r="F29" s="152"/>
      <c r="G29" s="152"/>
      <c r="H29" s="152"/>
      <c r="I29" s="82"/>
      <c r="J29" s="83"/>
    </row>
    <row r="30" spans="1:10" x14ac:dyDescent="0.25">
      <c r="A30" s="71"/>
      <c r="B30" s="72"/>
      <c r="C30" s="72"/>
      <c r="D30" s="72"/>
      <c r="E30" s="136"/>
      <c r="F30" s="136"/>
      <c r="G30" s="136"/>
      <c r="H30" s="136"/>
      <c r="I30" s="82"/>
      <c r="J30" s="83"/>
    </row>
    <row r="31" spans="1:10" x14ac:dyDescent="0.25">
      <c r="A31" s="139" t="s">
        <v>19</v>
      </c>
      <c r="B31" s="146"/>
      <c r="C31" s="96" t="s">
        <v>324</v>
      </c>
      <c r="D31" s="156" t="s">
        <v>20</v>
      </c>
      <c r="E31" s="157"/>
      <c r="F31" s="157"/>
      <c r="G31" s="157"/>
      <c r="H31" s="84"/>
      <c r="I31" s="85" t="s">
        <v>21</v>
      </c>
      <c r="J31" s="86" t="s">
        <v>22</v>
      </c>
    </row>
    <row r="32" spans="1:10" x14ac:dyDescent="0.25">
      <c r="A32" s="139"/>
      <c r="B32" s="146"/>
      <c r="C32" s="87"/>
      <c r="D32" s="55"/>
      <c r="E32" s="151"/>
      <c r="F32" s="151"/>
      <c r="G32" s="151"/>
      <c r="H32" s="151"/>
      <c r="I32" s="82"/>
      <c r="J32" s="83"/>
    </row>
    <row r="33" spans="1:10" x14ac:dyDescent="0.25">
      <c r="A33" s="139" t="s">
        <v>23</v>
      </c>
      <c r="B33" s="146"/>
      <c r="C33" s="80" t="s">
        <v>325</v>
      </c>
      <c r="D33" s="156" t="s">
        <v>24</v>
      </c>
      <c r="E33" s="157"/>
      <c r="F33" s="157"/>
      <c r="G33" s="157"/>
      <c r="H33" s="78"/>
      <c r="I33" s="85" t="s">
        <v>25</v>
      </c>
      <c r="J33" s="86" t="s">
        <v>26</v>
      </c>
    </row>
    <row r="34" spans="1:10" x14ac:dyDescent="0.25">
      <c r="A34" s="71"/>
      <c r="B34" s="72"/>
      <c r="C34" s="72"/>
      <c r="D34" s="72"/>
      <c r="E34" s="136"/>
      <c r="F34" s="136"/>
      <c r="G34" s="136"/>
      <c r="H34" s="136"/>
      <c r="I34" s="72"/>
      <c r="J34" s="74"/>
    </row>
    <row r="35" spans="1:10" x14ac:dyDescent="0.25">
      <c r="A35" s="156" t="s">
        <v>27</v>
      </c>
      <c r="B35" s="157"/>
      <c r="C35" s="157"/>
      <c r="D35" s="157"/>
      <c r="E35" s="157" t="s">
        <v>28</v>
      </c>
      <c r="F35" s="157"/>
      <c r="G35" s="157"/>
      <c r="H35" s="157"/>
      <c r="I35" s="157"/>
      <c r="J35" s="88" t="s">
        <v>29</v>
      </c>
    </row>
    <row r="36" spans="1:10" x14ac:dyDescent="0.25">
      <c r="A36" s="71"/>
      <c r="B36" s="72"/>
      <c r="C36" s="72"/>
      <c r="D36" s="72"/>
      <c r="E36" s="136"/>
      <c r="F36" s="136"/>
      <c r="G36" s="136"/>
      <c r="H36" s="136"/>
      <c r="I36" s="72"/>
      <c r="J36" s="83"/>
    </row>
    <row r="37" spans="1:10" x14ac:dyDescent="0.25">
      <c r="A37" s="162" t="s">
        <v>334</v>
      </c>
      <c r="B37" s="163"/>
      <c r="C37" s="163"/>
      <c r="D37" s="164"/>
      <c r="E37" s="162" t="s">
        <v>335</v>
      </c>
      <c r="F37" s="163"/>
      <c r="G37" s="163"/>
      <c r="H37" s="163"/>
      <c r="I37" s="164"/>
      <c r="J37" s="89">
        <v>5316081</v>
      </c>
    </row>
    <row r="38" spans="1:10" x14ac:dyDescent="0.25">
      <c r="A38" s="71"/>
      <c r="B38" s="72"/>
      <c r="C38" s="79"/>
      <c r="D38" s="161"/>
      <c r="E38" s="161"/>
      <c r="F38" s="161"/>
      <c r="G38" s="161"/>
      <c r="H38" s="161"/>
      <c r="I38" s="161"/>
      <c r="J38" s="74"/>
    </row>
    <row r="39" spans="1:10" x14ac:dyDescent="0.25">
      <c r="A39" s="158"/>
      <c r="B39" s="159"/>
      <c r="C39" s="159"/>
      <c r="D39" s="160"/>
      <c r="E39" s="158"/>
      <c r="F39" s="159"/>
      <c r="G39" s="159"/>
      <c r="H39" s="159"/>
      <c r="I39" s="160"/>
      <c r="J39" s="80"/>
    </row>
    <row r="40" spans="1:10" x14ac:dyDescent="0.25">
      <c r="A40" s="71"/>
      <c r="B40" s="72"/>
      <c r="C40" s="79"/>
      <c r="D40" s="90"/>
      <c r="E40" s="161"/>
      <c r="F40" s="161"/>
      <c r="G40" s="161"/>
      <c r="H40" s="161"/>
      <c r="I40" s="73"/>
      <c r="J40" s="74"/>
    </row>
    <row r="41" spans="1:10" x14ac:dyDescent="0.25">
      <c r="A41" s="158"/>
      <c r="B41" s="159"/>
      <c r="C41" s="159"/>
      <c r="D41" s="160"/>
      <c r="E41" s="158"/>
      <c r="F41" s="159"/>
      <c r="G41" s="159"/>
      <c r="H41" s="159"/>
      <c r="I41" s="160"/>
      <c r="J41" s="80"/>
    </row>
    <row r="42" spans="1:10" x14ac:dyDescent="0.25">
      <c r="A42" s="71"/>
      <c r="B42" s="72"/>
      <c r="C42" s="79"/>
      <c r="D42" s="90"/>
      <c r="E42" s="161"/>
      <c r="F42" s="161"/>
      <c r="G42" s="161"/>
      <c r="H42" s="161"/>
      <c r="I42" s="73"/>
      <c r="J42" s="74"/>
    </row>
    <row r="43" spans="1:10" x14ac:dyDescent="0.25">
      <c r="A43" s="158"/>
      <c r="B43" s="159"/>
      <c r="C43" s="159"/>
      <c r="D43" s="160"/>
      <c r="E43" s="158"/>
      <c r="F43" s="159"/>
      <c r="G43" s="159"/>
      <c r="H43" s="159"/>
      <c r="I43" s="160"/>
      <c r="J43" s="80"/>
    </row>
    <row r="44" spans="1:10" x14ac:dyDescent="0.25">
      <c r="A44" s="91"/>
      <c r="B44" s="79"/>
      <c r="C44" s="165"/>
      <c r="D44" s="165"/>
      <c r="E44" s="136"/>
      <c r="F44" s="136"/>
      <c r="G44" s="165"/>
      <c r="H44" s="165"/>
      <c r="I44" s="165"/>
      <c r="J44" s="74"/>
    </row>
    <row r="45" spans="1:10" x14ac:dyDescent="0.25">
      <c r="A45" s="158"/>
      <c r="B45" s="159"/>
      <c r="C45" s="159"/>
      <c r="D45" s="160"/>
      <c r="E45" s="158"/>
      <c r="F45" s="159"/>
      <c r="G45" s="159"/>
      <c r="H45" s="159"/>
      <c r="I45" s="160"/>
      <c r="J45" s="80"/>
    </row>
    <row r="46" spans="1:10" x14ac:dyDescent="0.25">
      <c r="A46" s="91"/>
      <c r="B46" s="79"/>
      <c r="C46" s="79"/>
      <c r="D46" s="72"/>
      <c r="E46" s="166"/>
      <c r="F46" s="166"/>
      <c r="G46" s="165"/>
      <c r="H46" s="165"/>
      <c r="I46" s="72"/>
      <c r="J46" s="74"/>
    </row>
    <row r="47" spans="1:10" x14ac:dyDescent="0.25">
      <c r="A47" s="158"/>
      <c r="B47" s="159"/>
      <c r="C47" s="159"/>
      <c r="D47" s="160"/>
      <c r="E47" s="158"/>
      <c r="F47" s="159"/>
      <c r="G47" s="159"/>
      <c r="H47" s="159"/>
      <c r="I47" s="160"/>
      <c r="J47" s="80"/>
    </row>
    <row r="48" spans="1:10" x14ac:dyDescent="0.25">
      <c r="A48" s="91"/>
      <c r="B48" s="79"/>
      <c r="C48" s="79"/>
      <c r="D48" s="72"/>
      <c r="E48" s="136"/>
      <c r="F48" s="136"/>
      <c r="G48" s="165"/>
      <c r="H48" s="165"/>
      <c r="I48" s="72"/>
      <c r="J48" s="92" t="s">
        <v>30</v>
      </c>
    </row>
    <row r="49" spans="1:10" x14ac:dyDescent="0.25">
      <c r="A49" s="91"/>
      <c r="B49" s="79"/>
      <c r="C49" s="79"/>
      <c r="D49" s="72"/>
      <c r="E49" s="136"/>
      <c r="F49" s="136"/>
      <c r="G49" s="165"/>
      <c r="H49" s="165"/>
      <c r="I49" s="72"/>
      <c r="J49" s="92" t="s">
        <v>31</v>
      </c>
    </row>
    <row r="50" spans="1:10" ht="14.45" customHeight="1" x14ac:dyDescent="0.25">
      <c r="A50" s="130" t="s">
        <v>32</v>
      </c>
      <c r="B50" s="141"/>
      <c r="C50" s="142" t="s">
        <v>326</v>
      </c>
      <c r="D50" s="143"/>
      <c r="E50" s="171" t="s">
        <v>33</v>
      </c>
      <c r="F50" s="172"/>
      <c r="G50" s="147" t="s">
        <v>327</v>
      </c>
      <c r="H50" s="148"/>
      <c r="I50" s="148"/>
      <c r="J50" s="149"/>
    </row>
    <row r="51" spans="1:10" x14ac:dyDescent="0.25">
      <c r="A51" s="91"/>
      <c r="B51" s="79"/>
      <c r="C51" s="165"/>
      <c r="D51" s="165"/>
      <c r="E51" s="136"/>
      <c r="F51" s="136"/>
      <c r="G51" s="173" t="s">
        <v>34</v>
      </c>
      <c r="H51" s="173"/>
      <c r="I51" s="173"/>
      <c r="J51" s="63"/>
    </row>
    <row r="52" spans="1:10" ht="13.9" customHeight="1" x14ac:dyDescent="0.25">
      <c r="A52" s="130" t="s">
        <v>35</v>
      </c>
      <c r="B52" s="141"/>
      <c r="C52" s="147" t="s">
        <v>332</v>
      </c>
      <c r="D52" s="148"/>
      <c r="E52" s="148"/>
      <c r="F52" s="148"/>
      <c r="G52" s="148"/>
      <c r="H52" s="148"/>
      <c r="I52" s="148"/>
      <c r="J52" s="149"/>
    </row>
    <row r="53" spans="1:10" x14ac:dyDescent="0.25">
      <c r="A53" s="71"/>
      <c r="B53" s="72"/>
      <c r="C53" s="152" t="s">
        <v>36</v>
      </c>
      <c r="D53" s="152"/>
      <c r="E53" s="152"/>
      <c r="F53" s="152"/>
      <c r="G53" s="152"/>
      <c r="H53" s="152"/>
      <c r="I53" s="152"/>
      <c r="J53" s="74"/>
    </row>
    <row r="54" spans="1:10" x14ac:dyDescent="0.25">
      <c r="A54" s="130" t="s">
        <v>37</v>
      </c>
      <c r="B54" s="141"/>
      <c r="C54" s="167" t="s">
        <v>328</v>
      </c>
      <c r="D54" s="168"/>
      <c r="E54" s="169"/>
      <c r="F54" s="136"/>
      <c r="G54" s="136"/>
      <c r="H54" s="157"/>
      <c r="I54" s="157"/>
      <c r="J54" s="170"/>
    </row>
    <row r="55" spans="1:10" x14ac:dyDescent="0.25">
      <c r="A55" s="71"/>
      <c r="B55" s="72"/>
      <c r="C55" s="79"/>
      <c r="D55" s="72"/>
      <c r="E55" s="136"/>
      <c r="F55" s="136"/>
      <c r="G55" s="136"/>
      <c r="H55" s="136"/>
      <c r="I55" s="72"/>
      <c r="J55" s="74"/>
    </row>
    <row r="56" spans="1:10" ht="14.45" customHeight="1" x14ac:dyDescent="0.25">
      <c r="A56" s="130" t="s">
        <v>38</v>
      </c>
      <c r="B56" s="141"/>
      <c r="C56" s="179" t="s">
        <v>333</v>
      </c>
      <c r="D56" s="175"/>
      <c r="E56" s="175"/>
      <c r="F56" s="175"/>
      <c r="G56" s="175"/>
      <c r="H56" s="175"/>
      <c r="I56" s="175"/>
      <c r="J56" s="176"/>
    </row>
    <row r="57" spans="1:10" x14ac:dyDescent="0.25">
      <c r="A57" s="71"/>
      <c r="B57" s="72"/>
      <c r="C57" s="72"/>
      <c r="D57" s="72"/>
      <c r="E57" s="136"/>
      <c r="F57" s="136"/>
      <c r="G57" s="136"/>
      <c r="H57" s="136"/>
      <c r="I57" s="72"/>
      <c r="J57" s="74"/>
    </row>
    <row r="58" spans="1:10" x14ac:dyDescent="0.25">
      <c r="A58" s="130" t="s">
        <v>39</v>
      </c>
      <c r="B58" s="141"/>
      <c r="C58" s="174"/>
      <c r="D58" s="175"/>
      <c r="E58" s="175"/>
      <c r="F58" s="175"/>
      <c r="G58" s="175"/>
      <c r="H58" s="175"/>
      <c r="I58" s="175"/>
      <c r="J58" s="176"/>
    </row>
    <row r="59" spans="1:10" ht="14.45" customHeight="1" x14ac:dyDescent="0.25">
      <c r="A59" s="71"/>
      <c r="B59" s="72"/>
      <c r="C59" s="177" t="s">
        <v>40</v>
      </c>
      <c r="D59" s="177"/>
      <c r="E59" s="177"/>
      <c r="F59" s="177"/>
      <c r="G59" s="72"/>
      <c r="H59" s="72"/>
      <c r="I59" s="72"/>
      <c r="J59" s="74"/>
    </row>
    <row r="60" spans="1:10" x14ac:dyDescent="0.25">
      <c r="A60" s="130" t="s">
        <v>41</v>
      </c>
      <c r="B60" s="141"/>
      <c r="C60" s="174"/>
      <c r="D60" s="175"/>
      <c r="E60" s="175"/>
      <c r="F60" s="175"/>
      <c r="G60" s="175"/>
      <c r="H60" s="175"/>
      <c r="I60" s="175"/>
      <c r="J60" s="176"/>
    </row>
    <row r="61" spans="1:10" ht="14.45" customHeight="1" x14ac:dyDescent="0.25">
      <c r="A61" s="93"/>
      <c r="B61" s="94"/>
      <c r="C61" s="178" t="s">
        <v>42</v>
      </c>
      <c r="D61" s="178"/>
      <c r="E61" s="178"/>
      <c r="F61" s="178"/>
      <c r="G61" s="178"/>
      <c r="H61" s="94"/>
      <c r="I61" s="94"/>
      <c r="J61" s="9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tabSelected="1" zoomScaleNormal="100" zoomScaleSheetLayoutView="115" workbookViewId="0">
      <selection activeCell="H11" sqref="H11"/>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191" t="s">
        <v>43</v>
      </c>
      <c r="B1" s="192"/>
      <c r="C1" s="192"/>
      <c r="D1" s="192"/>
      <c r="E1" s="192"/>
      <c r="F1" s="192"/>
      <c r="G1" s="192"/>
      <c r="H1" s="192"/>
      <c r="I1" s="192"/>
    </row>
    <row r="2" spans="1:9" x14ac:dyDescent="0.2">
      <c r="A2" s="193" t="s">
        <v>336</v>
      </c>
      <c r="B2" s="194"/>
      <c r="C2" s="194"/>
      <c r="D2" s="194"/>
      <c r="E2" s="194"/>
      <c r="F2" s="194"/>
      <c r="G2" s="194"/>
      <c r="H2" s="194"/>
      <c r="I2" s="194"/>
    </row>
    <row r="3" spans="1:9" x14ac:dyDescent="0.2">
      <c r="A3" s="195" t="s">
        <v>44</v>
      </c>
      <c r="B3" s="196"/>
      <c r="C3" s="196"/>
      <c r="D3" s="196"/>
      <c r="E3" s="196"/>
      <c r="F3" s="196"/>
      <c r="G3" s="196"/>
      <c r="H3" s="196"/>
      <c r="I3" s="196"/>
    </row>
    <row r="4" spans="1:9" x14ac:dyDescent="0.2">
      <c r="A4" s="198" t="s">
        <v>331</v>
      </c>
      <c r="B4" s="199"/>
      <c r="C4" s="199"/>
      <c r="D4" s="199"/>
      <c r="E4" s="199"/>
      <c r="F4" s="199"/>
      <c r="G4" s="199"/>
      <c r="H4" s="199"/>
      <c r="I4" s="200"/>
    </row>
    <row r="5" spans="1:9" ht="67.5" x14ac:dyDescent="0.2">
      <c r="A5" s="184" t="s">
        <v>45</v>
      </c>
      <c r="B5" s="185"/>
      <c r="C5" s="185"/>
      <c r="D5" s="185"/>
      <c r="E5" s="185"/>
      <c r="F5" s="185"/>
      <c r="G5" s="2" t="s">
        <v>46</v>
      </c>
      <c r="H5" s="4" t="s">
        <v>47</v>
      </c>
      <c r="I5" s="4" t="s">
        <v>48</v>
      </c>
    </row>
    <row r="6" spans="1:9" x14ac:dyDescent="0.2">
      <c r="A6" s="182">
        <v>1</v>
      </c>
      <c r="B6" s="183"/>
      <c r="C6" s="183"/>
      <c r="D6" s="183"/>
      <c r="E6" s="183"/>
      <c r="F6" s="183"/>
      <c r="G6" s="3">
        <v>2</v>
      </c>
      <c r="H6" s="4">
        <v>3</v>
      </c>
      <c r="I6" s="4">
        <v>4</v>
      </c>
    </row>
    <row r="7" spans="1:9" x14ac:dyDescent="0.2">
      <c r="A7" s="186" t="s">
        <v>49</v>
      </c>
      <c r="B7" s="187"/>
      <c r="C7" s="187"/>
      <c r="D7" s="187"/>
      <c r="E7" s="187"/>
      <c r="F7" s="187"/>
      <c r="G7" s="187"/>
      <c r="H7" s="187"/>
      <c r="I7" s="187"/>
    </row>
    <row r="8" spans="1:9" x14ac:dyDescent="0.2">
      <c r="A8" s="188" t="s">
        <v>50</v>
      </c>
      <c r="B8" s="189"/>
      <c r="C8" s="189"/>
      <c r="D8" s="189"/>
      <c r="E8" s="189"/>
      <c r="F8" s="189"/>
      <c r="G8" s="5">
        <v>1</v>
      </c>
      <c r="H8" s="29">
        <f>H9+H10+H16+H19</f>
        <v>15619546</v>
      </c>
      <c r="I8" s="29">
        <f>I9+I10+I16+I19</f>
        <v>18416745</v>
      </c>
    </row>
    <row r="9" spans="1:9" x14ac:dyDescent="0.2">
      <c r="A9" s="180" t="s">
        <v>51</v>
      </c>
      <c r="B9" s="181"/>
      <c r="C9" s="181"/>
      <c r="D9" s="181"/>
      <c r="E9" s="181"/>
      <c r="F9" s="181"/>
      <c r="G9" s="6">
        <v>2</v>
      </c>
      <c r="H9" s="30">
        <f>ROUND('[1]HANFA BS K'!AB10,0)</f>
        <v>2788458</v>
      </c>
      <c r="I9" s="30">
        <f>ROUND('[1]HANFA BS K'!AC10,0)</f>
        <v>2879439</v>
      </c>
    </row>
    <row r="10" spans="1:9" x14ac:dyDescent="0.2">
      <c r="A10" s="188" t="s">
        <v>52</v>
      </c>
      <c r="B10" s="189"/>
      <c r="C10" s="189"/>
      <c r="D10" s="189"/>
      <c r="E10" s="189"/>
      <c r="F10" s="189"/>
      <c r="G10" s="5">
        <v>3</v>
      </c>
      <c r="H10" s="29">
        <f>H11+H12+H13+H14+H15</f>
        <v>9253415</v>
      </c>
      <c r="I10" s="29">
        <f>I11+I12+I13+I14+I15</f>
        <v>11957945</v>
      </c>
    </row>
    <row r="11" spans="1:9" x14ac:dyDescent="0.2">
      <c r="A11" s="181" t="s">
        <v>53</v>
      </c>
      <c r="B11" s="181"/>
      <c r="C11" s="181"/>
      <c r="D11" s="181"/>
      <c r="E11" s="181"/>
      <c r="F11" s="181"/>
      <c r="G11" s="7">
        <v>4</v>
      </c>
      <c r="H11" s="31">
        <f>ROUND('[1]HANFA BS K'!AB12,0)</f>
        <v>7411114</v>
      </c>
      <c r="I11" s="31">
        <f>ROUND('[1]HANFA BS K'!AC12,0)</f>
        <v>9913483</v>
      </c>
    </row>
    <row r="12" spans="1:9" x14ac:dyDescent="0.2">
      <c r="A12" s="181" t="s">
        <v>54</v>
      </c>
      <c r="B12" s="181"/>
      <c r="C12" s="181"/>
      <c r="D12" s="181"/>
      <c r="E12" s="181"/>
      <c r="F12" s="181"/>
      <c r="G12" s="7">
        <v>5</v>
      </c>
      <c r="H12" s="31">
        <f>ROUND('[1]HANFA BS K'!AB13,0)</f>
        <v>674695</v>
      </c>
      <c r="I12" s="31">
        <f>ROUND('[1]HANFA BS K'!AC13,0)</f>
        <v>674737</v>
      </c>
    </row>
    <row r="13" spans="1:9" x14ac:dyDescent="0.2">
      <c r="A13" s="181" t="s">
        <v>55</v>
      </c>
      <c r="B13" s="181"/>
      <c r="C13" s="181"/>
      <c r="D13" s="181"/>
      <c r="E13" s="181"/>
      <c r="F13" s="181"/>
      <c r="G13" s="7">
        <v>6</v>
      </c>
      <c r="H13" s="31">
        <f>ROUND('[1]HANFA BS K'!AB14,0)</f>
        <v>1004436</v>
      </c>
      <c r="I13" s="31">
        <f>ROUND('[1]HANFA BS K'!AC14,0)</f>
        <v>944976</v>
      </c>
    </row>
    <row r="14" spans="1:9" x14ac:dyDescent="0.2">
      <c r="A14" s="181" t="s">
        <v>56</v>
      </c>
      <c r="B14" s="181"/>
      <c r="C14" s="181"/>
      <c r="D14" s="181"/>
      <c r="E14" s="181"/>
      <c r="F14" s="181"/>
      <c r="G14" s="7">
        <v>7</v>
      </c>
      <c r="H14" s="31">
        <f>ROUND('[1]HANFA BS K'!AB15,0)</f>
        <v>163170</v>
      </c>
      <c r="I14" s="31">
        <f>ROUND('[1]HANFA BS K'!AC15,0)</f>
        <v>424749</v>
      </c>
    </row>
    <row r="15" spans="1:9" x14ac:dyDescent="0.2">
      <c r="A15" s="181" t="s">
        <v>57</v>
      </c>
      <c r="B15" s="181"/>
      <c r="C15" s="181"/>
      <c r="D15" s="181"/>
      <c r="E15" s="181"/>
      <c r="F15" s="181"/>
      <c r="G15" s="7">
        <v>8</v>
      </c>
      <c r="H15" s="31">
        <f>ROUND('[1]HANFA BS K'!AB16,0)</f>
        <v>0</v>
      </c>
      <c r="I15" s="31">
        <f>ROUND('[1]HANFA BS K'!AC16,0)</f>
        <v>0</v>
      </c>
    </row>
    <row r="16" spans="1:9" x14ac:dyDescent="0.2">
      <c r="A16" s="188" t="s">
        <v>58</v>
      </c>
      <c r="B16" s="189"/>
      <c r="C16" s="189"/>
      <c r="D16" s="189"/>
      <c r="E16" s="189"/>
      <c r="F16" s="189"/>
      <c r="G16" s="5">
        <v>9</v>
      </c>
      <c r="H16" s="29">
        <f>H17+H18</f>
        <v>3391957</v>
      </c>
      <c r="I16" s="29">
        <f>I17+I18</f>
        <v>3403504</v>
      </c>
    </row>
    <row r="17" spans="1:9" x14ac:dyDescent="0.2">
      <c r="A17" s="197" t="s">
        <v>59</v>
      </c>
      <c r="B17" s="181"/>
      <c r="C17" s="181"/>
      <c r="D17" s="181"/>
      <c r="E17" s="181"/>
      <c r="F17" s="181"/>
      <c r="G17" s="8">
        <v>10</v>
      </c>
      <c r="H17" s="31">
        <f>ROUND('[1]HANFA BS K'!AB18,0)</f>
        <v>115150</v>
      </c>
      <c r="I17" s="31">
        <f>ROUND('[1]HANFA BS K'!AC18,0)</f>
        <v>135829</v>
      </c>
    </row>
    <row r="18" spans="1:9" x14ac:dyDescent="0.2">
      <c r="A18" s="197" t="s">
        <v>60</v>
      </c>
      <c r="B18" s="181"/>
      <c r="C18" s="181"/>
      <c r="D18" s="181"/>
      <c r="E18" s="181"/>
      <c r="F18" s="181"/>
      <c r="G18" s="8">
        <v>11</v>
      </c>
      <c r="H18" s="31">
        <f>ROUND('[1]HANFA BS K'!AB19,0)</f>
        <v>3276807</v>
      </c>
      <c r="I18" s="31">
        <f>ROUND('[1]HANFA BS K'!AC19,0)</f>
        <v>3267675</v>
      </c>
    </row>
    <row r="19" spans="1:9" x14ac:dyDescent="0.2">
      <c r="A19" s="180" t="s">
        <v>61</v>
      </c>
      <c r="B19" s="181"/>
      <c r="C19" s="181"/>
      <c r="D19" s="181"/>
      <c r="E19" s="181"/>
      <c r="F19" s="181"/>
      <c r="G19" s="6">
        <v>12</v>
      </c>
      <c r="H19" s="31">
        <f>ROUND('[1]HANFA BS K'!AB20,0)</f>
        <v>185716</v>
      </c>
      <c r="I19" s="31">
        <f>ROUND('[1]HANFA BS K'!AC20,0)</f>
        <v>175857</v>
      </c>
    </row>
    <row r="20" spans="1:9" x14ac:dyDescent="0.2">
      <c r="A20" s="188" t="s">
        <v>62</v>
      </c>
      <c r="B20" s="189"/>
      <c r="C20" s="189"/>
      <c r="D20" s="189"/>
      <c r="E20" s="189"/>
      <c r="F20" s="189"/>
      <c r="G20" s="5">
        <v>13</v>
      </c>
      <c r="H20" s="29">
        <f>H21+H27+H31</f>
        <v>34808639</v>
      </c>
      <c r="I20" s="29">
        <f>I21+I27+I31</f>
        <v>34230737</v>
      </c>
    </row>
    <row r="21" spans="1:9" x14ac:dyDescent="0.2">
      <c r="A21" s="188" t="s">
        <v>63</v>
      </c>
      <c r="B21" s="189"/>
      <c r="C21" s="189"/>
      <c r="D21" s="189"/>
      <c r="E21" s="189"/>
      <c r="F21" s="189"/>
      <c r="G21" s="5">
        <v>14</v>
      </c>
      <c r="H21" s="29">
        <f>H22+H23+H24+H25+H26</f>
        <v>3700106</v>
      </c>
      <c r="I21" s="29">
        <f>I22+I23+I24+I25+I26</f>
        <v>3439215</v>
      </c>
    </row>
    <row r="22" spans="1:9" x14ac:dyDescent="0.2">
      <c r="A22" s="181" t="s">
        <v>64</v>
      </c>
      <c r="B22" s="181"/>
      <c r="C22" s="181"/>
      <c r="D22" s="181"/>
      <c r="E22" s="181"/>
      <c r="F22" s="181"/>
      <c r="G22" s="7">
        <v>15</v>
      </c>
      <c r="H22" s="31">
        <f>ROUND('[1]HANFA BS K'!AB23,0)</f>
        <v>3026665</v>
      </c>
      <c r="I22" s="31">
        <f>ROUND('[1]HANFA BS K'!AC23,0)</f>
        <v>2407511</v>
      </c>
    </row>
    <row r="23" spans="1:9" x14ac:dyDescent="0.2">
      <c r="A23" s="181" t="s">
        <v>65</v>
      </c>
      <c r="B23" s="181"/>
      <c r="C23" s="181"/>
      <c r="D23" s="181"/>
      <c r="E23" s="181"/>
      <c r="F23" s="181"/>
      <c r="G23" s="7">
        <v>16</v>
      </c>
      <c r="H23" s="31">
        <f>ROUND('[1]HANFA BS K'!AB24,0)</f>
        <v>622</v>
      </c>
      <c r="I23" s="31">
        <f>ROUND('[1]HANFA BS K'!AC24,0)</f>
        <v>1730</v>
      </c>
    </row>
    <row r="24" spans="1:9" x14ac:dyDescent="0.2">
      <c r="A24" s="181" t="s">
        <v>66</v>
      </c>
      <c r="B24" s="181"/>
      <c r="C24" s="181"/>
      <c r="D24" s="181"/>
      <c r="E24" s="181"/>
      <c r="F24" s="181"/>
      <c r="G24" s="7">
        <v>17</v>
      </c>
      <c r="H24" s="31">
        <f>ROUND('[1]HANFA BS K'!AB25,0)</f>
        <v>112673</v>
      </c>
      <c r="I24" s="31">
        <f>ROUND('[1]HANFA BS K'!AC25,0)</f>
        <v>254868</v>
      </c>
    </row>
    <row r="25" spans="1:9" x14ac:dyDescent="0.2">
      <c r="A25" s="181" t="s">
        <v>67</v>
      </c>
      <c r="B25" s="181"/>
      <c r="C25" s="181"/>
      <c r="D25" s="181"/>
      <c r="E25" s="181"/>
      <c r="F25" s="181"/>
      <c r="G25" s="7">
        <v>18</v>
      </c>
      <c r="H25" s="31">
        <f>ROUND('[1]HANFA BS K'!AB26,0)</f>
        <v>0</v>
      </c>
      <c r="I25" s="31">
        <f>ROUND('[1]HANFA BS K'!AC26,0)</f>
        <v>0</v>
      </c>
    </row>
    <row r="26" spans="1:9" x14ac:dyDescent="0.2">
      <c r="A26" s="181" t="s">
        <v>68</v>
      </c>
      <c r="B26" s="181"/>
      <c r="C26" s="181"/>
      <c r="D26" s="181"/>
      <c r="E26" s="181"/>
      <c r="F26" s="181"/>
      <c r="G26" s="7">
        <v>19</v>
      </c>
      <c r="H26" s="31">
        <f>ROUND('[1]HANFA BS K'!AB27,0)</f>
        <v>560146</v>
      </c>
      <c r="I26" s="31">
        <f>ROUND('[1]HANFA BS K'!AC27,0)</f>
        <v>775106</v>
      </c>
    </row>
    <row r="27" spans="1:9" x14ac:dyDescent="0.2">
      <c r="A27" s="188" t="s">
        <v>69</v>
      </c>
      <c r="B27" s="188"/>
      <c r="C27" s="188"/>
      <c r="D27" s="188"/>
      <c r="E27" s="188"/>
      <c r="F27" s="188"/>
      <c r="G27" s="9">
        <v>20</v>
      </c>
      <c r="H27" s="29">
        <f>H28+H29+H30</f>
        <v>21784766</v>
      </c>
      <c r="I27" s="29">
        <f>I28+I29+I30</f>
        <v>19085105</v>
      </c>
    </row>
    <row r="28" spans="1:9" x14ac:dyDescent="0.2">
      <c r="A28" s="181" t="s">
        <v>70</v>
      </c>
      <c r="B28" s="181"/>
      <c r="C28" s="181"/>
      <c r="D28" s="181"/>
      <c r="E28" s="181"/>
      <c r="F28" s="181"/>
      <c r="G28" s="7">
        <v>21</v>
      </c>
      <c r="H28" s="31">
        <f>ROUND('[1]HANFA BS K'!AB29,0)</f>
        <v>4010501</v>
      </c>
      <c r="I28" s="31">
        <f>ROUND('[1]HANFA BS K'!AC29,0)</f>
        <v>3252093</v>
      </c>
    </row>
    <row r="29" spans="1:9" x14ac:dyDescent="0.2">
      <c r="A29" s="181" t="s">
        <v>71</v>
      </c>
      <c r="B29" s="181"/>
      <c r="C29" s="181"/>
      <c r="D29" s="181"/>
      <c r="E29" s="181"/>
      <c r="F29" s="181"/>
      <c r="G29" s="7">
        <v>22</v>
      </c>
      <c r="H29" s="31">
        <f>ROUND('[1]HANFA BS K'!AB30,0)</f>
        <v>0</v>
      </c>
      <c r="I29" s="31">
        <f>ROUND('[1]HANFA BS K'!AC30,0)</f>
        <v>0</v>
      </c>
    </row>
    <row r="30" spans="1:9" x14ac:dyDescent="0.2">
      <c r="A30" s="181" t="s">
        <v>72</v>
      </c>
      <c r="B30" s="181"/>
      <c r="C30" s="181"/>
      <c r="D30" s="181"/>
      <c r="E30" s="181"/>
      <c r="F30" s="181"/>
      <c r="G30" s="7">
        <v>23</v>
      </c>
      <c r="H30" s="31">
        <f>ROUND('[1]HANFA BS K'!AB31,0)</f>
        <v>17774265</v>
      </c>
      <c r="I30" s="31">
        <f>ROUND('[1]HANFA BS K'!AC31,0)</f>
        <v>15833012</v>
      </c>
    </row>
    <row r="31" spans="1:9" x14ac:dyDescent="0.2">
      <c r="A31" s="180" t="s">
        <v>73</v>
      </c>
      <c r="B31" s="181"/>
      <c r="C31" s="181"/>
      <c r="D31" s="181"/>
      <c r="E31" s="181"/>
      <c r="F31" s="181"/>
      <c r="G31" s="6">
        <v>24</v>
      </c>
      <c r="H31" s="30">
        <f>ROUND('[1]HANFA BS K'!AB32,0)</f>
        <v>9323767</v>
      </c>
      <c r="I31" s="30">
        <f>ROUND('[1]HANFA BS K'!AC32,0)</f>
        <v>11706417</v>
      </c>
    </row>
    <row r="32" spans="1:9" ht="25.9" customHeight="1" x14ac:dyDescent="0.2">
      <c r="A32" s="180" t="s">
        <v>74</v>
      </c>
      <c r="B32" s="181"/>
      <c r="C32" s="181"/>
      <c r="D32" s="181"/>
      <c r="E32" s="181"/>
      <c r="F32" s="181"/>
      <c r="G32" s="6">
        <v>25</v>
      </c>
      <c r="H32" s="30">
        <f>ROUND('[1]HANFA BS K'!AB33,0)</f>
        <v>665873</v>
      </c>
      <c r="I32" s="30">
        <f>ROUND('[1]HANFA BS K'!AC33,0)</f>
        <v>2124295</v>
      </c>
    </row>
    <row r="33" spans="1:9" x14ac:dyDescent="0.2">
      <c r="A33" s="188" t="s">
        <v>75</v>
      </c>
      <c r="B33" s="189"/>
      <c r="C33" s="189"/>
      <c r="D33" s="189"/>
      <c r="E33" s="189"/>
      <c r="F33" s="189"/>
      <c r="G33" s="5">
        <v>26</v>
      </c>
      <c r="H33" s="29">
        <f>H8+H20+H32</f>
        <v>51094058</v>
      </c>
      <c r="I33" s="29">
        <f>I8+I20+I32</f>
        <v>54771777</v>
      </c>
    </row>
    <row r="34" spans="1:9" x14ac:dyDescent="0.2">
      <c r="A34" s="180" t="s">
        <v>76</v>
      </c>
      <c r="B34" s="181"/>
      <c r="C34" s="181"/>
      <c r="D34" s="181"/>
      <c r="E34" s="181"/>
      <c r="F34" s="181"/>
      <c r="G34" s="6">
        <v>27</v>
      </c>
      <c r="H34" s="30">
        <f>ROUND('[1]HANFA BS K'!AB35,0)</f>
        <v>0</v>
      </c>
      <c r="I34" s="30">
        <f>ROUND('[1]HANFA BS K'!AC35,0)</f>
        <v>0</v>
      </c>
    </row>
    <row r="35" spans="1:9" x14ac:dyDescent="0.2">
      <c r="A35" s="186" t="s">
        <v>77</v>
      </c>
      <c r="B35" s="186"/>
      <c r="C35" s="186"/>
      <c r="D35" s="186"/>
      <c r="E35" s="186"/>
      <c r="F35" s="186"/>
      <c r="G35" s="186"/>
      <c r="H35" s="186"/>
      <c r="I35" s="186"/>
    </row>
    <row r="36" spans="1:9" x14ac:dyDescent="0.2">
      <c r="A36" s="188" t="s">
        <v>78</v>
      </c>
      <c r="B36" s="189"/>
      <c r="C36" s="189"/>
      <c r="D36" s="189"/>
      <c r="E36" s="189"/>
      <c r="F36" s="189"/>
      <c r="G36" s="5">
        <v>28</v>
      </c>
      <c r="H36" s="29">
        <f>H37+H38+H39+H44+H45+H46</f>
        <v>42930679</v>
      </c>
      <c r="I36" s="29">
        <f>I37+I38+I39+I44+I45+I46</f>
        <v>43261202</v>
      </c>
    </row>
    <row r="37" spans="1:9" x14ac:dyDescent="0.2">
      <c r="A37" s="181" t="s">
        <v>79</v>
      </c>
      <c r="B37" s="181"/>
      <c r="C37" s="181"/>
      <c r="D37" s="181"/>
      <c r="E37" s="181"/>
      <c r="F37" s="181"/>
      <c r="G37" s="7">
        <v>29</v>
      </c>
      <c r="H37" s="31">
        <f>ROUND('[1]HANFA BS K'!AB38,0)</f>
        <v>46357000</v>
      </c>
      <c r="I37" s="31">
        <f>ROUND('[1]HANFA BS K'!AC38,0)</f>
        <v>46357000</v>
      </c>
    </row>
    <row r="38" spans="1:9" x14ac:dyDescent="0.2">
      <c r="A38" s="181" t="s">
        <v>80</v>
      </c>
      <c r="B38" s="181"/>
      <c r="C38" s="181"/>
      <c r="D38" s="181"/>
      <c r="E38" s="181"/>
      <c r="F38" s="181"/>
      <c r="G38" s="7">
        <v>30</v>
      </c>
      <c r="H38" s="31">
        <f>ROUND('[1]HANFA BS K'!AB39,0)</f>
        <v>13860181</v>
      </c>
      <c r="I38" s="31">
        <f>ROUND('[1]HANFA BS K'!AC39,0)</f>
        <v>13860181</v>
      </c>
    </row>
    <row r="39" spans="1:9" x14ac:dyDescent="0.2">
      <c r="A39" s="189" t="s">
        <v>81</v>
      </c>
      <c r="B39" s="189"/>
      <c r="C39" s="189"/>
      <c r="D39" s="189"/>
      <c r="E39" s="189"/>
      <c r="F39" s="189"/>
      <c r="G39" s="9">
        <v>31</v>
      </c>
      <c r="H39" s="32">
        <f>H40+H41+H42+H43</f>
        <v>920350</v>
      </c>
      <c r="I39" s="32">
        <f>I40+I41+I42+I43</f>
        <v>927143</v>
      </c>
    </row>
    <row r="40" spans="1:9" x14ac:dyDescent="0.2">
      <c r="A40" s="181" t="s">
        <v>82</v>
      </c>
      <c r="B40" s="181"/>
      <c r="C40" s="181"/>
      <c r="D40" s="181"/>
      <c r="E40" s="181"/>
      <c r="F40" s="181"/>
      <c r="G40" s="7">
        <v>32</v>
      </c>
      <c r="H40" s="31">
        <f>ROUND('[1]HANFA BS K'!AB41,0)</f>
        <v>141000</v>
      </c>
      <c r="I40" s="31">
        <f>ROUND('[1]HANFA BS K'!AC41,0)</f>
        <v>141000</v>
      </c>
    </row>
    <row r="41" spans="1:9" x14ac:dyDescent="0.2">
      <c r="A41" s="181" t="s">
        <v>83</v>
      </c>
      <c r="B41" s="181"/>
      <c r="C41" s="181"/>
      <c r="D41" s="181"/>
      <c r="E41" s="181"/>
      <c r="F41" s="181"/>
      <c r="G41" s="7">
        <v>33</v>
      </c>
      <c r="H41" s="31">
        <f>ROUND('[1]HANFA BS K'!AB42,0)</f>
        <v>0</v>
      </c>
      <c r="I41" s="31">
        <f>ROUND('[1]HANFA BS K'!AC42,0)</f>
        <v>0</v>
      </c>
    </row>
    <row r="42" spans="1:9" x14ac:dyDescent="0.2">
      <c r="A42" s="181" t="s">
        <v>84</v>
      </c>
      <c r="B42" s="181"/>
      <c r="C42" s="181"/>
      <c r="D42" s="181"/>
      <c r="E42" s="181"/>
      <c r="F42" s="181"/>
      <c r="G42" s="7">
        <v>34</v>
      </c>
      <c r="H42" s="31">
        <f>ROUND('[1]HANFA BS K'!AB43,0)</f>
        <v>0</v>
      </c>
      <c r="I42" s="31">
        <f>ROUND('[1]HANFA BS K'!AC43,0)</f>
        <v>0</v>
      </c>
    </row>
    <row r="43" spans="1:9" x14ac:dyDescent="0.2">
      <c r="A43" s="181" t="s">
        <v>85</v>
      </c>
      <c r="B43" s="181"/>
      <c r="C43" s="181"/>
      <c r="D43" s="181"/>
      <c r="E43" s="181"/>
      <c r="F43" s="181"/>
      <c r="G43" s="7">
        <v>35</v>
      </c>
      <c r="H43" s="31">
        <f>ROUND('[1]HANFA BS K'!AB44,0)</f>
        <v>779350</v>
      </c>
      <c r="I43" s="31">
        <f>ROUND('[1]HANFA BS K'!AC44,0)</f>
        <v>786143</v>
      </c>
    </row>
    <row r="44" spans="1:9" x14ac:dyDescent="0.2">
      <c r="A44" s="181" t="s">
        <v>86</v>
      </c>
      <c r="B44" s="181"/>
      <c r="C44" s="181"/>
      <c r="D44" s="181"/>
      <c r="E44" s="181"/>
      <c r="F44" s="181"/>
      <c r="G44" s="7">
        <v>36</v>
      </c>
      <c r="H44" s="31">
        <f>ROUND('[1]HANFA BS K'!AB45,0)</f>
        <v>-20359103</v>
      </c>
      <c r="I44" s="31">
        <f>ROUND('[1]HANFA BS K'!AC45,0)</f>
        <v>-18206852</v>
      </c>
    </row>
    <row r="45" spans="1:9" x14ac:dyDescent="0.2">
      <c r="A45" s="181" t="s">
        <v>87</v>
      </c>
      <c r="B45" s="181"/>
      <c r="C45" s="181"/>
      <c r="D45" s="181"/>
      <c r="E45" s="181"/>
      <c r="F45" s="181"/>
      <c r="G45" s="7">
        <v>37</v>
      </c>
      <c r="H45" s="31">
        <f>ROUND('[1]HANFA BS K'!AB46,0)</f>
        <v>2152251</v>
      </c>
      <c r="I45" s="31">
        <f>ROUND('[1]HANFA BS K'!AC46,0)</f>
        <v>323730</v>
      </c>
    </row>
    <row r="46" spans="1:9" x14ac:dyDescent="0.2">
      <c r="A46" s="180" t="s">
        <v>88</v>
      </c>
      <c r="B46" s="181"/>
      <c r="C46" s="181"/>
      <c r="D46" s="181"/>
      <c r="E46" s="181"/>
      <c r="F46" s="181"/>
      <c r="G46" s="6">
        <v>38</v>
      </c>
      <c r="H46" s="31">
        <f>ROUND('[1]HANFA BS K'!AB47,0)</f>
        <v>0</v>
      </c>
      <c r="I46" s="31">
        <f>ROUND('[1]HANFA BS K'!AC47,0)</f>
        <v>0</v>
      </c>
    </row>
    <row r="47" spans="1:9" x14ac:dyDescent="0.2">
      <c r="A47" s="180" t="s">
        <v>89</v>
      </c>
      <c r="B47" s="181"/>
      <c r="C47" s="181"/>
      <c r="D47" s="181"/>
      <c r="E47" s="181"/>
      <c r="F47" s="181"/>
      <c r="G47" s="6">
        <v>39</v>
      </c>
      <c r="H47" s="31">
        <f>ROUND('[1]HANFA BS K'!AB48,0)</f>
        <v>118209</v>
      </c>
      <c r="I47" s="31">
        <f>ROUND('[1]HANFA BS K'!AC48,0)</f>
        <v>167152</v>
      </c>
    </row>
    <row r="48" spans="1:9" x14ac:dyDescent="0.2">
      <c r="A48" s="188" t="s">
        <v>90</v>
      </c>
      <c r="B48" s="189"/>
      <c r="C48" s="189"/>
      <c r="D48" s="189"/>
      <c r="E48" s="189"/>
      <c r="F48" s="189"/>
      <c r="G48" s="5">
        <v>40</v>
      </c>
      <c r="H48" s="29">
        <f>H49+H50+H51+H52+H53+H54</f>
        <v>2985598</v>
      </c>
      <c r="I48" s="29">
        <f>I49+I50+I51+I52+I53+I54</f>
        <v>3866566</v>
      </c>
    </row>
    <row r="49" spans="1:9" x14ac:dyDescent="0.2">
      <c r="A49" s="181" t="s">
        <v>91</v>
      </c>
      <c r="B49" s="181"/>
      <c r="C49" s="181"/>
      <c r="D49" s="181"/>
      <c r="E49" s="181"/>
      <c r="F49" s="181"/>
      <c r="G49" s="7">
        <v>41</v>
      </c>
      <c r="H49" s="31">
        <f>ROUND('[1]HANFA BS K'!AB50,0)</f>
        <v>266720</v>
      </c>
      <c r="I49" s="31">
        <f>ROUND('[1]HANFA BS K'!AC50,0)</f>
        <v>133794</v>
      </c>
    </row>
    <row r="50" spans="1:9" x14ac:dyDescent="0.2">
      <c r="A50" s="181" t="s">
        <v>92</v>
      </c>
      <c r="B50" s="181"/>
      <c r="C50" s="181"/>
      <c r="D50" s="181"/>
      <c r="E50" s="181"/>
      <c r="F50" s="181"/>
      <c r="G50" s="7">
        <v>42</v>
      </c>
      <c r="H50" s="31">
        <f>ROUND('[1]HANFA BS K'!AB51,0)</f>
        <v>886130</v>
      </c>
      <c r="I50" s="31">
        <f>ROUND('[1]HANFA BS K'!AC51,0)</f>
        <v>1437656</v>
      </c>
    </row>
    <row r="51" spans="1:9" x14ac:dyDescent="0.2">
      <c r="A51" s="181" t="s">
        <v>93</v>
      </c>
      <c r="B51" s="181"/>
      <c r="C51" s="181"/>
      <c r="D51" s="181"/>
      <c r="E51" s="181"/>
      <c r="F51" s="181"/>
      <c r="G51" s="7">
        <v>43</v>
      </c>
      <c r="H51" s="31">
        <f>ROUND('[1]HANFA BS K'!AB52,0)</f>
        <v>726747</v>
      </c>
      <c r="I51" s="31">
        <f>ROUND('[1]HANFA BS K'!AC52,0)</f>
        <v>702159</v>
      </c>
    </row>
    <row r="52" spans="1:9" x14ac:dyDescent="0.2">
      <c r="A52" s="181" t="s">
        <v>94</v>
      </c>
      <c r="B52" s="181"/>
      <c r="C52" s="181"/>
      <c r="D52" s="181"/>
      <c r="E52" s="181"/>
      <c r="F52" s="181"/>
      <c r="G52" s="7">
        <v>44</v>
      </c>
      <c r="H52" s="31">
        <f>ROUND('[1]HANFA BS K'!AB53,0)</f>
        <v>429996</v>
      </c>
      <c r="I52" s="31">
        <f>ROUND('[1]HANFA BS K'!AC53,0)</f>
        <v>551251</v>
      </c>
    </row>
    <row r="53" spans="1:9" x14ac:dyDescent="0.2">
      <c r="A53" s="181" t="s">
        <v>95</v>
      </c>
      <c r="B53" s="181"/>
      <c r="C53" s="181"/>
      <c r="D53" s="181"/>
      <c r="E53" s="181"/>
      <c r="F53" s="181"/>
      <c r="G53" s="7">
        <v>45</v>
      </c>
      <c r="H53" s="31">
        <f>ROUND('[1]HANFA BS K'!AB54,0)</f>
        <v>5276</v>
      </c>
      <c r="I53" s="31">
        <f>ROUND('[1]HANFA BS K'!AC54,0)</f>
        <v>0</v>
      </c>
    </row>
    <row r="54" spans="1:9" x14ac:dyDescent="0.2">
      <c r="A54" s="181" t="s">
        <v>96</v>
      </c>
      <c r="B54" s="181"/>
      <c r="C54" s="181"/>
      <c r="D54" s="181"/>
      <c r="E54" s="181"/>
      <c r="F54" s="181"/>
      <c r="G54" s="7">
        <v>46</v>
      </c>
      <c r="H54" s="31">
        <f>ROUND('[1]HANFA BS K'!AB55,0)</f>
        <v>670729</v>
      </c>
      <c r="I54" s="31">
        <f>ROUND('[1]HANFA BS K'!AC55,0)</f>
        <v>1041706</v>
      </c>
    </row>
    <row r="55" spans="1:9" x14ac:dyDescent="0.2">
      <c r="A55" s="180" t="s">
        <v>97</v>
      </c>
      <c r="B55" s="181"/>
      <c r="C55" s="181"/>
      <c r="D55" s="181"/>
      <c r="E55" s="181"/>
      <c r="F55" s="181"/>
      <c r="G55" s="6">
        <v>47</v>
      </c>
      <c r="H55" s="30">
        <f>ROUND('[1]HANFA BS K'!AB56,0)</f>
        <v>247431</v>
      </c>
      <c r="I55" s="30">
        <f>ROUND('[1]HANFA BS K'!AC56,0)</f>
        <v>2788338</v>
      </c>
    </row>
    <row r="56" spans="1:9" x14ac:dyDescent="0.2">
      <c r="A56" s="180" t="s">
        <v>98</v>
      </c>
      <c r="B56" s="181"/>
      <c r="C56" s="181"/>
      <c r="D56" s="181"/>
      <c r="E56" s="181"/>
      <c r="F56" s="181"/>
      <c r="G56" s="6">
        <v>48</v>
      </c>
      <c r="H56" s="30">
        <f>ROUND('[1]HANFA BS K'!AB57,0)</f>
        <v>189395</v>
      </c>
      <c r="I56" s="30">
        <f>ROUND('[1]HANFA BS K'!AC57,0)</f>
        <v>188247</v>
      </c>
    </row>
    <row r="57" spans="1:9" x14ac:dyDescent="0.2">
      <c r="A57" s="180" t="s">
        <v>99</v>
      </c>
      <c r="B57" s="181"/>
      <c r="C57" s="181"/>
      <c r="D57" s="181"/>
      <c r="E57" s="181"/>
      <c r="F57" s="181"/>
      <c r="G57" s="6">
        <v>49</v>
      </c>
      <c r="H57" s="30">
        <f>ROUND('[1]HANFA BS K'!AB58,0)</f>
        <v>4622746</v>
      </c>
      <c r="I57" s="30">
        <f>ROUND('[1]HANFA BS K'!AC58,0)</f>
        <v>4500272</v>
      </c>
    </row>
    <row r="58" spans="1:9" x14ac:dyDescent="0.2">
      <c r="A58" s="188" t="s">
        <v>100</v>
      </c>
      <c r="B58" s="189"/>
      <c r="C58" s="189"/>
      <c r="D58" s="189"/>
      <c r="E58" s="189"/>
      <c r="F58" s="189"/>
      <c r="G58" s="5">
        <v>50</v>
      </c>
      <c r="H58" s="29">
        <f>H36+H47+H48+H55+H56+H57</f>
        <v>51094058</v>
      </c>
      <c r="I58" s="29">
        <f>I36+I47+I48+I55+I56+I57</f>
        <v>54771777</v>
      </c>
    </row>
    <row r="59" spans="1:9" x14ac:dyDescent="0.2">
      <c r="A59" s="180" t="s">
        <v>101</v>
      </c>
      <c r="B59" s="181"/>
      <c r="C59" s="181"/>
      <c r="D59" s="181"/>
      <c r="E59" s="181"/>
      <c r="F59" s="181"/>
      <c r="G59" s="6">
        <v>51</v>
      </c>
      <c r="H59" s="30">
        <f>ROUND('[1]HANFA BS K'!AB60,0)</f>
        <v>0</v>
      </c>
      <c r="I59" s="30">
        <f>ROUND('[1]HANFA BS K'!AC60,0)</f>
        <v>0</v>
      </c>
    </row>
    <row r="60" spans="1:9" ht="25.5" customHeight="1" x14ac:dyDescent="0.2">
      <c r="A60" s="180" t="s">
        <v>102</v>
      </c>
      <c r="B60" s="180"/>
      <c r="C60" s="180"/>
      <c r="D60" s="180"/>
      <c r="E60" s="180"/>
      <c r="F60" s="180"/>
      <c r="G60" s="190"/>
      <c r="H60" s="190"/>
      <c r="I60" s="190"/>
    </row>
    <row r="61" spans="1:9" x14ac:dyDescent="0.2">
      <c r="A61" s="188" t="s">
        <v>103</v>
      </c>
      <c r="B61" s="189"/>
      <c r="C61" s="189"/>
      <c r="D61" s="189"/>
      <c r="E61" s="189"/>
      <c r="F61" s="189"/>
      <c r="G61" s="5">
        <v>52</v>
      </c>
      <c r="H61" s="29">
        <f>H62+H63</f>
        <v>42930679</v>
      </c>
      <c r="I61" s="29">
        <f>I62+I63</f>
        <v>43261202</v>
      </c>
    </row>
    <row r="62" spans="1:9" x14ac:dyDescent="0.2">
      <c r="A62" s="180" t="s">
        <v>104</v>
      </c>
      <c r="B62" s="181"/>
      <c r="C62" s="181"/>
      <c r="D62" s="181"/>
      <c r="E62" s="181"/>
      <c r="F62" s="181"/>
      <c r="G62" s="6">
        <v>53</v>
      </c>
      <c r="H62" s="30">
        <f>ROUND('[1]HANFA BS K'!AB63,0)</f>
        <v>42930679</v>
      </c>
      <c r="I62" s="30">
        <f>ROUND('[1]HANFA BS K'!AC63,0)</f>
        <v>43261202</v>
      </c>
    </row>
    <row r="63" spans="1:9" x14ac:dyDescent="0.2">
      <c r="A63" s="180" t="s">
        <v>105</v>
      </c>
      <c r="B63" s="181"/>
      <c r="C63" s="181"/>
      <c r="D63" s="181"/>
      <c r="E63" s="181"/>
      <c r="F63" s="181"/>
      <c r="G63" s="6">
        <v>54</v>
      </c>
      <c r="H63" s="30">
        <f>ROUND('[1]HANFA BS K'!AB64,0)</f>
        <v>0</v>
      </c>
      <c r="I63" s="30">
        <f>ROUND('[1]HANFA BS K'!AC64,0)</f>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IW65360:IX65360 SS65360:ST65360 ACO65360:ACP65360 AMK65360:AML65360 AWG65360:AWH65360 BGC65360:BGD65360 BPY65360:BPZ65360 BZU65360:BZV65360 CJQ65360:CJR65360 CTM65360:CTN65360 DDI65360:DDJ65360 DNE65360:DNF65360 DXA65360:DXB65360 EGW65360:EGX65360 EQS65360:EQT65360 FAO65360:FAP65360 FKK65360:FKL65360 FUG65360:FUH65360 GEC65360:GED65360 GNY65360:GNZ65360 GXU65360:GXV65360 HHQ65360:HHR65360 HRM65360:HRN65360 IBI65360:IBJ65360 ILE65360:ILF65360 IVA65360:IVB65360 JEW65360:JEX65360 JOS65360:JOT65360 JYO65360:JYP65360 KIK65360:KIL65360 KSG65360:KSH65360 LCC65360:LCD65360 LLY65360:LLZ65360 LVU65360:LVV65360 MFQ65360:MFR65360 MPM65360:MPN65360 MZI65360:MZJ65360 NJE65360:NJF65360 NTA65360:NTB65360 OCW65360:OCX65360 OMS65360:OMT65360 OWO65360:OWP65360 PGK65360:PGL65360 PQG65360:PQH65360 QAC65360:QAD65360 QJY65360:QJZ65360 QTU65360:QTV65360 RDQ65360:RDR65360 RNM65360:RNN65360 RXI65360:RXJ65360 SHE65360:SHF65360 SRA65360:SRB65360 TAW65360:TAX65360 TKS65360:TKT65360 TUO65360:TUP65360 UEK65360:UEL65360 UOG65360:UOH65360 UYC65360:UYD65360 VHY65360:VHZ65360 VRU65360:VRV65360 WBQ65360:WBR65360 WLM65360:WLN65360 WVI65360:WVJ65360 H130896:I130896 IW130896:IX130896 SS130896:ST130896 ACO130896:ACP130896 AMK130896:AML130896 AWG130896:AWH130896 BGC130896:BGD130896 BPY130896:BPZ130896 BZU130896:BZV130896 CJQ130896:CJR130896 CTM130896:CTN130896 DDI130896:DDJ130896 DNE130896:DNF130896 DXA130896:DXB130896 EGW130896:EGX130896 EQS130896:EQT130896 FAO130896:FAP130896 FKK130896:FKL130896 FUG130896:FUH130896 GEC130896:GED130896 GNY130896:GNZ130896 GXU130896:GXV130896 HHQ130896:HHR130896 HRM130896:HRN130896 IBI130896:IBJ130896 ILE130896:ILF130896 IVA130896:IVB130896 JEW130896:JEX130896 JOS130896:JOT130896 JYO130896:JYP130896 KIK130896:KIL130896 KSG130896:KSH130896 LCC130896:LCD130896 LLY130896:LLZ130896 LVU130896:LVV130896 MFQ130896:MFR130896 MPM130896:MPN130896 MZI130896:MZJ130896 NJE130896:NJF130896 NTA130896:NTB130896 OCW130896:OCX130896 OMS130896:OMT130896 OWO130896:OWP130896 PGK130896:PGL130896 PQG130896:PQH130896 QAC130896:QAD130896 QJY130896:QJZ130896 QTU130896:QTV130896 RDQ130896:RDR130896 RNM130896:RNN130896 RXI130896:RXJ130896 SHE130896:SHF130896 SRA130896:SRB130896 TAW130896:TAX130896 TKS130896:TKT130896 TUO130896:TUP130896 UEK130896:UEL130896 UOG130896:UOH130896 UYC130896:UYD130896 VHY130896:VHZ130896 VRU130896:VRV130896 WBQ130896:WBR130896 WLM130896:WLN130896 WVI130896:WVJ130896 H196432:I196432 IW196432:IX196432 SS196432:ST196432 ACO196432:ACP196432 AMK196432:AML196432 AWG196432:AWH196432 BGC196432:BGD196432 BPY196432:BPZ196432 BZU196432:BZV196432 CJQ196432:CJR196432 CTM196432:CTN196432 DDI196432:DDJ196432 DNE196432:DNF196432 DXA196432:DXB196432 EGW196432:EGX196432 EQS196432:EQT196432 FAO196432:FAP196432 FKK196432:FKL196432 FUG196432:FUH196432 GEC196432:GED196432 GNY196432:GNZ196432 GXU196432:GXV196432 HHQ196432:HHR196432 HRM196432:HRN196432 IBI196432:IBJ196432 ILE196432:ILF196432 IVA196432:IVB196432 JEW196432:JEX196432 JOS196432:JOT196432 JYO196432:JYP196432 KIK196432:KIL196432 KSG196432:KSH196432 LCC196432:LCD196432 LLY196432:LLZ196432 LVU196432:LVV196432 MFQ196432:MFR196432 MPM196432:MPN196432 MZI196432:MZJ196432 NJE196432:NJF196432 NTA196432:NTB196432 OCW196432:OCX196432 OMS196432:OMT196432 OWO196432:OWP196432 PGK196432:PGL196432 PQG196432:PQH196432 QAC196432:QAD196432 QJY196432:QJZ196432 QTU196432:QTV196432 RDQ196432:RDR196432 RNM196432:RNN196432 RXI196432:RXJ196432 SHE196432:SHF196432 SRA196432:SRB196432 TAW196432:TAX196432 TKS196432:TKT196432 TUO196432:TUP196432 UEK196432:UEL196432 UOG196432:UOH196432 UYC196432:UYD196432 VHY196432:VHZ196432 VRU196432:VRV196432 WBQ196432:WBR196432 WLM196432:WLN196432 WVI196432:WVJ196432 H261968:I261968 IW261968:IX261968 SS261968:ST261968 ACO261968:ACP261968 AMK261968:AML261968 AWG261968:AWH261968 BGC261968:BGD261968 BPY261968:BPZ261968 BZU261968:BZV261968 CJQ261968:CJR261968 CTM261968:CTN261968 DDI261968:DDJ261968 DNE261968:DNF261968 DXA261968:DXB261968 EGW261968:EGX261968 EQS261968:EQT261968 FAO261968:FAP261968 FKK261968:FKL261968 FUG261968:FUH261968 GEC261968:GED261968 GNY261968:GNZ261968 GXU261968:GXV261968 HHQ261968:HHR261968 HRM261968:HRN261968 IBI261968:IBJ261968 ILE261968:ILF261968 IVA261968:IVB261968 JEW261968:JEX261968 JOS261968:JOT261968 JYO261968:JYP261968 KIK261968:KIL261968 KSG261968:KSH261968 LCC261968:LCD261968 LLY261968:LLZ261968 LVU261968:LVV261968 MFQ261968:MFR261968 MPM261968:MPN261968 MZI261968:MZJ261968 NJE261968:NJF261968 NTA261968:NTB261968 OCW261968:OCX261968 OMS261968:OMT261968 OWO261968:OWP261968 PGK261968:PGL261968 PQG261968:PQH261968 QAC261968:QAD261968 QJY261968:QJZ261968 QTU261968:QTV261968 RDQ261968:RDR261968 RNM261968:RNN261968 RXI261968:RXJ261968 SHE261968:SHF261968 SRA261968:SRB261968 TAW261968:TAX261968 TKS261968:TKT261968 TUO261968:TUP261968 UEK261968:UEL261968 UOG261968:UOH261968 UYC261968:UYD261968 VHY261968:VHZ261968 VRU261968:VRV261968 WBQ261968:WBR261968 WLM261968:WLN261968 WVI261968:WVJ261968 H327504:I327504 IW327504:IX327504 SS327504:ST327504 ACO327504:ACP327504 AMK327504:AML327504 AWG327504:AWH327504 BGC327504:BGD327504 BPY327504:BPZ327504 BZU327504:BZV327504 CJQ327504:CJR327504 CTM327504:CTN327504 DDI327504:DDJ327504 DNE327504:DNF327504 DXA327504:DXB327504 EGW327504:EGX327504 EQS327504:EQT327504 FAO327504:FAP327504 FKK327504:FKL327504 FUG327504:FUH327504 GEC327504:GED327504 GNY327504:GNZ327504 GXU327504:GXV327504 HHQ327504:HHR327504 HRM327504:HRN327504 IBI327504:IBJ327504 ILE327504:ILF327504 IVA327504:IVB327504 JEW327504:JEX327504 JOS327504:JOT327504 JYO327504:JYP327504 KIK327504:KIL327504 KSG327504:KSH327504 LCC327504:LCD327504 LLY327504:LLZ327504 LVU327504:LVV327504 MFQ327504:MFR327504 MPM327504:MPN327504 MZI327504:MZJ327504 NJE327504:NJF327504 NTA327504:NTB327504 OCW327504:OCX327504 OMS327504:OMT327504 OWO327504:OWP327504 PGK327504:PGL327504 PQG327504:PQH327504 QAC327504:QAD327504 QJY327504:QJZ327504 QTU327504:QTV327504 RDQ327504:RDR327504 RNM327504:RNN327504 RXI327504:RXJ327504 SHE327504:SHF327504 SRA327504:SRB327504 TAW327504:TAX327504 TKS327504:TKT327504 TUO327504:TUP327504 UEK327504:UEL327504 UOG327504:UOH327504 UYC327504:UYD327504 VHY327504:VHZ327504 VRU327504:VRV327504 WBQ327504:WBR327504 WLM327504:WLN327504 WVI327504:WVJ327504 H393040:I393040 IW393040:IX393040 SS393040:ST393040 ACO393040:ACP393040 AMK393040:AML393040 AWG393040:AWH393040 BGC393040:BGD393040 BPY393040:BPZ393040 BZU393040:BZV393040 CJQ393040:CJR393040 CTM393040:CTN393040 DDI393040:DDJ393040 DNE393040:DNF393040 DXA393040:DXB393040 EGW393040:EGX393040 EQS393040:EQT393040 FAO393040:FAP393040 FKK393040:FKL393040 FUG393040:FUH393040 GEC393040:GED393040 GNY393040:GNZ393040 GXU393040:GXV393040 HHQ393040:HHR393040 HRM393040:HRN393040 IBI393040:IBJ393040 ILE393040:ILF393040 IVA393040:IVB393040 JEW393040:JEX393040 JOS393040:JOT393040 JYO393040:JYP393040 KIK393040:KIL393040 KSG393040:KSH393040 LCC393040:LCD393040 LLY393040:LLZ393040 LVU393040:LVV393040 MFQ393040:MFR393040 MPM393040:MPN393040 MZI393040:MZJ393040 NJE393040:NJF393040 NTA393040:NTB393040 OCW393040:OCX393040 OMS393040:OMT393040 OWO393040:OWP393040 PGK393040:PGL393040 PQG393040:PQH393040 QAC393040:QAD393040 QJY393040:QJZ393040 QTU393040:QTV393040 RDQ393040:RDR393040 RNM393040:RNN393040 RXI393040:RXJ393040 SHE393040:SHF393040 SRA393040:SRB393040 TAW393040:TAX393040 TKS393040:TKT393040 TUO393040:TUP393040 UEK393040:UEL393040 UOG393040:UOH393040 UYC393040:UYD393040 VHY393040:VHZ393040 VRU393040:VRV393040 WBQ393040:WBR393040 WLM393040:WLN393040 WVI393040:WVJ393040 H458576:I458576 IW458576:IX458576 SS458576:ST458576 ACO458576:ACP458576 AMK458576:AML458576 AWG458576:AWH458576 BGC458576:BGD458576 BPY458576:BPZ458576 BZU458576:BZV458576 CJQ458576:CJR458576 CTM458576:CTN458576 DDI458576:DDJ458576 DNE458576:DNF458576 DXA458576:DXB458576 EGW458576:EGX458576 EQS458576:EQT458576 FAO458576:FAP458576 FKK458576:FKL458576 FUG458576:FUH458576 GEC458576:GED458576 GNY458576:GNZ458576 GXU458576:GXV458576 HHQ458576:HHR458576 HRM458576:HRN458576 IBI458576:IBJ458576 ILE458576:ILF458576 IVA458576:IVB458576 JEW458576:JEX458576 JOS458576:JOT458576 JYO458576:JYP458576 KIK458576:KIL458576 KSG458576:KSH458576 LCC458576:LCD458576 LLY458576:LLZ458576 LVU458576:LVV458576 MFQ458576:MFR458576 MPM458576:MPN458576 MZI458576:MZJ458576 NJE458576:NJF458576 NTA458576:NTB458576 OCW458576:OCX458576 OMS458576:OMT458576 OWO458576:OWP458576 PGK458576:PGL458576 PQG458576:PQH458576 QAC458576:QAD458576 QJY458576:QJZ458576 QTU458576:QTV458576 RDQ458576:RDR458576 RNM458576:RNN458576 RXI458576:RXJ458576 SHE458576:SHF458576 SRA458576:SRB458576 TAW458576:TAX458576 TKS458576:TKT458576 TUO458576:TUP458576 UEK458576:UEL458576 UOG458576:UOH458576 UYC458576:UYD458576 VHY458576:VHZ458576 VRU458576:VRV458576 WBQ458576:WBR458576 WLM458576:WLN458576 WVI458576:WVJ458576 H524112:I524112 IW524112:IX524112 SS524112:ST524112 ACO524112:ACP524112 AMK524112:AML524112 AWG524112:AWH524112 BGC524112:BGD524112 BPY524112:BPZ524112 BZU524112:BZV524112 CJQ524112:CJR524112 CTM524112:CTN524112 DDI524112:DDJ524112 DNE524112:DNF524112 DXA524112:DXB524112 EGW524112:EGX524112 EQS524112:EQT524112 FAO524112:FAP524112 FKK524112:FKL524112 FUG524112:FUH524112 GEC524112:GED524112 GNY524112:GNZ524112 GXU524112:GXV524112 HHQ524112:HHR524112 HRM524112:HRN524112 IBI524112:IBJ524112 ILE524112:ILF524112 IVA524112:IVB524112 JEW524112:JEX524112 JOS524112:JOT524112 JYO524112:JYP524112 KIK524112:KIL524112 KSG524112:KSH524112 LCC524112:LCD524112 LLY524112:LLZ524112 LVU524112:LVV524112 MFQ524112:MFR524112 MPM524112:MPN524112 MZI524112:MZJ524112 NJE524112:NJF524112 NTA524112:NTB524112 OCW524112:OCX524112 OMS524112:OMT524112 OWO524112:OWP524112 PGK524112:PGL524112 PQG524112:PQH524112 QAC524112:QAD524112 QJY524112:QJZ524112 QTU524112:QTV524112 RDQ524112:RDR524112 RNM524112:RNN524112 RXI524112:RXJ524112 SHE524112:SHF524112 SRA524112:SRB524112 TAW524112:TAX524112 TKS524112:TKT524112 TUO524112:TUP524112 UEK524112:UEL524112 UOG524112:UOH524112 UYC524112:UYD524112 VHY524112:VHZ524112 VRU524112:VRV524112 WBQ524112:WBR524112 WLM524112:WLN524112 WVI524112:WVJ524112 H589648:I589648 IW589648:IX589648 SS589648:ST589648 ACO589648:ACP589648 AMK589648:AML589648 AWG589648:AWH589648 BGC589648:BGD589648 BPY589648:BPZ589648 BZU589648:BZV589648 CJQ589648:CJR589648 CTM589648:CTN589648 DDI589648:DDJ589648 DNE589648:DNF589648 DXA589648:DXB589648 EGW589648:EGX589648 EQS589648:EQT589648 FAO589648:FAP589648 FKK589648:FKL589648 FUG589648:FUH589648 GEC589648:GED589648 GNY589648:GNZ589648 GXU589648:GXV589648 HHQ589648:HHR589648 HRM589648:HRN589648 IBI589648:IBJ589648 ILE589648:ILF589648 IVA589648:IVB589648 JEW589648:JEX589648 JOS589648:JOT589648 JYO589648:JYP589648 KIK589648:KIL589648 KSG589648:KSH589648 LCC589648:LCD589648 LLY589648:LLZ589648 LVU589648:LVV589648 MFQ589648:MFR589648 MPM589648:MPN589648 MZI589648:MZJ589648 NJE589648:NJF589648 NTA589648:NTB589648 OCW589648:OCX589648 OMS589648:OMT589648 OWO589648:OWP589648 PGK589648:PGL589648 PQG589648:PQH589648 QAC589648:QAD589648 QJY589648:QJZ589648 QTU589648:QTV589648 RDQ589648:RDR589648 RNM589648:RNN589648 RXI589648:RXJ589648 SHE589648:SHF589648 SRA589648:SRB589648 TAW589648:TAX589648 TKS589648:TKT589648 TUO589648:TUP589648 UEK589648:UEL589648 UOG589648:UOH589648 UYC589648:UYD589648 VHY589648:VHZ589648 VRU589648:VRV589648 WBQ589648:WBR589648 WLM589648:WLN589648 WVI589648:WVJ589648 H655184:I655184 IW655184:IX655184 SS655184:ST655184 ACO655184:ACP655184 AMK655184:AML655184 AWG655184:AWH655184 BGC655184:BGD655184 BPY655184:BPZ655184 BZU655184:BZV655184 CJQ655184:CJR655184 CTM655184:CTN655184 DDI655184:DDJ655184 DNE655184:DNF655184 DXA655184:DXB655184 EGW655184:EGX655184 EQS655184:EQT655184 FAO655184:FAP655184 FKK655184:FKL655184 FUG655184:FUH655184 GEC655184:GED655184 GNY655184:GNZ655184 GXU655184:GXV655184 HHQ655184:HHR655184 HRM655184:HRN655184 IBI655184:IBJ655184 ILE655184:ILF655184 IVA655184:IVB655184 JEW655184:JEX655184 JOS655184:JOT655184 JYO655184:JYP655184 KIK655184:KIL655184 KSG655184:KSH655184 LCC655184:LCD655184 LLY655184:LLZ655184 LVU655184:LVV655184 MFQ655184:MFR655184 MPM655184:MPN655184 MZI655184:MZJ655184 NJE655184:NJF655184 NTA655184:NTB655184 OCW655184:OCX655184 OMS655184:OMT655184 OWO655184:OWP655184 PGK655184:PGL655184 PQG655184:PQH655184 QAC655184:QAD655184 QJY655184:QJZ655184 QTU655184:QTV655184 RDQ655184:RDR655184 RNM655184:RNN655184 RXI655184:RXJ655184 SHE655184:SHF655184 SRA655184:SRB655184 TAW655184:TAX655184 TKS655184:TKT655184 TUO655184:TUP655184 UEK655184:UEL655184 UOG655184:UOH655184 UYC655184:UYD655184 VHY655184:VHZ655184 VRU655184:VRV655184 WBQ655184:WBR655184 WLM655184:WLN655184 WVI655184:WVJ655184 H720720:I720720 IW720720:IX720720 SS720720:ST720720 ACO720720:ACP720720 AMK720720:AML720720 AWG720720:AWH720720 BGC720720:BGD720720 BPY720720:BPZ720720 BZU720720:BZV720720 CJQ720720:CJR720720 CTM720720:CTN720720 DDI720720:DDJ720720 DNE720720:DNF720720 DXA720720:DXB720720 EGW720720:EGX720720 EQS720720:EQT720720 FAO720720:FAP720720 FKK720720:FKL720720 FUG720720:FUH720720 GEC720720:GED720720 GNY720720:GNZ720720 GXU720720:GXV720720 HHQ720720:HHR720720 HRM720720:HRN720720 IBI720720:IBJ720720 ILE720720:ILF720720 IVA720720:IVB720720 JEW720720:JEX720720 JOS720720:JOT720720 JYO720720:JYP720720 KIK720720:KIL720720 KSG720720:KSH720720 LCC720720:LCD720720 LLY720720:LLZ720720 LVU720720:LVV720720 MFQ720720:MFR720720 MPM720720:MPN720720 MZI720720:MZJ720720 NJE720720:NJF720720 NTA720720:NTB720720 OCW720720:OCX720720 OMS720720:OMT720720 OWO720720:OWP720720 PGK720720:PGL720720 PQG720720:PQH720720 QAC720720:QAD720720 QJY720720:QJZ720720 QTU720720:QTV720720 RDQ720720:RDR720720 RNM720720:RNN720720 RXI720720:RXJ720720 SHE720720:SHF720720 SRA720720:SRB720720 TAW720720:TAX720720 TKS720720:TKT720720 TUO720720:TUP720720 UEK720720:UEL720720 UOG720720:UOH720720 UYC720720:UYD720720 VHY720720:VHZ720720 VRU720720:VRV720720 WBQ720720:WBR720720 WLM720720:WLN720720 WVI720720:WVJ720720 H786256:I786256 IW786256:IX786256 SS786256:ST786256 ACO786256:ACP786256 AMK786256:AML786256 AWG786256:AWH786256 BGC786256:BGD786256 BPY786256:BPZ786256 BZU786256:BZV786256 CJQ786256:CJR786256 CTM786256:CTN786256 DDI786256:DDJ786256 DNE786256:DNF786256 DXA786256:DXB786256 EGW786256:EGX786256 EQS786256:EQT786256 FAO786256:FAP786256 FKK786256:FKL786256 FUG786256:FUH786256 GEC786256:GED786256 GNY786256:GNZ786256 GXU786256:GXV786256 HHQ786256:HHR786256 HRM786256:HRN786256 IBI786256:IBJ786256 ILE786256:ILF786256 IVA786256:IVB786256 JEW786256:JEX786256 JOS786256:JOT786256 JYO786256:JYP786256 KIK786256:KIL786256 KSG786256:KSH786256 LCC786256:LCD786256 LLY786256:LLZ786256 LVU786256:LVV786256 MFQ786256:MFR786256 MPM786256:MPN786256 MZI786256:MZJ786256 NJE786256:NJF786256 NTA786256:NTB786256 OCW786256:OCX786256 OMS786256:OMT786256 OWO786256:OWP786256 PGK786256:PGL786256 PQG786256:PQH786256 QAC786256:QAD786256 QJY786256:QJZ786256 QTU786256:QTV786256 RDQ786256:RDR786256 RNM786256:RNN786256 RXI786256:RXJ786256 SHE786256:SHF786256 SRA786256:SRB786256 TAW786256:TAX786256 TKS786256:TKT786256 TUO786256:TUP786256 UEK786256:UEL786256 UOG786256:UOH786256 UYC786256:UYD786256 VHY786256:VHZ786256 VRU786256:VRV786256 WBQ786256:WBR786256 WLM786256:WLN786256 WVI786256:WVJ786256 H851792:I851792 IW851792:IX851792 SS851792:ST851792 ACO851792:ACP851792 AMK851792:AML851792 AWG851792:AWH851792 BGC851792:BGD851792 BPY851792:BPZ851792 BZU851792:BZV851792 CJQ851792:CJR851792 CTM851792:CTN851792 DDI851792:DDJ851792 DNE851792:DNF851792 DXA851792:DXB851792 EGW851792:EGX851792 EQS851792:EQT851792 FAO851792:FAP851792 FKK851792:FKL851792 FUG851792:FUH851792 GEC851792:GED851792 GNY851792:GNZ851792 GXU851792:GXV851792 HHQ851792:HHR851792 HRM851792:HRN851792 IBI851792:IBJ851792 ILE851792:ILF851792 IVA851792:IVB851792 JEW851792:JEX851792 JOS851792:JOT851792 JYO851792:JYP851792 KIK851792:KIL851792 KSG851792:KSH851792 LCC851792:LCD851792 LLY851792:LLZ851792 LVU851792:LVV851792 MFQ851792:MFR851792 MPM851792:MPN851792 MZI851792:MZJ851792 NJE851792:NJF851792 NTA851792:NTB851792 OCW851792:OCX851792 OMS851792:OMT851792 OWO851792:OWP851792 PGK851792:PGL851792 PQG851792:PQH851792 QAC851792:QAD851792 QJY851792:QJZ851792 QTU851792:QTV851792 RDQ851792:RDR851792 RNM851792:RNN851792 RXI851792:RXJ851792 SHE851792:SHF851792 SRA851792:SRB851792 TAW851792:TAX851792 TKS851792:TKT851792 TUO851792:TUP851792 UEK851792:UEL851792 UOG851792:UOH851792 UYC851792:UYD851792 VHY851792:VHZ851792 VRU851792:VRV851792 WBQ851792:WBR851792 WLM851792:WLN851792 WVI851792:WVJ851792 H917328:I917328 IW917328:IX917328 SS917328:ST917328 ACO917328:ACP917328 AMK917328:AML917328 AWG917328:AWH917328 BGC917328:BGD917328 BPY917328:BPZ917328 BZU917328:BZV917328 CJQ917328:CJR917328 CTM917328:CTN917328 DDI917328:DDJ917328 DNE917328:DNF917328 DXA917328:DXB917328 EGW917328:EGX917328 EQS917328:EQT917328 FAO917328:FAP917328 FKK917328:FKL917328 FUG917328:FUH917328 GEC917328:GED917328 GNY917328:GNZ917328 GXU917328:GXV917328 HHQ917328:HHR917328 HRM917328:HRN917328 IBI917328:IBJ917328 ILE917328:ILF917328 IVA917328:IVB917328 JEW917328:JEX917328 JOS917328:JOT917328 JYO917328:JYP917328 KIK917328:KIL917328 KSG917328:KSH917328 LCC917328:LCD917328 LLY917328:LLZ917328 LVU917328:LVV917328 MFQ917328:MFR917328 MPM917328:MPN917328 MZI917328:MZJ917328 NJE917328:NJF917328 NTA917328:NTB917328 OCW917328:OCX917328 OMS917328:OMT917328 OWO917328:OWP917328 PGK917328:PGL917328 PQG917328:PQH917328 QAC917328:QAD917328 QJY917328:QJZ917328 QTU917328:QTV917328 RDQ917328:RDR917328 RNM917328:RNN917328 RXI917328:RXJ917328 SHE917328:SHF917328 SRA917328:SRB917328 TAW917328:TAX917328 TKS917328:TKT917328 TUO917328:TUP917328 UEK917328:UEL917328 UOG917328:UOH917328 UYC917328:UYD917328 VHY917328:VHZ917328 VRU917328:VRV917328 WBQ917328:WBR917328 WLM917328:WLN917328 WVI917328:WVJ917328 H982864:I982864 IW982864:IX982864 SS982864:ST982864 ACO982864:ACP982864 AMK982864:AML982864 AWG982864:AWH982864 BGC982864:BGD982864 BPY982864:BPZ982864 BZU982864:BZV982864 CJQ982864:CJR982864 CTM982864:CTN982864 DDI982864:DDJ982864 DNE982864:DNF982864 DXA982864:DXB982864 EGW982864:EGX982864 EQS982864:EQT982864 FAO982864:FAP982864 FKK982864:FKL982864 FUG982864:FUH982864 GEC982864:GED982864 GNY982864:GNZ982864 GXU982864:GXV982864 HHQ982864:HHR982864 HRM982864:HRN982864 IBI982864:IBJ982864 ILE982864:ILF982864 IVA982864:IVB982864 JEW982864:JEX982864 JOS982864:JOT982864 JYO982864:JYP982864 KIK982864:KIL982864 KSG982864:KSH982864 LCC982864:LCD982864 LLY982864:LLZ982864 LVU982864:LVV982864 MFQ982864:MFR982864 MPM982864:MPN982864 MZI982864:MZJ982864 NJE982864:NJF982864 NTA982864:NTB982864 OCW982864:OCX982864 OMS982864:OMT982864 OWO982864:OWP982864 PGK982864:PGL982864 PQG982864:PQH982864 QAC982864:QAD982864 QJY982864:QJZ982864 QTU982864:QTV982864 RDQ982864:RDR982864 RNM982864:RNN982864 RXI982864:RXJ982864 SHE982864:SHF982864 SRA982864:SRB982864 TAW982864:TAX982864 TKS982864:TKT982864 TUO982864:TUP982864 UEK982864:UEL982864 UOG982864:UOH982864 UYC982864:UYD982864 VHY982864:VHZ982864 VRU982864:VRV982864 WBQ982864:WBR982864 WLM982864:WLN982864 WVI982864:WVJ982864 H65362:I65367 IW65362:IX65367 SS65362:ST65367 ACO65362:ACP65367 AMK65362:AML65367 AWG65362:AWH65367 BGC65362:BGD65367 BPY65362:BPZ65367 BZU65362:BZV65367 CJQ65362:CJR65367 CTM65362:CTN65367 DDI65362:DDJ65367 DNE65362:DNF65367 DXA65362:DXB65367 EGW65362:EGX65367 EQS65362:EQT65367 FAO65362:FAP65367 FKK65362:FKL65367 FUG65362:FUH65367 GEC65362:GED65367 GNY65362:GNZ65367 GXU65362:GXV65367 HHQ65362:HHR65367 HRM65362:HRN65367 IBI65362:IBJ65367 ILE65362:ILF65367 IVA65362:IVB65367 JEW65362:JEX65367 JOS65362:JOT65367 JYO65362:JYP65367 KIK65362:KIL65367 KSG65362:KSH65367 LCC65362:LCD65367 LLY65362:LLZ65367 LVU65362:LVV65367 MFQ65362:MFR65367 MPM65362:MPN65367 MZI65362:MZJ65367 NJE65362:NJF65367 NTA65362:NTB65367 OCW65362:OCX65367 OMS65362:OMT65367 OWO65362:OWP65367 PGK65362:PGL65367 PQG65362:PQH65367 QAC65362:QAD65367 QJY65362:QJZ65367 QTU65362:QTV65367 RDQ65362:RDR65367 RNM65362:RNN65367 RXI65362:RXJ65367 SHE65362:SHF65367 SRA65362:SRB65367 TAW65362:TAX65367 TKS65362:TKT65367 TUO65362:TUP65367 UEK65362:UEL65367 UOG65362:UOH65367 UYC65362:UYD65367 VHY65362:VHZ65367 VRU65362:VRV65367 WBQ65362:WBR65367 WLM65362:WLN65367 WVI65362:WVJ65367 H130898:I130903 IW130898:IX130903 SS130898:ST130903 ACO130898:ACP130903 AMK130898:AML130903 AWG130898:AWH130903 BGC130898:BGD130903 BPY130898:BPZ130903 BZU130898:BZV130903 CJQ130898:CJR130903 CTM130898:CTN130903 DDI130898:DDJ130903 DNE130898:DNF130903 DXA130898:DXB130903 EGW130898:EGX130903 EQS130898:EQT130903 FAO130898:FAP130903 FKK130898:FKL130903 FUG130898:FUH130903 GEC130898:GED130903 GNY130898:GNZ130903 GXU130898:GXV130903 HHQ130898:HHR130903 HRM130898:HRN130903 IBI130898:IBJ130903 ILE130898:ILF130903 IVA130898:IVB130903 JEW130898:JEX130903 JOS130898:JOT130903 JYO130898:JYP130903 KIK130898:KIL130903 KSG130898:KSH130903 LCC130898:LCD130903 LLY130898:LLZ130903 LVU130898:LVV130903 MFQ130898:MFR130903 MPM130898:MPN130903 MZI130898:MZJ130903 NJE130898:NJF130903 NTA130898:NTB130903 OCW130898:OCX130903 OMS130898:OMT130903 OWO130898:OWP130903 PGK130898:PGL130903 PQG130898:PQH130903 QAC130898:QAD130903 QJY130898:QJZ130903 QTU130898:QTV130903 RDQ130898:RDR130903 RNM130898:RNN130903 RXI130898:RXJ130903 SHE130898:SHF130903 SRA130898:SRB130903 TAW130898:TAX130903 TKS130898:TKT130903 TUO130898:TUP130903 UEK130898:UEL130903 UOG130898:UOH130903 UYC130898:UYD130903 VHY130898:VHZ130903 VRU130898:VRV130903 WBQ130898:WBR130903 WLM130898:WLN130903 WVI130898:WVJ130903 H196434:I196439 IW196434:IX196439 SS196434:ST196439 ACO196434:ACP196439 AMK196434:AML196439 AWG196434:AWH196439 BGC196434:BGD196439 BPY196434:BPZ196439 BZU196434:BZV196439 CJQ196434:CJR196439 CTM196434:CTN196439 DDI196434:DDJ196439 DNE196434:DNF196439 DXA196434:DXB196439 EGW196434:EGX196439 EQS196434:EQT196439 FAO196434:FAP196439 FKK196434:FKL196439 FUG196434:FUH196439 GEC196434:GED196439 GNY196434:GNZ196439 GXU196434:GXV196439 HHQ196434:HHR196439 HRM196434:HRN196439 IBI196434:IBJ196439 ILE196434:ILF196439 IVA196434:IVB196439 JEW196434:JEX196439 JOS196434:JOT196439 JYO196434:JYP196439 KIK196434:KIL196439 KSG196434:KSH196439 LCC196434:LCD196439 LLY196434:LLZ196439 LVU196434:LVV196439 MFQ196434:MFR196439 MPM196434:MPN196439 MZI196434:MZJ196439 NJE196434:NJF196439 NTA196434:NTB196439 OCW196434:OCX196439 OMS196434:OMT196439 OWO196434:OWP196439 PGK196434:PGL196439 PQG196434:PQH196439 QAC196434:QAD196439 QJY196434:QJZ196439 QTU196434:QTV196439 RDQ196434:RDR196439 RNM196434:RNN196439 RXI196434:RXJ196439 SHE196434:SHF196439 SRA196434:SRB196439 TAW196434:TAX196439 TKS196434:TKT196439 TUO196434:TUP196439 UEK196434:UEL196439 UOG196434:UOH196439 UYC196434:UYD196439 VHY196434:VHZ196439 VRU196434:VRV196439 WBQ196434:WBR196439 WLM196434:WLN196439 WVI196434:WVJ196439 H261970:I261975 IW261970:IX261975 SS261970:ST261975 ACO261970:ACP261975 AMK261970:AML261975 AWG261970:AWH261975 BGC261970:BGD261975 BPY261970:BPZ261975 BZU261970:BZV261975 CJQ261970:CJR261975 CTM261970:CTN261975 DDI261970:DDJ261975 DNE261970:DNF261975 DXA261970:DXB261975 EGW261970:EGX261975 EQS261970:EQT261975 FAO261970:FAP261975 FKK261970:FKL261975 FUG261970:FUH261975 GEC261970:GED261975 GNY261970:GNZ261975 GXU261970:GXV261975 HHQ261970:HHR261975 HRM261970:HRN261975 IBI261970:IBJ261975 ILE261970:ILF261975 IVA261970:IVB261975 JEW261970:JEX261975 JOS261970:JOT261975 JYO261970:JYP261975 KIK261970:KIL261975 KSG261970:KSH261975 LCC261970:LCD261975 LLY261970:LLZ261975 LVU261970:LVV261975 MFQ261970:MFR261975 MPM261970:MPN261975 MZI261970:MZJ261975 NJE261970:NJF261975 NTA261970:NTB261975 OCW261970:OCX261975 OMS261970:OMT261975 OWO261970:OWP261975 PGK261970:PGL261975 PQG261970:PQH261975 QAC261970:QAD261975 QJY261970:QJZ261975 QTU261970:QTV261975 RDQ261970:RDR261975 RNM261970:RNN261975 RXI261970:RXJ261975 SHE261970:SHF261975 SRA261970:SRB261975 TAW261970:TAX261975 TKS261970:TKT261975 TUO261970:TUP261975 UEK261970:UEL261975 UOG261970:UOH261975 UYC261970:UYD261975 VHY261970:VHZ261975 VRU261970:VRV261975 WBQ261970:WBR261975 WLM261970:WLN261975 WVI261970:WVJ261975 H327506:I327511 IW327506:IX327511 SS327506:ST327511 ACO327506:ACP327511 AMK327506:AML327511 AWG327506:AWH327511 BGC327506:BGD327511 BPY327506:BPZ327511 BZU327506:BZV327511 CJQ327506:CJR327511 CTM327506:CTN327511 DDI327506:DDJ327511 DNE327506:DNF327511 DXA327506:DXB327511 EGW327506:EGX327511 EQS327506:EQT327511 FAO327506:FAP327511 FKK327506:FKL327511 FUG327506:FUH327511 GEC327506:GED327511 GNY327506:GNZ327511 GXU327506:GXV327511 HHQ327506:HHR327511 HRM327506:HRN327511 IBI327506:IBJ327511 ILE327506:ILF327511 IVA327506:IVB327511 JEW327506:JEX327511 JOS327506:JOT327511 JYO327506:JYP327511 KIK327506:KIL327511 KSG327506:KSH327511 LCC327506:LCD327511 LLY327506:LLZ327511 LVU327506:LVV327511 MFQ327506:MFR327511 MPM327506:MPN327511 MZI327506:MZJ327511 NJE327506:NJF327511 NTA327506:NTB327511 OCW327506:OCX327511 OMS327506:OMT327511 OWO327506:OWP327511 PGK327506:PGL327511 PQG327506:PQH327511 QAC327506:QAD327511 QJY327506:QJZ327511 QTU327506:QTV327511 RDQ327506:RDR327511 RNM327506:RNN327511 RXI327506:RXJ327511 SHE327506:SHF327511 SRA327506:SRB327511 TAW327506:TAX327511 TKS327506:TKT327511 TUO327506:TUP327511 UEK327506:UEL327511 UOG327506:UOH327511 UYC327506:UYD327511 VHY327506:VHZ327511 VRU327506:VRV327511 WBQ327506:WBR327511 WLM327506:WLN327511 WVI327506:WVJ327511 H393042:I393047 IW393042:IX393047 SS393042:ST393047 ACO393042:ACP393047 AMK393042:AML393047 AWG393042:AWH393047 BGC393042:BGD393047 BPY393042:BPZ393047 BZU393042:BZV393047 CJQ393042:CJR393047 CTM393042:CTN393047 DDI393042:DDJ393047 DNE393042:DNF393047 DXA393042:DXB393047 EGW393042:EGX393047 EQS393042:EQT393047 FAO393042:FAP393047 FKK393042:FKL393047 FUG393042:FUH393047 GEC393042:GED393047 GNY393042:GNZ393047 GXU393042:GXV393047 HHQ393042:HHR393047 HRM393042:HRN393047 IBI393042:IBJ393047 ILE393042:ILF393047 IVA393042:IVB393047 JEW393042:JEX393047 JOS393042:JOT393047 JYO393042:JYP393047 KIK393042:KIL393047 KSG393042:KSH393047 LCC393042:LCD393047 LLY393042:LLZ393047 LVU393042:LVV393047 MFQ393042:MFR393047 MPM393042:MPN393047 MZI393042:MZJ393047 NJE393042:NJF393047 NTA393042:NTB393047 OCW393042:OCX393047 OMS393042:OMT393047 OWO393042:OWP393047 PGK393042:PGL393047 PQG393042:PQH393047 QAC393042:QAD393047 QJY393042:QJZ393047 QTU393042:QTV393047 RDQ393042:RDR393047 RNM393042:RNN393047 RXI393042:RXJ393047 SHE393042:SHF393047 SRA393042:SRB393047 TAW393042:TAX393047 TKS393042:TKT393047 TUO393042:TUP393047 UEK393042:UEL393047 UOG393042:UOH393047 UYC393042:UYD393047 VHY393042:VHZ393047 VRU393042:VRV393047 WBQ393042:WBR393047 WLM393042:WLN393047 WVI393042:WVJ393047 H458578:I458583 IW458578:IX458583 SS458578:ST458583 ACO458578:ACP458583 AMK458578:AML458583 AWG458578:AWH458583 BGC458578:BGD458583 BPY458578:BPZ458583 BZU458578:BZV458583 CJQ458578:CJR458583 CTM458578:CTN458583 DDI458578:DDJ458583 DNE458578:DNF458583 DXA458578:DXB458583 EGW458578:EGX458583 EQS458578:EQT458583 FAO458578:FAP458583 FKK458578:FKL458583 FUG458578:FUH458583 GEC458578:GED458583 GNY458578:GNZ458583 GXU458578:GXV458583 HHQ458578:HHR458583 HRM458578:HRN458583 IBI458578:IBJ458583 ILE458578:ILF458583 IVA458578:IVB458583 JEW458578:JEX458583 JOS458578:JOT458583 JYO458578:JYP458583 KIK458578:KIL458583 KSG458578:KSH458583 LCC458578:LCD458583 LLY458578:LLZ458583 LVU458578:LVV458583 MFQ458578:MFR458583 MPM458578:MPN458583 MZI458578:MZJ458583 NJE458578:NJF458583 NTA458578:NTB458583 OCW458578:OCX458583 OMS458578:OMT458583 OWO458578:OWP458583 PGK458578:PGL458583 PQG458578:PQH458583 QAC458578:QAD458583 QJY458578:QJZ458583 QTU458578:QTV458583 RDQ458578:RDR458583 RNM458578:RNN458583 RXI458578:RXJ458583 SHE458578:SHF458583 SRA458578:SRB458583 TAW458578:TAX458583 TKS458578:TKT458583 TUO458578:TUP458583 UEK458578:UEL458583 UOG458578:UOH458583 UYC458578:UYD458583 VHY458578:VHZ458583 VRU458578:VRV458583 WBQ458578:WBR458583 WLM458578:WLN458583 WVI458578:WVJ458583 H524114:I524119 IW524114:IX524119 SS524114:ST524119 ACO524114:ACP524119 AMK524114:AML524119 AWG524114:AWH524119 BGC524114:BGD524119 BPY524114:BPZ524119 BZU524114:BZV524119 CJQ524114:CJR524119 CTM524114:CTN524119 DDI524114:DDJ524119 DNE524114:DNF524119 DXA524114:DXB524119 EGW524114:EGX524119 EQS524114:EQT524119 FAO524114:FAP524119 FKK524114:FKL524119 FUG524114:FUH524119 GEC524114:GED524119 GNY524114:GNZ524119 GXU524114:GXV524119 HHQ524114:HHR524119 HRM524114:HRN524119 IBI524114:IBJ524119 ILE524114:ILF524119 IVA524114:IVB524119 JEW524114:JEX524119 JOS524114:JOT524119 JYO524114:JYP524119 KIK524114:KIL524119 KSG524114:KSH524119 LCC524114:LCD524119 LLY524114:LLZ524119 LVU524114:LVV524119 MFQ524114:MFR524119 MPM524114:MPN524119 MZI524114:MZJ524119 NJE524114:NJF524119 NTA524114:NTB524119 OCW524114:OCX524119 OMS524114:OMT524119 OWO524114:OWP524119 PGK524114:PGL524119 PQG524114:PQH524119 QAC524114:QAD524119 QJY524114:QJZ524119 QTU524114:QTV524119 RDQ524114:RDR524119 RNM524114:RNN524119 RXI524114:RXJ524119 SHE524114:SHF524119 SRA524114:SRB524119 TAW524114:TAX524119 TKS524114:TKT524119 TUO524114:TUP524119 UEK524114:UEL524119 UOG524114:UOH524119 UYC524114:UYD524119 VHY524114:VHZ524119 VRU524114:VRV524119 WBQ524114:WBR524119 WLM524114:WLN524119 WVI524114:WVJ524119 H589650:I589655 IW589650:IX589655 SS589650:ST589655 ACO589650:ACP589655 AMK589650:AML589655 AWG589650:AWH589655 BGC589650:BGD589655 BPY589650:BPZ589655 BZU589650:BZV589655 CJQ589650:CJR589655 CTM589650:CTN589655 DDI589650:DDJ589655 DNE589650:DNF589655 DXA589650:DXB589655 EGW589650:EGX589655 EQS589650:EQT589655 FAO589650:FAP589655 FKK589650:FKL589655 FUG589650:FUH589655 GEC589650:GED589655 GNY589650:GNZ589655 GXU589650:GXV589655 HHQ589650:HHR589655 HRM589650:HRN589655 IBI589650:IBJ589655 ILE589650:ILF589655 IVA589650:IVB589655 JEW589650:JEX589655 JOS589650:JOT589655 JYO589650:JYP589655 KIK589650:KIL589655 KSG589650:KSH589655 LCC589650:LCD589655 LLY589650:LLZ589655 LVU589650:LVV589655 MFQ589650:MFR589655 MPM589650:MPN589655 MZI589650:MZJ589655 NJE589650:NJF589655 NTA589650:NTB589655 OCW589650:OCX589655 OMS589650:OMT589655 OWO589650:OWP589655 PGK589650:PGL589655 PQG589650:PQH589655 QAC589650:QAD589655 QJY589650:QJZ589655 QTU589650:QTV589655 RDQ589650:RDR589655 RNM589650:RNN589655 RXI589650:RXJ589655 SHE589650:SHF589655 SRA589650:SRB589655 TAW589650:TAX589655 TKS589650:TKT589655 TUO589650:TUP589655 UEK589650:UEL589655 UOG589650:UOH589655 UYC589650:UYD589655 VHY589650:VHZ589655 VRU589650:VRV589655 WBQ589650:WBR589655 WLM589650:WLN589655 WVI589650:WVJ589655 H655186:I655191 IW655186:IX655191 SS655186:ST655191 ACO655186:ACP655191 AMK655186:AML655191 AWG655186:AWH655191 BGC655186:BGD655191 BPY655186:BPZ655191 BZU655186:BZV655191 CJQ655186:CJR655191 CTM655186:CTN655191 DDI655186:DDJ655191 DNE655186:DNF655191 DXA655186:DXB655191 EGW655186:EGX655191 EQS655186:EQT655191 FAO655186:FAP655191 FKK655186:FKL655191 FUG655186:FUH655191 GEC655186:GED655191 GNY655186:GNZ655191 GXU655186:GXV655191 HHQ655186:HHR655191 HRM655186:HRN655191 IBI655186:IBJ655191 ILE655186:ILF655191 IVA655186:IVB655191 JEW655186:JEX655191 JOS655186:JOT655191 JYO655186:JYP655191 KIK655186:KIL655191 KSG655186:KSH655191 LCC655186:LCD655191 LLY655186:LLZ655191 LVU655186:LVV655191 MFQ655186:MFR655191 MPM655186:MPN655191 MZI655186:MZJ655191 NJE655186:NJF655191 NTA655186:NTB655191 OCW655186:OCX655191 OMS655186:OMT655191 OWO655186:OWP655191 PGK655186:PGL655191 PQG655186:PQH655191 QAC655186:QAD655191 QJY655186:QJZ655191 QTU655186:QTV655191 RDQ655186:RDR655191 RNM655186:RNN655191 RXI655186:RXJ655191 SHE655186:SHF655191 SRA655186:SRB655191 TAW655186:TAX655191 TKS655186:TKT655191 TUO655186:TUP655191 UEK655186:UEL655191 UOG655186:UOH655191 UYC655186:UYD655191 VHY655186:VHZ655191 VRU655186:VRV655191 WBQ655186:WBR655191 WLM655186:WLN655191 WVI655186:WVJ655191 H720722:I720727 IW720722:IX720727 SS720722:ST720727 ACO720722:ACP720727 AMK720722:AML720727 AWG720722:AWH720727 BGC720722:BGD720727 BPY720722:BPZ720727 BZU720722:BZV720727 CJQ720722:CJR720727 CTM720722:CTN720727 DDI720722:DDJ720727 DNE720722:DNF720727 DXA720722:DXB720727 EGW720722:EGX720727 EQS720722:EQT720727 FAO720722:FAP720727 FKK720722:FKL720727 FUG720722:FUH720727 GEC720722:GED720727 GNY720722:GNZ720727 GXU720722:GXV720727 HHQ720722:HHR720727 HRM720722:HRN720727 IBI720722:IBJ720727 ILE720722:ILF720727 IVA720722:IVB720727 JEW720722:JEX720727 JOS720722:JOT720727 JYO720722:JYP720727 KIK720722:KIL720727 KSG720722:KSH720727 LCC720722:LCD720727 LLY720722:LLZ720727 LVU720722:LVV720727 MFQ720722:MFR720727 MPM720722:MPN720727 MZI720722:MZJ720727 NJE720722:NJF720727 NTA720722:NTB720727 OCW720722:OCX720727 OMS720722:OMT720727 OWO720722:OWP720727 PGK720722:PGL720727 PQG720722:PQH720727 QAC720722:QAD720727 QJY720722:QJZ720727 QTU720722:QTV720727 RDQ720722:RDR720727 RNM720722:RNN720727 RXI720722:RXJ720727 SHE720722:SHF720727 SRA720722:SRB720727 TAW720722:TAX720727 TKS720722:TKT720727 TUO720722:TUP720727 UEK720722:UEL720727 UOG720722:UOH720727 UYC720722:UYD720727 VHY720722:VHZ720727 VRU720722:VRV720727 WBQ720722:WBR720727 WLM720722:WLN720727 WVI720722:WVJ720727 H786258:I786263 IW786258:IX786263 SS786258:ST786263 ACO786258:ACP786263 AMK786258:AML786263 AWG786258:AWH786263 BGC786258:BGD786263 BPY786258:BPZ786263 BZU786258:BZV786263 CJQ786258:CJR786263 CTM786258:CTN786263 DDI786258:DDJ786263 DNE786258:DNF786263 DXA786258:DXB786263 EGW786258:EGX786263 EQS786258:EQT786263 FAO786258:FAP786263 FKK786258:FKL786263 FUG786258:FUH786263 GEC786258:GED786263 GNY786258:GNZ786263 GXU786258:GXV786263 HHQ786258:HHR786263 HRM786258:HRN786263 IBI786258:IBJ786263 ILE786258:ILF786263 IVA786258:IVB786263 JEW786258:JEX786263 JOS786258:JOT786263 JYO786258:JYP786263 KIK786258:KIL786263 KSG786258:KSH786263 LCC786258:LCD786263 LLY786258:LLZ786263 LVU786258:LVV786263 MFQ786258:MFR786263 MPM786258:MPN786263 MZI786258:MZJ786263 NJE786258:NJF786263 NTA786258:NTB786263 OCW786258:OCX786263 OMS786258:OMT786263 OWO786258:OWP786263 PGK786258:PGL786263 PQG786258:PQH786263 QAC786258:QAD786263 QJY786258:QJZ786263 QTU786258:QTV786263 RDQ786258:RDR786263 RNM786258:RNN786263 RXI786258:RXJ786263 SHE786258:SHF786263 SRA786258:SRB786263 TAW786258:TAX786263 TKS786258:TKT786263 TUO786258:TUP786263 UEK786258:UEL786263 UOG786258:UOH786263 UYC786258:UYD786263 VHY786258:VHZ786263 VRU786258:VRV786263 WBQ786258:WBR786263 WLM786258:WLN786263 WVI786258:WVJ786263 H851794:I851799 IW851794:IX851799 SS851794:ST851799 ACO851794:ACP851799 AMK851794:AML851799 AWG851794:AWH851799 BGC851794:BGD851799 BPY851794:BPZ851799 BZU851794:BZV851799 CJQ851794:CJR851799 CTM851794:CTN851799 DDI851794:DDJ851799 DNE851794:DNF851799 DXA851794:DXB851799 EGW851794:EGX851799 EQS851794:EQT851799 FAO851794:FAP851799 FKK851794:FKL851799 FUG851794:FUH851799 GEC851794:GED851799 GNY851794:GNZ851799 GXU851794:GXV851799 HHQ851794:HHR851799 HRM851794:HRN851799 IBI851794:IBJ851799 ILE851794:ILF851799 IVA851794:IVB851799 JEW851794:JEX851799 JOS851794:JOT851799 JYO851794:JYP851799 KIK851794:KIL851799 KSG851794:KSH851799 LCC851794:LCD851799 LLY851794:LLZ851799 LVU851794:LVV851799 MFQ851794:MFR851799 MPM851794:MPN851799 MZI851794:MZJ851799 NJE851794:NJF851799 NTA851794:NTB851799 OCW851794:OCX851799 OMS851794:OMT851799 OWO851794:OWP851799 PGK851794:PGL851799 PQG851794:PQH851799 QAC851794:QAD851799 QJY851794:QJZ851799 QTU851794:QTV851799 RDQ851794:RDR851799 RNM851794:RNN851799 RXI851794:RXJ851799 SHE851794:SHF851799 SRA851794:SRB851799 TAW851794:TAX851799 TKS851794:TKT851799 TUO851794:TUP851799 UEK851794:UEL851799 UOG851794:UOH851799 UYC851794:UYD851799 VHY851794:VHZ851799 VRU851794:VRV851799 WBQ851794:WBR851799 WLM851794:WLN851799 WVI851794:WVJ851799 H917330:I917335 IW917330:IX917335 SS917330:ST917335 ACO917330:ACP917335 AMK917330:AML917335 AWG917330:AWH917335 BGC917330:BGD917335 BPY917330:BPZ917335 BZU917330:BZV917335 CJQ917330:CJR917335 CTM917330:CTN917335 DDI917330:DDJ917335 DNE917330:DNF917335 DXA917330:DXB917335 EGW917330:EGX917335 EQS917330:EQT917335 FAO917330:FAP917335 FKK917330:FKL917335 FUG917330:FUH917335 GEC917330:GED917335 GNY917330:GNZ917335 GXU917330:GXV917335 HHQ917330:HHR917335 HRM917330:HRN917335 IBI917330:IBJ917335 ILE917330:ILF917335 IVA917330:IVB917335 JEW917330:JEX917335 JOS917330:JOT917335 JYO917330:JYP917335 KIK917330:KIL917335 KSG917330:KSH917335 LCC917330:LCD917335 LLY917330:LLZ917335 LVU917330:LVV917335 MFQ917330:MFR917335 MPM917330:MPN917335 MZI917330:MZJ917335 NJE917330:NJF917335 NTA917330:NTB917335 OCW917330:OCX917335 OMS917330:OMT917335 OWO917330:OWP917335 PGK917330:PGL917335 PQG917330:PQH917335 QAC917330:QAD917335 QJY917330:QJZ917335 QTU917330:QTV917335 RDQ917330:RDR917335 RNM917330:RNN917335 RXI917330:RXJ917335 SHE917330:SHF917335 SRA917330:SRB917335 TAW917330:TAX917335 TKS917330:TKT917335 TUO917330:TUP917335 UEK917330:UEL917335 UOG917330:UOH917335 UYC917330:UYD917335 VHY917330:VHZ917335 VRU917330:VRV917335 WBQ917330:WBR917335 WLM917330:WLN917335 WVI917330:WVJ917335 H982866:I982871 IW982866:IX982871 SS982866:ST982871 ACO982866:ACP982871 AMK982866:AML982871 AWG982866:AWH982871 BGC982866:BGD982871 BPY982866:BPZ982871 BZU982866:BZV982871 CJQ982866:CJR982871 CTM982866:CTN982871 DDI982866:DDJ982871 DNE982866:DNF982871 DXA982866:DXB982871 EGW982866:EGX982871 EQS982866:EQT982871 FAO982866:FAP982871 FKK982866:FKL982871 FUG982866:FUH982871 GEC982866:GED982871 GNY982866:GNZ982871 GXU982866:GXV982871 HHQ982866:HHR982871 HRM982866:HRN982871 IBI982866:IBJ982871 ILE982866:ILF982871 IVA982866:IVB982871 JEW982866:JEX982871 JOS982866:JOT982871 JYO982866:JYP982871 KIK982866:KIL982871 KSG982866:KSH982871 LCC982866:LCD982871 LLY982866:LLZ982871 LVU982866:LVV982871 MFQ982866:MFR982871 MPM982866:MPN982871 MZI982866:MZJ982871 NJE982866:NJF982871 NTA982866:NTB982871 OCW982866:OCX982871 OMS982866:OMT982871 OWO982866:OWP982871 PGK982866:PGL982871 PQG982866:PQH982871 QAC982866:QAD982871 QJY982866:QJZ982871 QTU982866:QTV982871 RDQ982866:RDR982871 RNM982866:RNN982871 RXI982866:RXJ982871 SHE982866:SHF982871 SRA982866:SRB982871 TAW982866:TAX982871 TKS982866:TKT982871 TUO982866:TUP982871 UEK982866:UEL982871 UOG982866:UOH982871 UYC982866:UYD982871 VHY982866:VHZ982871 VRU982866:VRV982871 WBQ982866:WBR982871 WLM982866:WLN982871 WVI982866:WVJ982871 H65369:I65374 IW65369:IX65374 SS65369:ST65374 ACO65369:ACP65374 AMK65369:AML65374 AWG65369:AWH65374 BGC65369:BGD65374 BPY65369:BPZ65374 BZU65369:BZV65374 CJQ65369:CJR65374 CTM65369:CTN65374 DDI65369:DDJ65374 DNE65369:DNF65374 DXA65369:DXB65374 EGW65369:EGX65374 EQS65369:EQT65374 FAO65369:FAP65374 FKK65369:FKL65374 FUG65369:FUH65374 GEC65369:GED65374 GNY65369:GNZ65374 GXU65369:GXV65374 HHQ65369:HHR65374 HRM65369:HRN65374 IBI65369:IBJ65374 ILE65369:ILF65374 IVA65369:IVB65374 JEW65369:JEX65374 JOS65369:JOT65374 JYO65369:JYP65374 KIK65369:KIL65374 KSG65369:KSH65374 LCC65369:LCD65374 LLY65369:LLZ65374 LVU65369:LVV65374 MFQ65369:MFR65374 MPM65369:MPN65374 MZI65369:MZJ65374 NJE65369:NJF65374 NTA65369:NTB65374 OCW65369:OCX65374 OMS65369:OMT65374 OWO65369:OWP65374 PGK65369:PGL65374 PQG65369:PQH65374 QAC65369:QAD65374 QJY65369:QJZ65374 QTU65369:QTV65374 RDQ65369:RDR65374 RNM65369:RNN65374 RXI65369:RXJ65374 SHE65369:SHF65374 SRA65369:SRB65374 TAW65369:TAX65374 TKS65369:TKT65374 TUO65369:TUP65374 UEK65369:UEL65374 UOG65369:UOH65374 UYC65369:UYD65374 VHY65369:VHZ65374 VRU65369:VRV65374 WBQ65369:WBR65374 WLM65369:WLN65374 WVI65369:WVJ65374 H130905:I130910 IW130905:IX130910 SS130905:ST130910 ACO130905:ACP130910 AMK130905:AML130910 AWG130905:AWH130910 BGC130905:BGD130910 BPY130905:BPZ130910 BZU130905:BZV130910 CJQ130905:CJR130910 CTM130905:CTN130910 DDI130905:DDJ130910 DNE130905:DNF130910 DXA130905:DXB130910 EGW130905:EGX130910 EQS130905:EQT130910 FAO130905:FAP130910 FKK130905:FKL130910 FUG130905:FUH130910 GEC130905:GED130910 GNY130905:GNZ130910 GXU130905:GXV130910 HHQ130905:HHR130910 HRM130905:HRN130910 IBI130905:IBJ130910 ILE130905:ILF130910 IVA130905:IVB130910 JEW130905:JEX130910 JOS130905:JOT130910 JYO130905:JYP130910 KIK130905:KIL130910 KSG130905:KSH130910 LCC130905:LCD130910 LLY130905:LLZ130910 LVU130905:LVV130910 MFQ130905:MFR130910 MPM130905:MPN130910 MZI130905:MZJ130910 NJE130905:NJF130910 NTA130905:NTB130910 OCW130905:OCX130910 OMS130905:OMT130910 OWO130905:OWP130910 PGK130905:PGL130910 PQG130905:PQH130910 QAC130905:QAD130910 QJY130905:QJZ130910 QTU130905:QTV130910 RDQ130905:RDR130910 RNM130905:RNN130910 RXI130905:RXJ130910 SHE130905:SHF130910 SRA130905:SRB130910 TAW130905:TAX130910 TKS130905:TKT130910 TUO130905:TUP130910 UEK130905:UEL130910 UOG130905:UOH130910 UYC130905:UYD130910 VHY130905:VHZ130910 VRU130905:VRV130910 WBQ130905:WBR130910 WLM130905:WLN130910 WVI130905:WVJ130910 H196441:I196446 IW196441:IX196446 SS196441:ST196446 ACO196441:ACP196446 AMK196441:AML196446 AWG196441:AWH196446 BGC196441:BGD196446 BPY196441:BPZ196446 BZU196441:BZV196446 CJQ196441:CJR196446 CTM196441:CTN196446 DDI196441:DDJ196446 DNE196441:DNF196446 DXA196441:DXB196446 EGW196441:EGX196446 EQS196441:EQT196446 FAO196441:FAP196446 FKK196441:FKL196446 FUG196441:FUH196446 GEC196441:GED196446 GNY196441:GNZ196446 GXU196441:GXV196446 HHQ196441:HHR196446 HRM196441:HRN196446 IBI196441:IBJ196446 ILE196441:ILF196446 IVA196441:IVB196446 JEW196441:JEX196446 JOS196441:JOT196446 JYO196441:JYP196446 KIK196441:KIL196446 KSG196441:KSH196446 LCC196441:LCD196446 LLY196441:LLZ196446 LVU196441:LVV196446 MFQ196441:MFR196446 MPM196441:MPN196446 MZI196441:MZJ196446 NJE196441:NJF196446 NTA196441:NTB196446 OCW196441:OCX196446 OMS196441:OMT196446 OWO196441:OWP196446 PGK196441:PGL196446 PQG196441:PQH196446 QAC196441:QAD196446 QJY196441:QJZ196446 QTU196441:QTV196446 RDQ196441:RDR196446 RNM196441:RNN196446 RXI196441:RXJ196446 SHE196441:SHF196446 SRA196441:SRB196446 TAW196441:TAX196446 TKS196441:TKT196446 TUO196441:TUP196446 UEK196441:UEL196446 UOG196441:UOH196446 UYC196441:UYD196446 VHY196441:VHZ196446 VRU196441:VRV196446 WBQ196441:WBR196446 WLM196441:WLN196446 WVI196441:WVJ196446 H261977:I261982 IW261977:IX261982 SS261977:ST261982 ACO261977:ACP261982 AMK261977:AML261982 AWG261977:AWH261982 BGC261977:BGD261982 BPY261977:BPZ261982 BZU261977:BZV261982 CJQ261977:CJR261982 CTM261977:CTN261982 DDI261977:DDJ261982 DNE261977:DNF261982 DXA261977:DXB261982 EGW261977:EGX261982 EQS261977:EQT261982 FAO261977:FAP261982 FKK261977:FKL261982 FUG261977:FUH261982 GEC261977:GED261982 GNY261977:GNZ261982 GXU261977:GXV261982 HHQ261977:HHR261982 HRM261977:HRN261982 IBI261977:IBJ261982 ILE261977:ILF261982 IVA261977:IVB261982 JEW261977:JEX261982 JOS261977:JOT261982 JYO261977:JYP261982 KIK261977:KIL261982 KSG261977:KSH261982 LCC261977:LCD261982 LLY261977:LLZ261982 LVU261977:LVV261982 MFQ261977:MFR261982 MPM261977:MPN261982 MZI261977:MZJ261982 NJE261977:NJF261982 NTA261977:NTB261982 OCW261977:OCX261982 OMS261977:OMT261982 OWO261977:OWP261982 PGK261977:PGL261982 PQG261977:PQH261982 QAC261977:QAD261982 QJY261977:QJZ261982 QTU261977:QTV261982 RDQ261977:RDR261982 RNM261977:RNN261982 RXI261977:RXJ261982 SHE261977:SHF261982 SRA261977:SRB261982 TAW261977:TAX261982 TKS261977:TKT261982 TUO261977:TUP261982 UEK261977:UEL261982 UOG261977:UOH261982 UYC261977:UYD261982 VHY261977:VHZ261982 VRU261977:VRV261982 WBQ261977:WBR261982 WLM261977:WLN261982 WVI261977:WVJ261982 H327513:I327518 IW327513:IX327518 SS327513:ST327518 ACO327513:ACP327518 AMK327513:AML327518 AWG327513:AWH327518 BGC327513:BGD327518 BPY327513:BPZ327518 BZU327513:BZV327518 CJQ327513:CJR327518 CTM327513:CTN327518 DDI327513:DDJ327518 DNE327513:DNF327518 DXA327513:DXB327518 EGW327513:EGX327518 EQS327513:EQT327518 FAO327513:FAP327518 FKK327513:FKL327518 FUG327513:FUH327518 GEC327513:GED327518 GNY327513:GNZ327518 GXU327513:GXV327518 HHQ327513:HHR327518 HRM327513:HRN327518 IBI327513:IBJ327518 ILE327513:ILF327518 IVA327513:IVB327518 JEW327513:JEX327518 JOS327513:JOT327518 JYO327513:JYP327518 KIK327513:KIL327518 KSG327513:KSH327518 LCC327513:LCD327518 LLY327513:LLZ327518 LVU327513:LVV327518 MFQ327513:MFR327518 MPM327513:MPN327518 MZI327513:MZJ327518 NJE327513:NJF327518 NTA327513:NTB327518 OCW327513:OCX327518 OMS327513:OMT327518 OWO327513:OWP327518 PGK327513:PGL327518 PQG327513:PQH327518 QAC327513:QAD327518 QJY327513:QJZ327518 QTU327513:QTV327518 RDQ327513:RDR327518 RNM327513:RNN327518 RXI327513:RXJ327518 SHE327513:SHF327518 SRA327513:SRB327518 TAW327513:TAX327518 TKS327513:TKT327518 TUO327513:TUP327518 UEK327513:UEL327518 UOG327513:UOH327518 UYC327513:UYD327518 VHY327513:VHZ327518 VRU327513:VRV327518 WBQ327513:WBR327518 WLM327513:WLN327518 WVI327513:WVJ327518 H393049:I393054 IW393049:IX393054 SS393049:ST393054 ACO393049:ACP393054 AMK393049:AML393054 AWG393049:AWH393054 BGC393049:BGD393054 BPY393049:BPZ393054 BZU393049:BZV393054 CJQ393049:CJR393054 CTM393049:CTN393054 DDI393049:DDJ393054 DNE393049:DNF393054 DXA393049:DXB393054 EGW393049:EGX393054 EQS393049:EQT393054 FAO393049:FAP393054 FKK393049:FKL393054 FUG393049:FUH393054 GEC393049:GED393054 GNY393049:GNZ393054 GXU393049:GXV393054 HHQ393049:HHR393054 HRM393049:HRN393054 IBI393049:IBJ393054 ILE393049:ILF393054 IVA393049:IVB393054 JEW393049:JEX393054 JOS393049:JOT393054 JYO393049:JYP393054 KIK393049:KIL393054 KSG393049:KSH393054 LCC393049:LCD393054 LLY393049:LLZ393054 LVU393049:LVV393054 MFQ393049:MFR393054 MPM393049:MPN393054 MZI393049:MZJ393054 NJE393049:NJF393054 NTA393049:NTB393054 OCW393049:OCX393054 OMS393049:OMT393054 OWO393049:OWP393054 PGK393049:PGL393054 PQG393049:PQH393054 QAC393049:QAD393054 QJY393049:QJZ393054 QTU393049:QTV393054 RDQ393049:RDR393054 RNM393049:RNN393054 RXI393049:RXJ393054 SHE393049:SHF393054 SRA393049:SRB393054 TAW393049:TAX393054 TKS393049:TKT393054 TUO393049:TUP393054 UEK393049:UEL393054 UOG393049:UOH393054 UYC393049:UYD393054 VHY393049:VHZ393054 VRU393049:VRV393054 WBQ393049:WBR393054 WLM393049:WLN393054 WVI393049:WVJ393054 H458585:I458590 IW458585:IX458590 SS458585:ST458590 ACO458585:ACP458590 AMK458585:AML458590 AWG458585:AWH458590 BGC458585:BGD458590 BPY458585:BPZ458590 BZU458585:BZV458590 CJQ458585:CJR458590 CTM458585:CTN458590 DDI458585:DDJ458590 DNE458585:DNF458590 DXA458585:DXB458590 EGW458585:EGX458590 EQS458585:EQT458590 FAO458585:FAP458590 FKK458585:FKL458590 FUG458585:FUH458590 GEC458585:GED458590 GNY458585:GNZ458590 GXU458585:GXV458590 HHQ458585:HHR458590 HRM458585:HRN458590 IBI458585:IBJ458590 ILE458585:ILF458590 IVA458585:IVB458590 JEW458585:JEX458590 JOS458585:JOT458590 JYO458585:JYP458590 KIK458585:KIL458590 KSG458585:KSH458590 LCC458585:LCD458590 LLY458585:LLZ458590 LVU458585:LVV458590 MFQ458585:MFR458590 MPM458585:MPN458590 MZI458585:MZJ458590 NJE458585:NJF458590 NTA458585:NTB458590 OCW458585:OCX458590 OMS458585:OMT458590 OWO458585:OWP458590 PGK458585:PGL458590 PQG458585:PQH458590 QAC458585:QAD458590 QJY458585:QJZ458590 QTU458585:QTV458590 RDQ458585:RDR458590 RNM458585:RNN458590 RXI458585:RXJ458590 SHE458585:SHF458590 SRA458585:SRB458590 TAW458585:TAX458590 TKS458585:TKT458590 TUO458585:TUP458590 UEK458585:UEL458590 UOG458585:UOH458590 UYC458585:UYD458590 VHY458585:VHZ458590 VRU458585:VRV458590 WBQ458585:WBR458590 WLM458585:WLN458590 WVI458585:WVJ458590 H524121:I524126 IW524121:IX524126 SS524121:ST524126 ACO524121:ACP524126 AMK524121:AML524126 AWG524121:AWH524126 BGC524121:BGD524126 BPY524121:BPZ524126 BZU524121:BZV524126 CJQ524121:CJR524126 CTM524121:CTN524126 DDI524121:DDJ524126 DNE524121:DNF524126 DXA524121:DXB524126 EGW524121:EGX524126 EQS524121:EQT524126 FAO524121:FAP524126 FKK524121:FKL524126 FUG524121:FUH524126 GEC524121:GED524126 GNY524121:GNZ524126 GXU524121:GXV524126 HHQ524121:HHR524126 HRM524121:HRN524126 IBI524121:IBJ524126 ILE524121:ILF524126 IVA524121:IVB524126 JEW524121:JEX524126 JOS524121:JOT524126 JYO524121:JYP524126 KIK524121:KIL524126 KSG524121:KSH524126 LCC524121:LCD524126 LLY524121:LLZ524126 LVU524121:LVV524126 MFQ524121:MFR524126 MPM524121:MPN524126 MZI524121:MZJ524126 NJE524121:NJF524126 NTA524121:NTB524126 OCW524121:OCX524126 OMS524121:OMT524126 OWO524121:OWP524126 PGK524121:PGL524126 PQG524121:PQH524126 QAC524121:QAD524126 QJY524121:QJZ524126 QTU524121:QTV524126 RDQ524121:RDR524126 RNM524121:RNN524126 RXI524121:RXJ524126 SHE524121:SHF524126 SRA524121:SRB524126 TAW524121:TAX524126 TKS524121:TKT524126 TUO524121:TUP524126 UEK524121:UEL524126 UOG524121:UOH524126 UYC524121:UYD524126 VHY524121:VHZ524126 VRU524121:VRV524126 WBQ524121:WBR524126 WLM524121:WLN524126 WVI524121:WVJ524126 H589657:I589662 IW589657:IX589662 SS589657:ST589662 ACO589657:ACP589662 AMK589657:AML589662 AWG589657:AWH589662 BGC589657:BGD589662 BPY589657:BPZ589662 BZU589657:BZV589662 CJQ589657:CJR589662 CTM589657:CTN589662 DDI589657:DDJ589662 DNE589657:DNF589662 DXA589657:DXB589662 EGW589657:EGX589662 EQS589657:EQT589662 FAO589657:FAP589662 FKK589657:FKL589662 FUG589657:FUH589662 GEC589657:GED589662 GNY589657:GNZ589662 GXU589657:GXV589662 HHQ589657:HHR589662 HRM589657:HRN589662 IBI589657:IBJ589662 ILE589657:ILF589662 IVA589657:IVB589662 JEW589657:JEX589662 JOS589657:JOT589662 JYO589657:JYP589662 KIK589657:KIL589662 KSG589657:KSH589662 LCC589657:LCD589662 LLY589657:LLZ589662 LVU589657:LVV589662 MFQ589657:MFR589662 MPM589657:MPN589662 MZI589657:MZJ589662 NJE589657:NJF589662 NTA589657:NTB589662 OCW589657:OCX589662 OMS589657:OMT589662 OWO589657:OWP589662 PGK589657:PGL589662 PQG589657:PQH589662 QAC589657:QAD589662 QJY589657:QJZ589662 QTU589657:QTV589662 RDQ589657:RDR589662 RNM589657:RNN589662 RXI589657:RXJ589662 SHE589657:SHF589662 SRA589657:SRB589662 TAW589657:TAX589662 TKS589657:TKT589662 TUO589657:TUP589662 UEK589657:UEL589662 UOG589657:UOH589662 UYC589657:UYD589662 VHY589657:VHZ589662 VRU589657:VRV589662 WBQ589657:WBR589662 WLM589657:WLN589662 WVI589657:WVJ589662 H655193:I655198 IW655193:IX655198 SS655193:ST655198 ACO655193:ACP655198 AMK655193:AML655198 AWG655193:AWH655198 BGC655193:BGD655198 BPY655193:BPZ655198 BZU655193:BZV655198 CJQ655193:CJR655198 CTM655193:CTN655198 DDI655193:DDJ655198 DNE655193:DNF655198 DXA655193:DXB655198 EGW655193:EGX655198 EQS655193:EQT655198 FAO655193:FAP655198 FKK655193:FKL655198 FUG655193:FUH655198 GEC655193:GED655198 GNY655193:GNZ655198 GXU655193:GXV655198 HHQ655193:HHR655198 HRM655193:HRN655198 IBI655193:IBJ655198 ILE655193:ILF655198 IVA655193:IVB655198 JEW655193:JEX655198 JOS655193:JOT655198 JYO655193:JYP655198 KIK655193:KIL655198 KSG655193:KSH655198 LCC655193:LCD655198 LLY655193:LLZ655198 LVU655193:LVV655198 MFQ655193:MFR655198 MPM655193:MPN655198 MZI655193:MZJ655198 NJE655193:NJF655198 NTA655193:NTB655198 OCW655193:OCX655198 OMS655193:OMT655198 OWO655193:OWP655198 PGK655193:PGL655198 PQG655193:PQH655198 QAC655193:QAD655198 QJY655193:QJZ655198 QTU655193:QTV655198 RDQ655193:RDR655198 RNM655193:RNN655198 RXI655193:RXJ655198 SHE655193:SHF655198 SRA655193:SRB655198 TAW655193:TAX655198 TKS655193:TKT655198 TUO655193:TUP655198 UEK655193:UEL655198 UOG655193:UOH655198 UYC655193:UYD655198 VHY655193:VHZ655198 VRU655193:VRV655198 WBQ655193:WBR655198 WLM655193:WLN655198 WVI655193:WVJ655198 H720729:I720734 IW720729:IX720734 SS720729:ST720734 ACO720729:ACP720734 AMK720729:AML720734 AWG720729:AWH720734 BGC720729:BGD720734 BPY720729:BPZ720734 BZU720729:BZV720734 CJQ720729:CJR720734 CTM720729:CTN720734 DDI720729:DDJ720734 DNE720729:DNF720734 DXA720729:DXB720734 EGW720729:EGX720734 EQS720729:EQT720734 FAO720729:FAP720734 FKK720729:FKL720734 FUG720729:FUH720734 GEC720729:GED720734 GNY720729:GNZ720734 GXU720729:GXV720734 HHQ720729:HHR720734 HRM720729:HRN720734 IBI720729:IBJ720734 ILE720729:ILF720734 IVA720729:IVB720734 JEW720729:JEX720734 JOS720729:JOT720734 JYO720729:JYP720734 KIK720729:KIL720734 KSG720729:KSH720734 LCC720729:LCD720734 LLY720729:LLZ720734 LVU720729:LVV720734 MFQ720729:MFR720734 MPM720729:MPN720734 MZI720729:MZJ720734 NJE720729:NJF720734 NTA720729:NTB720734 OCW720729:OCX720734 OMS720729:OMT720734 OWO720729:OWP720734 PGK720729:PGL720734 PQG720729:PQH720734 QAC720729:QAD720734 QJY720729:QJZ720734 QTU720729:QTV720734 RDQ720729:RDR720734 RNM720729:RNN720734 RXI720729:RXJ720734 SHE720729:SHF720734 SRA720729:SRB720734 TAW720729:TAX720734 TKS720729:TKT720734 TUO720729:TUP720734 UEK720729:UEL720734 UOG720729:UOH720734 UYC720729:UYD720734 VHY720729:VHZ720734 VRU720729:VRV720734 WBQ720729:WBR720734 WLM720729:WLN720734 WVI720729:WVJ720734 H786265:I786270 IW786265:IX786270 SS786265:ST786270 ACO786265:ACP786270 AMK786265:AML786270 AWG786265:AWH786270 BGC786265:BGD786270 BPY786265:BPZ786270 BZU786265:BZV786270 CJQ786265:CJR786270 CTM786265:CTN786270 DDI786265:DDJ786270 DNE786265:DNF786270 DXA786265:DXB786270 EGW786265:EGX786270 EQS786265:EQT786270 FAO786265:FAP786270 FKK786265:FKL786270 FUG786265:FUH786270 GEC786265:GED786270 GNY786265:GNZ786270 GXU786265:GXV786270 HHQ786265:HHR786270 HRM786265:HRN786270 IBI786265:IBJ786270 ILE786265:ILF786270 IVA786265:IVB786270 JEW786265:JEX786270 JOS786265:JOT786270 JYO786265:JYP786270 KIK786265:KIL786270 KSG786265:KSH786270 LCC786265:LCD786270 LLY786265:LLZ786270 LVU786265:LVV786270 MFQ786265:MFR786270 MPM786265:MPN786270 MZI786265:MZJ786270 NJE786265:NJF786270 NTA786265:NTB786270 OCW786265:OCX786270 OMS786265:OMT786270 OWO786265:OWP786270 PGK786265:PGL786270 PQG786265:PQH786270 QAC786265:QAD786270 QJY786265:QJZ786270 QTU786265:QTV786270 RDQ786265:RDR786270 RNM786265:RNN786270 RXI786265:RXJ786270 SHE786265:SHF786270 SRA786265:SRB786270 TAW786265:TAX786270 TKS786265:TKT786270 TUO786265:TUP786270 UEK786265:UEL786270 UOG786265:UOH786270 UYC786265:UYD786270 VHY786265:VHZ786270 VRU786265:VRV786270 WBQ786265:WBR786270 WLM786265:WLN786270 WVI786265:WVJ786270 H851801:I851806 IW851801:IX851806 SS851801:ST851806 ACO851801:ACP851806 AMK851801:AML851806 AWG851801:AWH851806 BGC851801:BGD851806 BPY851801:BPZ851806 BZU851801:BZV851806 CJQ851801:CJR851806 CTM851801:CTN851806 DDI851801:DDJ851806 DNE851801:DNF851806 DXA851801:DXB851806 EGW851801:EGX851806 EQS851801:EQT851806 FAO851801:FAP851806 FKK851801:FKL851806 FUG851801:FUH851806 GEC851801:GED851806 GNY851801:GNZ851806 GXU851801:GXV851806 HHQ851801:HHR851806 HRM851801:HRN851806 IBI851801:IBJ851806 ILE851801:ILF851806 IVA851801:IVB851806 JEW851801:JEX851806 JOS851801:JOT851806 JYO851801:JYP851806 KIK851801:KIL851806 KSG851801:KSH851806 LCC851801:LCD851806 LLY851801:LLZ851806 LVU851801:LVV851806 MFQ851801:MFR851806 MPM851801:MPN851806 MZI851801:MZJ851806 NJE851801:NJF851806 NTA851801:NTB851806 OCW851801:OCX851806 OMS851801:OMT851806 OWO851801:OWP851806 PGK851801:PGL851806 PQG851801:PQH851806 QAC851801:QAD851806 QJY851801:QJZ851806 QTU851801:QTV851806 RDQ851801:RDR851806 RNM851801:RNN851806 RXI851801:RXJ851806 SHE851801:SHF851806 SRA851801:SRB851806 TAW851801:TAX851806 TKS851801:TKT851806 TUO851801:TUP851806 UEK851801:UEL851806 UOG851801:UOH851806 UYC851801:UYD851806 VHY851801:VHZ851806 VRU851801:VRV851806 WBQ851801:WBR851806 WLM851801:WLN851806 WVI851801:WVJ851806 H917337:I917342 IW917337:IX917342 SS917337:ST917342 ACO917337:ACP917342 AMK917337:AML917342 AWG917337:AWH917342 BGC917337:BGD917342 BPY917337:BPZ917342 BZU917337:BZV917342 CJQ917337:CJR917342 CTM917337:CTN917342 DDI917337:DDJ917342 DNE917337:DNF917342 DXA917337:DXB917342 EGW917337:EGX917342 EQS917337:EQT917342 FAO917337:FAP917342 FKK917337:FKL917342 FUG917337:FUH917342 GEC917337:GED917342 GNY917337:GNZ917342 GXU917337:GXV917342 HHQ917337:HHR917342 HRM917337:HRN917342 IBI917337:IBJ917342 ILE917337:ILF917342 IVA917337:IVB917342 JEW917337:JEX917342 JOS917337:JOT917342 JYO917337:JYP917342 KIK917337:KIL917342 KSG917337:KSH917342 LCC917337:LCD917342 LLY917337:LLZ917342 LVU917337:LVV917342 MFQ917337:MFR917342 MPM917337:MPN917342 MZI917337:MZJ917342 NJE917337:NJF917342 NTA917337:NTB917342 OCW917337:OCX917342 OMS917337:OMT917342 OWO917337:OWP917342 PGK917337:PGL917342 PQG917337:PQH917342 QAC917337:QAD917342 QJY917337:QJZ917342 QTU917337:QTV917342 RDQ917337:RDR917342 RNM917337:RNN917342 RXI917337:RXJ917342 SHE917337:SHF917342 SRA917337:SRB917342 TAW917337:TAX917342 TKS917337:TKT917342 TUO917337:TUP917342 UEK917337:UEL917342 UOG917337:UOH917342 UYC917337:UYD917342 VHY917337:VHZ917342 VRU917337:VRV917342 WBQ917337:WBR917342 WLM917337:WLN917342 WVI917337:WVJ917342 H982873:I982878 IW982873:IX982878 SS982873:ST982878 ACO982873:ACP982878 AMK982873:AML982878 AWG982873:AWH982878 BGC982873:BGD982878 BPY982873:BPZ982878 BZU982873:BZV982878 CJQ982873:CJR982878 CTM982873:CTN982878 DDI982873:DDJ982878 DNE982873:DNF982878 DXA982873:DXB982878 EGW982873:EGX982878 EQS982873:EQT982878 FAO982873:FAP982878 FKK982873:FKL982878 FUG982873:FUH982878 GEC982873:GED982878 GNY982873:GNZ982878 GXU982873:GXV982878 HHQ982873:HHR982878 HRM982873:HRN982878 IBI982873:IBJ982878 ILE982873:ILF982878 IVA982873:IVB982878 JEW982873:JEX982878 JOS982873:JOT982878 JYO982873:JYP982878 KIK982873:KIL982878 KSG982873:KSH982878 LCC982873:LCD982878 LLY982873:LLZ982878 LVU982873:LVV982878 MFQ982873:MFR982878 MPM982873:MPN982878 MZI982873:MZJ982878 NJE982873:NJF982878 NTA982873:NTB982878 OCW982873:OCX982878 OMS982873:OMT982878 OWO982873:OWP982878 PGK982873:PGL982878 PQG982873:PQH982878 QAC982873:QAD982878 QJY982873:QJZ982878 QTU982873:QTV982878 RDQ982873:RDR982878 RNM982873:RNN982878 RXI982873:RXJ982878 SHE982873:SHF982878 SRA982873:SRB982878 TAW982873:TAX982878 TKS982873:TKT982878 TUO982873:TUP982878 UEK982873:UEL982878 UOG982873:UOH982878 UYC982873:UYD982878 VHY982873:VHZ982878 VRU982873:VRV982878 WBQ982873:WBR982878 WLM982873:WLN982878 WVI982873:WVJ982878 H65376:I65405 IW65376:IX65405 SS65376:ST65405 ACO65376:ACP65405 AMK65376:AML65405 AWG65376:AWH65405 BGC65376:BGD65405 BPY65376:BPZ65405 BZU65376:BZV65405 CJQ65376:CJR65405 CTM65376:CTN65405 DDI65376:DDJ65405 DNE65376:DNF65405 DXA65376:DXB65405 EGW65376:EGX65405 EQS65376:EQT65405 FAO65376:FAP65405 FKK65376:FKL65405 FUG65376:FUH65405 GEC65376:GED65405 GNY65376:GNZ65405 GXU65376:GXV65405 HHQ65376:HHR65405 HRM65376:HRN65405 IBI65376:IBJ65405 ILE65376:ILF65405 IVA65376:IVB65405 JEW65376:JEX65405 JOS65376:JOT65405 JYO65376:JYP65405 KIK65376:KIL65405 KSG65376:KSH65405 LCC65376:LCD65405 LLY65376:LLZ65405 LVU65376:LVV65405 MFQ65376:MFR65405 MPM65376:MPN65405 MZI65376:MZJ65405 NJE65376:NJF65405 NTA65376:NTB65405 OCW65376:OCX65405 OMS65376:OMT65405 OWO65376:OWP65405 PGK65376:PGL65405 PQG65376:PQH65405 QAC65376:QAD65405 QJY65376:QJZ65405 QTU65376:QTV65405 RDQ65376:RDR65405 RNM65376:RNN65405 RXI65376:RXJ65405 SHE65376:SHF65405 SRA65376:SRB65405 TAW65376:TAX65405 TKS65376:TKT65405 TUO65376:TUP65405 UEK65376:UEL65405 UOG65376:UOH65405 UYC65376:UYD65405 VHY65376:VHZ65405 VRU65376:VRV65405 WBQ65376:WBR65405 WLM65376:WLN65405 WVI65376:WVJ65405 H130912:I130941 IW130912:IX130941 SS130912:ST130941 ACO130912:ACP130941 AMK130912:AML130941 AWG130912:AWH130941 BGC130912:BGD130941 BPY130912:BPZ130941 BZU130912:BZV130941 CJQ130912:CJR130941 CTM130912:CTN130941 DDI130912:DDJ130941 DNE130912:DNF130941 DXA130912:DXB130941 EGW130912:EGX130941 EQS130912:EQT130941 FAO130912:FAP130941 FKK130912:FKL130941 FUG130912:FUH130941 GEC130912:GED130941 GNY130912:GNZ130941 GXU130912:GXV130941 HHQ130912:HHR130941 HRM130912:HRN130941 IBI130912:IBJ130941 ILE130912:ILF130941 IVA130912:IVB130941 JEW130912:JEX130941 JOS130912:JOT130941 JYO130912:JYP130941 KIK130912:KIL130941 KSG130912:KSH130941 LCC130912:LCD130941 LLY130912:LLZ130941 LVU130912:LVV130941 MFQ130912:MFR130941 MPM130912:MPN130941 MZI130912:MZJ130941 NJE130912:NJF130941 NTA130912:NTB130941 OCW130912:OCX130941 OMS130912:OMT130941 OWO130912:OWP130941 PGK130912:PGL130941 PQG130912:PQH130941 QAC130912:QAD130941 QJY130912:QJZ130941 QTU130912:QTV130941 RDQ130912:RDR130941 RNM130912:RNN130941 RXI130912:RXJ130941 SHE130912:SHF130941 SRA130912:SRB130941 TAW130912:TAX130941 TKS130912:TKT130941 TUO130912:TUP130941 UEK130912:UEL130941 UOG130912:UOH130941 UYC130912:UYD130941 VHY130912:VHZ130941 VRU130912:VRV130941 WBQ130912:WBR130941 WLM130912:WLN130941 WVI130912:WVJ130941 H196448:I196477 IW196448:IX196477 SS196448:ST196477 ACO196448:ACP196477 AMK196448:AML196477 AWG196448:AWH196477 BGC196448:BGD196477 BPY196448:BPZ196477 BZU196448:BZV196477 CJQ196448:CJR196477 CTM196448:CTN196477 DDI196448:DDJ196477 DNE196448:DNF196477 DXA196448:DXB196477 EGW196448:EGX196477 EQS196448:EQT196477 FAO196448:FAP196477 FKK196448:FKL196477 FUG196448:FUH196477 GEC196448:GED196477 GNY196448:GNZ196477 GXU196448:GXV196477 HHQ196448:HHR196477 HRM196448:HRN196477 IBI196448:IBJ196477 ILE196448:ILF196477 IVA196448:IVB196477 JEW196448:JEX196477 JOS196448:JOT196477 JYO196448:JYP196477 KIK196448:KIL196477 KSG196448:KSH196477 LCC196448:LCD196477 LLY196448:LLZ196477 LVU196448:LVV196477 MFQ196448:MFR196477 MPM196448:MPN196477 MZI196448:MZJ196477 NJE196448:NJF196477 NTA196448:NTB196477 OCW196448:OCX196477 OMS196448:OMT196477 OWO196448:OWP196477 PGK196448:PGL196477 PQG196448:PQH196477 QAC196448:QAD196477 QJY196448:QJZ196477 QTU196448:QTV196477 RDQ196448:RDR196477 RNM196448:RNN196477 RXI196448:RXJ196477 SHE196448:SHF196477 SRA196448:SRB196477 TAW196448:TAX196477 TKS196448:TKT196477 TUO196448:TUP196477 UEK196448:UEL196477 UOG196448:UOH196477 UYC196448:UYD196477 VHY196448:VHZ196477 VRU196448:VRV196477 WBQ196448:WBR196477 WLM196448:WLN196477 WVI196448:WVJ196477 H261984:I262013 IW261984:IX262013 SS261984:ST262013 ACO261984:ACP262013 AMK261984:AML262013 AWG261984:AWH262013 BGC261984:BGD262013 BPY261984:BPZ262013 BZU261984:BZV262013 CJQ261984:CJR262013 CTM261984:CTN262013 DDI261984:DDJ262013 DNE261984:DNF262013 DXA261984:DXB262013 EGW261984:EGX262013 EQS261984:EQT262013 FAO261984:FAP262013 FKK261984:FKL262013 FUG261984:FUH262013 GEC261984:GED262013 GNY261984:GNZ262013 GXU261984:GXV262013 HHQ261984:HHR262013 HRM261984:HRN262013 IBI261984:IBJ262013 ILE261984:ILF262013 IVA261984:IVB262013 JEW261984:JEX262013 JOS261984:JOT262013 JYO261984:JYP262013 KIK261984:KIL262013 KSG261984:KSH262013 LCC261984:LCD262013 LLY261984:LLZ262013 LVU261984:LVV262013 MFQ261984:MFR262013 MPM261984:MPN262013 MZI261984:MZJ262013 NJE261984:NJF262013 NTA261984:NTB262013 OCW261984:OCX262013 OMS261984:OMT262013 OWO261984:OWP262013 PGK261984:PGL262013 PQG261984:PQH262013 QAC261984:QAD262013 QJY261984:QJZ262013 QTU261984:QTV262013 RDQ261984:RDR262013 RNM261984:RNN262013 RXI261984:RXJ262013 SHE261984:SHF262013 SRA261984:SRB262013 TAW261984:TAX262013 TKS261984:TKT262013 TUO261984:TUP262013 UEK261984:UEL262013 UOG261984:UOH262013 UYC261984:UYD262013 VHY261984:VHZ262013 VRU261984:VRV262013 WBQ261984:WBR262013 WLM261984:WLN262013 WVI261984:WVJ262013 H327520:I327549 IW327520:IX327549 SS327520:ST327549 ACO327520:ACP327549 AMK327520:AML327549 AWG327520:AWH327549 BGC327520:BGD327549 BPY327520:BPZ327549 BZU327520:BZV327549 CJQ327520:CJR327549 CTM327520:CTN327549 DDI327520:DDJ327549 DNE327520:DNF327549 DXA327520:DXB327549 EGW327520:EGX327549 EQS327520:EQT327549 FAO327520:FAP327549 FKK327520:FKL327549 FUG327520:FUH327549 GEC327520:GED327549 GNY327520:GNZ327549 GXU327520:GXV327549 HHQ327520:HHR327549 HRM327520:HRN327549 IBI327520:IBJ327549 ILE327520:ILF327549 IVA327520:IVB327549 JEW327520:JEX327549 JOS327520:JOT327549 JYO327520:JYP327549 KIK327520:KIL327549 KSG327520:KSH327549 LCC327520:LCD327549 LLY327520:LLZ327549 LVU327520:LVV327549 MFQ327520:MFR327549 MPM327520:MPN327549 MZI327520:MZJ327549 NJE327520:NJF327549 NTA327520:NTB327549 OCW327520:OCX327549 OMS327520:OMT327549 OWO327520:OWP327549 PGK327520:PGL327549 PQG327520:PQH327549 QAC327520:QAD327549 QJY327520:QJZ327549 QTU327520:QTV327549 RDQ327520:RDR327549 RNM327520:RNN327549 RXI327520:RXJ327549 SHE327520:SHF327549 SRA327520:SRB327549 TAW327520:TAX327549 TKS327520:TKT327549 TUO327520:TUP327549 UEK327520:UEL327549 UOG327520:UOH327549 UYC327520:UYD327549 VHY327520:VHZ327549 VRU327520:VRV327549 WBQ327520:WBR327549 WLM327520:WLN327549 WVI327520:WVJ327549 H393056:I393085 IW393056:IX393085 SS393056:ST393085 ACO393056:ACP393085 AMK393056:AML393085 AWG393056:AWH393085 BGC393056:BGD393085 BPY393056:BPZ393085 BZU393056:BZV393085 CJQ393056:CJR393085 CTM393056:CTN393085 DDI393056:DDJ393085 DNE393056:DNF393085 DXA393056:DXB393085 EGW393056:EGX393085 EQS393056:EQT393085 FAO393056:FAP393085 FKK393056:FKL393085 FUG393056:FUH393085 GEC393056:GED393085 GNY393056:GNZ393085 GXU393056:GXV393085 HHQ393056:HHR393085 HRM393056:HRN393085 IBI393056:IBJ393085 ILE393056:ILF393085 IVA393056:IVB393085 JEW393056:JEX393085 JOS393056:JOT393085 JYO393056:JYP393085 KIK393056:KIL393085 KSG393056:KSH393085 LCC393056:LCD393085 LLY393056:LLZ393085 LVU393056:LVV393085 MFQ393056:MFR393085 MPM393056:MPN393085 MZI393056:MZJ393085 NJE393056:NJF393085 NTA393056:NTB393085 OCW393056:OCX393085 OMS393056:OMT393085 OWO393056:OWP393085 PGK393056:PGL393085 PQG393056:PQH393085 QAC393056:QAD393085 QJY393056:QJZ393085 QTU393056:QTV393085 RDQ393056:RDR393085 RNM393056:RNN393085 RXI393056:RXJ393085 SHE393056:SHF393085 SRA393056:SRB393085 TAW393056:TAX393085 TKS393056:TKT393085 TUO393056:TUP393085 UEK393056:UEL393085 UOG393056:UOH393085 UYC393056:UYD393085 VHY393056:VHZ393085 VRU393056:VRV393085 WBQ393056:WBR393085 WLM393056:WLN393085 WVI393056:WVJ393085 H458592:I458621 IW458592:IX458621 SS458592:ST458621 ACO458592:ACP458621 AMK458592:AML458621 AWG458592:AWH458621 BGC458592:BGD458621 BPY458592:BPZ458621 BZU458592:BZV458621 CJQ458592:CJR458621 CTM458592:CTN458621 DDI458592:DDJ458621 DNE458592:DNF458621 DXA458592:DXB458621 EGW458592:EGX458621 EQS458592:EQT458621 FAO458592:FAP458621 FKK458592:FKL458621 FUG458592:FUH458621 GEC458592:GED458621 GNY458592:GNZ458621 GXU458592:GXV458621 HHQ458592:HHR458621 HRM458592:HRN458621 IBI458592:IBJ458621 ILE458592:ILF458621 IVA458592:IVB458621 JEW458592:JEX458621 JOS458592:JOT458621 JYO458592:JYP458621 KIK458592:KIL458621 KSG458592:KSH458621 LCC458592:LCD458621 LLY458592:LLZ458621 LVU458592:LVV458621 MFQ458592:MFR458621 MPM458592:MPN458621 MZI458592:MZJ458621 NJE458592:NJF458621 NTA458592:NTB458621 OCW458592:OCX458621 OMS458592:OMT458621 OWO458592:OWP458621 PGK458592:PGL458621 PQG458592:PQH458621 QAC458592:QAD458621 QJY458592:QJZ458621 QTU458592:QTV458621 RDQ458592:RDR458621 RNM458592:RNN458621 RXI458592:RXJ458621 SHE458592:SHF458621 SRA458592:SRB458621 TAW458592:TAX458621 TKS458592:TKT458621 TUO458592:TUP458621 UEK458592:UEL458621 UOG458592:UOH458621 UYC458592:UYD458621 VHY458592:VHZ458621 VRU458592:VRV458621 WBQ458592:WBR458621 WLM458592:WLN458621 WVI458592:WVJ458621 H524128:I524157 IW524128:IX524157 SS524128:ST524157 ACO524128:ACP524157 AMK524128:AML524157 AWG524128:AWH524157 BGC524128:BGD524157 BPY524128:BPZ524157 BZU524128:BZV524157 CJQ524128:CJR524157 CTM524128:CTN524157 DDI524128:DDJ524157 DNE524128:DNF524157 DXA524128:DXB524157 EGW524128:EGX524157 EQS524128:EQT524157 FAO524128:FAP524157 FKK524128:FKL524157 FUG524128:FUH524157 GEC524128:GED524157 GNY524128:GNZ524157 GXU524128:GXV524157 HHQ524128:HHR524157 HRM524128:HRN524157 IBI524128:IBJ524157 ILE524128:ILF524157 IVA524128:IVB524157 JEW524128:JEX524157 JOS524128:JOT524157 JYO524128:JYP524157 KIK524128:KIL524157 KSG524128:KSH524157 LCC524128:LCD524157 LLY524128:LLZ524157 LVU524128:LVV524157 MFQ524128:MFR524157 MPM524128:MPN524157 MZI524128:MZJ524157 NJE524128:NJF524157 NTA524128:NTB524157 OCW524128:OCX524157 OMS524128:OMT524157 OWO524128:OWP524157 PGK524128:PGL524157 PQG524128:PQH524157 QAC524128:QAD524157 QJY524128:QJZ524157 QTU524128:QTV524157 RDQ524128:RDR524157 RNM524128:RNN524157 RXI524128:RXJ524157 SHE524128:SHF524157 SRA524128:SRB524157 TAW524128:TAX524157 TKS524128:TKT524157 TUO524128:TUP524157 UEK524128:UEL524157 UOG524128:UOH524157 UYC524128:UYD524157 VHY524128:VHZ524157 VRU524128:VRV524157 WBQ524128:WBR524157 WLM524128:WLN524157 WVI524128:WVJ524157 H589664:I589693 IW589664:IX589693 SS589664:ST589693 ACO589664:ACP589693 AMK589664:AML589693 AWG589664:AWH589693 BGC589664:BGD589693 BPY589664:BPZ589693 BZU589664:BZV589693 CJQ589664:CJR589693 CTM589664:CTN589693 DDI589664:DDJ589693 DNE589664:DNF589693 DXA589664:DXB589693 EGW589664:EGX589693 EQS589664:EQT589693 FAO589664:FAP589693 FKK589664:FKL589693 FUG589664:FUH589693 GEC589664:GED589693 GNY589664:GNZ589693 GXU589664:GXV589693 HHQ589664:HHR589693 HRM589664:HRN589693 IBI589664:IBJ589693 ILE589664:ILF589693 IVA589664:IVB589693 JEW589664:JEX589693 JOS589664:JOT589693 JYO589664:JYP589693 KIK589664:KIL589693 KSG589664:KSH589693 LCC589664:LCD589693 LLY589664:LLZ589693 LVU589664:LVV589693 MFQ589664:MFR589693 MPM589664:MPN589693 MZI589664:MZJ589693 NJE589664:NJF589693 NTA589664:NTB589693 OCW589664:OCX589693 OMS589664:OMT589693 OWO589664:OWP589693 PGK589664:PGL589693 PQG589664:PQH589693 QAC589664:QAD589693 QJY589664:QJZ589693 QTU589664:QTV589693 RDQ589664:RDR589693 RNM589664:RNN589693 RXI589664:RXJ589693 SHE589664:SHF589693 SRA589664:SRB589693 TAW589664:TAX589693 TKS589664:TKT589693 TUO589664:TUP589693 UEK589664:UEL589693 UOG589664:UOH589693 UYC589664:UYD589693 VHY589664:VHZ589693 VRU589664:VRV589693 WBQ589664:WBR589693 WLM589664:WLN589693 WVI589664:WVJ589693 H655200:I655229 IW655200:IX655229 SS655200:ST655229 ACO655200:ACP655229 AMK655200:AML655229 AWG655200:AWH655229 BGC655200:BGD655229 BPY655200:BPZ655229 BZU655200:BZV655229 CJQ655200:CJR655229 CTM655200:CTN655229 DDI655200:DDJ655229 DNE655200:DNF655229 DXA655200:DXB655229 EGW655200:EGX655229 EQS655200:EQT655229 FAO655200:FAP655229 FKK655200:FKL655229 FUG655200:FUH655229 GEC655200:GED655229 GNY655200:GNZ655229 GXU655200:GXV655229 HHQ655200:HHR655229 HRM655200:HRN655229 IBI655200:IBJ655229 ILE655200:ILF655229 IVA655200:IVB655229 JEW655200:JEX655229 JOS655200:JOT655229 JYO655200:JYP655229 KIK655200:KIL655229 KSG655200:KSH655229 LCC655200:LCD655229 LLY655200:LLZ655229 LVU655200:LVV655229 MFQ655200:MFR655229 MPM655200:MPN655229 MZI655200:MZJ655229 NJE655200:NJF655229 NTA655200:NTB655229 OCW655200:OCX655229 OMS655200:OMT655229 OWO655200:OWP655229 PGK655200:PGL655229 PQG655200:PQH655229 QAC655200:QAD655229 QJY655200:QJZ655229 QTU655200:QTV655229 RDQ655200:RDR655229 RNM655200:RNN655229 RXI655200:RXJ655229 SHE655200:SHF655229 SRA655200:SRB655229 TAW655200:TAX655229 TKS655200:TKT655229 TUO655200:TUP655229 UEK655200:UEL655229 UOG655200:UOH655229 UYC655200:UYD655229 VHY655200:VHZ655229 VRU655200:VRV655229 WBQ655200:WBR655229 WLM655200:WLN655229 WVI655200:WVJ655229 H720736:I720765 IW720736:IX720765 SS720736:ST720765 ACO720736:ACP720765 AMK720736:AML720765 AWG720736:AWH720765 BGC720736:BGD720765 BPY720736:BPZ720765 BZU720736:BZV720765 CJQ720736:CJR720765 CTM720736:CTN720765 DDI720736:DDJ720765 DNE720736:DNF720765 DXA720736:DXB720765 EGW720736:EGX720765 EQS720736:EQT720765 FAO720736:FAP720765 FKK720736:FKL720765 FUG720736:FUH720765 GEC720736:GED720765 GNY720736:GNZ720765 GXU720736:GXV720765 HHQ720736:HHR720765 HRM720736:HRN720765 IBI720736:IBJ720765 ILE720736:ILF720765 IVA720736:IVB720765 JEW720736:JEX720765 JOS720736:JOT720765 JYO720736:JYP720765 KIK720736:KIL720765 KSG720736:KSH720765 LCC720736:LCD720765 LLY720736:LLZ720765 LVU720736:LVV720765 MFQ720736:MFR720765 MPM720736:MPN720765 MZI720736:MZJ720765 NJE720736:NJF720765 NTA720736:NTB720765 OCW720736:OCX720765 OMS720736:OMT720765 OWO720736:OWP720765 PGK720736:PGL720765 PQG720736:PQH720765 QAC720736:QAD720765 QJY720736:QJZ720765 QTU720736:QTV720765 RDQ720736:RDR720765 RNM720736:RNN720765 RXI720736:RXJ720765 SHE720736:SHF720765 SRA720736:SRB720765 TAW720736:TAX720765 TKS720736:TKT720765 TUO720736:TUP720765 UEK720736:UEL720765 UOG720736:UOH720765 UYC720736:UYD720765 VHY720736:VHZ720765 VRU720736:VRV720765 WBQ720736:WBR720765 WLM720736:WLN720765 WVI720736:WVJ720765 H786272:I786301 IW786272:IX786301 SS786272:ST786301 ACO786272:ACP786301 AMK786272:AML786301 AWG786272:AWH786301 BGC786272:BGD786301 BPY786272:BPZ786301 BZU786272:BZV786301 CJQ786272:CJR786301 CTM786272:CTN786301 DDI786272:DDJ786301 DNE786272:DNF786301 DXA786272:DXB786301 EGW786272:EGX786301 EQS786272:EQT786301 FAO786272:FAP786301 FKK786272:FKL786301 FUG786272:FUH786301 GEC786272:GED786301 GNY786272:GNZ786301 GXU786272:GXV786301 HHQ786272:HHR786301 HRM786272:HRN786301 IBI786272:IBJ786301 ILE786272:ILF786301 IVA786272:IVB786301 JEW786272:JEX786301 JOS786272:JOT786301 JYO786272:JYP786301 KIK786272:KIL786301 KSG786272:KSH786301 LCC786272:LCD786301 LLY786272:LLZ786301 LVU786272:LVV786301 MFQ786272:MFR786301 MPM786272:MPN786301 MZI786272:MZJ786301 NJE786272:NJF786301 NTA786272:NTB786301 OCW786272:OCX786301 OMS786272:OMT786301 OWO786272:OWP786301 PGK786272:PGL786301 PQG786272:PQH786301 QAC786272:QAD786301 QJY786272:QJZ786301 QTU786272:QTV786301 RDQ786272:RDR786301 RNM786272:RNN786301 RXI786272:RXJ786301 SHE786272:SHF786301 SRA786272:SRB786301 TAW786272:TAX786301 TKS786272:TKT786301 TUO786272:TUP786301 UEK786272:UEL786301 UOG786272:UOH786301 UYC786272:UYD786301 VHY786272:VHZ786301 VRU786272:VRV786301 WBQ786272:WBR786301 WLM786272:WLN786301 WVI786272:WVJ786301 H851808:I851837 IW851808:IX851837 SS851808:ST851837 ACO851808:ACP851837 AMK851808:AML851837 AWG851808:AWH851837 BGC851808:BGD851837 BPY851808:BPZ851837 BZU851808:BZV851837 CJQ851808:CJR851837 CTM851808:CTN851837 DDI851808:DDJ851837 DNE851808:DNF851837 DXA851808:DXB851837 EGW851808:EGX851837 EQS851808:EQT851837 FAO851808:FAP851837 FKK851808:FKL851837 FUG851808:FUH851837 GEC851808:GED851837 GNY851808:GNZ851837 GXU851808:GXV851837 HHQ851808:HHR851837 HRM851808:HRN851837 IBI851808:IBJ851837 ILE851808:ILF851837 IVA851808:IVB851837 JEW851808:JEX851837 JOS851808:JOT851837 JYO851808:JYP851837 KIK851808:KIL851837 KSG851808:KSH851837 LCC851808:LCD851837 LLY851808:LLZ851837 LVU851808:LVV851837 MFQ851808:MFR851837 MPM851808:MPN851837 MZI851808:MZJ851837 NJE851808:NJF851837 NTA851808:NTB851837 OCW851808:OCX851837 OMS851808:OMT851837 OWO851808:OWP851837 PGK851808:PGL851837 PQG851808:PQH851837 QAC851808:QAD851837 QJY851808:QJZ851837 QTU851808:QTV851837 RDQ851808:RDR851837 RNM851808:RNN851837 RXI851808:RXJ851837 SHE851808:SHF851837 SRA851808:SRB851837 TAW851808:TAX851837 TKS851808:TKT851837 TUO851808:TUP851837 UEK851808:UEL851837 UOG851808:UOH851837 UYC851808:UYD851837 VHY851808:VHZ851837 VRU851808:VRV851837 WBQ851808:WBR851837 WLM851808:WLN851837 WVI851808:WVJ851837 H917344:I917373 IW917344:IX917373 SS917344:ST917373 ACO917344:ACP917373 AMK917344:AML917373 AWG917344:AWH917373 BGC917344:BGD917373 BPY917344:BPZ917373 BZU917344:BZV917373 CJQ917344:CJR917373 CTM917344:CTN917373 DDI917344:DDJ917373 DNE917344:DNF917373 DXA917344:DXB917373 EGW917344:EGX917373 EQS917344:EQT917373 FAO917344:FAP917373 FKK917344:FKL917373 FUG917344:FUH917373 GEC917344:GED917373 GNY917344:GNZ917373 GXU917344:GXV917373 HHQ917344:HHR917373 HRM917344:HRN917373 IBI917344:IBJ917373 ILE917344:ILF917373 IVA917344:IVB917373 JEW917344:JEX917373 JOS917344:JOT917373 JYO917344:JYP917373 KIK917344:KIL917373 KSG917344:KSH917373 LCC917344:LCD917373 LLY917344:LLZ917373 LVU917344:LVV917373 MFQ917344:MFR917373 MPM917344:MPN917373 MZI917344:MZJ917373 NJE917344:NJF917373 NTA917344:NTB917373 OCW917344:OCX917373 OMS917344:OMT917373 OWO917344:OWP917373 PGK917344:PGL917373 PQG917344:PQH917373 QAC917344:QAD917373 QJY917344:QJZ917373 QTU917344:QTV917373 RDQ917344:RDR917373 RNM917344:RNN917373 RXI917344:RXJ917373 SHE917344:SHF917373 SRA917344:SRB917373 TAW917344:TAX917373 TKS917344:TKT917373 TUO917344:TUP917373 UEK917344:UEL917373 UOG917344:UOH917373 UYC917344:UYD917373 VHY917344:VHZ917373 VRU917344:VRV917373 WBQ917344:WBR917373 WLM917344:WLN917373 WVI917344:WVJ917373 H982880:I982909 IW982880:IX982909 SS982880:ST982909 ACO982880:ACP982909 AMK982880:AML982909 AWG982880:AWH982909 BGC982880:BGD982909 BPY982880:BPZ982909 BZU982880:BZV982909 CJQ982880:CJR982909 CTM982880:CTN982909 DDI982880:DDJ982909 DNE982880:DNF982909 DXA982880:DXB982909 EGW982880:EGX982909 EQS982880:EQT982909 FAO982880:FAP982909 FKK982880:FKL982909 FUG982880:FUH982909 GEC982880:GED982909 GNY982880:GNZ982909 GXU982880:GXV982909 HHQ982880:HHR982909 HRM982880:HRN982909 IBI982880:IBJ982909 ILE982880:ILF982909 IVA982880:IVB982909 JEW982880:JEX982909 JOS982880:JOT982909 JYO982880:JYP982909 KIK982880:KIL982909 KSG982880:KSH982909 LCC982880:LCD982909 LLY982880:LLZ982909 LVU982880:LVV982909 MFQ982880:MFR982909 MPM982880:MPN982909 MZI982880:MZJ982909 NJE982880:NJF982909 NTA982880:NTB982909 OCW982880:OCX982909 OMS982880:OMT982909 OWO982880:OWP982909 PGK982880:PGL982909 PQG982880:PQH982909 QAC982880:QAD982909 QJY982880:QJZ982909 QTU982880:QTV982909 RDQ982880:RDR982909 RNM982880:RNN982909 RXI982880:RXJ982909 SHE982880:SHF982909 SRA982880:SRB982909 TAW982880:TAX982909 TKS982880:TKT982909 TUO982880:TUP982909 UEK982880:UEL982909 UOG982880:UOH982909 UYC982880:UYD982909 VHY982880:VHZ982909 VRU982880:VRV982909 WBQ982880:WBR982909 WLM982880:WLN982909 WVI982880:WVJ982909 H65297:I65357 IW65297:IX65357 SS65297:ST65357 ACO65297:ACP65357 AMK65297:AML65357 AWG65297:AWH65357 BGC65297:BGD65357 BPY65297:BPZ65357 BZU65297:BZV65357 CJQ65297:CJR65357 CTM65297:CTN65357 DDI65297:DDJ65357 DNE65297:DNF65357 DXA65297:DXB65357 EGW65297:EGX65357 EQS65297:EQT65357 FAO65297:FAP65357 FKK65297:FKL65357 FUG65297:FUH65357 GEC65297:GED65357 GNY65297:GNZ65357 GXU65297:GXV65357 HHQ65297:HHR65357 HRM65297:HRN65357 IBI65297:IBJ65357 ILE65297:ILF65357 IVA65297:IVB65357 JEW65297:JEX65357 JOS65297:JOT65357 JYO65297:JYP65357 KIK65297:KIL65357 KSG65297:KSH65357 LCC65297:LCD65357 LLY65297:LLZ65357 LVU65297:LVV65357 MFQ65297:MFR65357 MPM65297:MPN65357 MZI65297:MZJ65357 NJE65297:NJF65357 NTA65297:NTB65357 OCW65297:OCX65357 OMS65297:OMT65357 OWO65297:OWP65357 PGK65297:PGL65357 PQG65297:PQH65357 QAC65297:QAD65357 QJY65297:QJZ65357 QTU65297:QTV65357 RDQ65297:RDR65357 RNM65297:RNN65357 RXI65297:RXJ65357 SHE65297:SHF65357 SRA65297:SRB65357 TAW65297:TAX65357 TKS65297:TKT65357 TUO65297:TUP65357 UEK65297:UEL65357 UOG65297:UOH65357 UYC65297:UYD65357 VHY65297:VHZ65357 VRU65297:VRV65357 WBQ65297:WBR65357 WLM65297:WLN65357 WVI65297:WVJ65357 H130833:I130893 IW130833:IX130893 SS130833:ST130893 ACO130833:ACP130893 AMK130833:AML130893 AWG130833:AWH130893 BGC130833:BGD130893 BPY130833:BPZ130893 BZU130833:BZV130893 CJQ130833:CJR130893 CTM130833:CTN130893 DDI130833:DDJ130893 DNE130833:DNF130893 DXA130833:DXB130893 EGW130833:EGX130893 EQS130833:EQT130893 FAO130833:FAP130893 FKK130833:FKL130893 FUG130833:FUH130893 GEC130833:GED130893 GNY130833:GNZ130893 GXU130833:GXV130893 HHQ130833:HHR130893 HRM130833:HRN130893 IBI130833:IBJ130893 ILE130833:ILF130893 IVA130833:IVB130893 JEW130833:JEX130893 JOS130833:JOT130893 JYO130833:JYP130893 KIK130833:KIL130893 KSG130833:KSH130893 LCC130833:LCD130893 LLY130833:LLZ130893 LVU130833:LVV130893 MFQ130833:MFR130893 MPM130833:MPN130893 MZI130833:MZJ130893 NJE130833:NJF130893 NTA130833:NTB130893 OCW130833:OCX130893 OMS130833:OMT130893 OWO130833:OWP130893 PGK130833:PGL130893 PQG130833:PQH130893 QAC130833:QAD130893 QJY130833:QJZ130893 QTU130833:QTV130893 RDQ130833:RDR130893 RNM130833:RNN130893 RXI130833:RXJ130893 SHE130833:SHF130893 SRA130833:SRB130893 TAW130833:TAX130893 TKS130833:TKT130893 TUO130833:TUP130893 UEK130833:UEL130893 UOG130833:UOH130893 UYC130833:UYD130893 VHY130833:VHZ130893 VRU130833:VRV130893 WBQ130833:WBR130893 WLM130833:WLN130893 WVI130833:WVJ130893 H196369:I196429 IW196369:IX196429 SS196369:ST196429 ACO196369:ACP196429 AMK196369:AML196429 AWG196369:AWH196429 BGC196369:BGD196429 BPY196369:BPZ196429 BZU196369:BZV196429 CJQ196369:CJR196429 CTM196369:CTN196429 DDI196369:DDJ196429 DNE196369:DNF196429 DXA196369:DXB196429 EGW196369:EGX196429 EQS196369:EQT196429 FAO196369:FAP196429 FKK196369:FKL196429 FUG196369:FUH196429 GEC196369:GED196429 GNY196369:GNZ196429 GXU196369:GXV196429 HHQ196369:HHR196429 HRM196369:HRN196429 IBI196369:IBJ196429 ILE196369:ILF196429 IVA196369:IVB196429 JEW196369:JEX196429 JOS196369:JOT196429 JYO196369:JYP196429 KIK196369:KIL196429 KSG196369:KSH196429 LCC196369:LCD196429 LLY196369:LLZ196429 LVU196369:LVV196429 MFQ196369:MFR196429 MPM196369:MPN196429 MZI196369:MZJ196429 NJE196369:NJF196429 NTA196369:NTB196429 OCW196369:OCX196429 OMS196369:OMT196429 OWO196369:OWP196429 PGK196369:PGL196429 PQG196369:PQH196429 QAC196369:QAD196429 QJY196369:QJZ196429 QTU196369:QTV196429 RDQ196369:RDR196429 RNM196369:RNN196429 RXI196369:RXJ196429 SHE196369:SHF196429 SRA196369:SRB196429 TAW196369:TAX196429 TKS196369:TKT196429 TUO196369:TUP196429 UEK196369:UEL196429 UOG196369:UOH196429 UYC196369:UYD196429 VHY196369:VHZ196429 VRU196369:VRV196429 WBQ196369:WBR196429 WLM196369:WLN196429 WVI196369:WVJ196429 H261905:I261965 IW261905:IX261965 SS261905:ST261965 ACO261905:ACP261965 AMK261905:AML261965 AWG261905:AWH261965 BGC261905:BGD261965 BPY261905:BPZ261965 BZU261905:BZV261965 CJQ261905:CJR261965 CTM261905:CTN261965 DDI261905:DDJ261965 DNE261905:DNF261965 DXA261905:DXB261965 EGW261905:EGX261965 EQS261905:EQT261965 FAO261905:FAP261965 FKK261905:FKL261965 FUG261905:FUH261965 GEC261905:GED261965 GNY261905:GNZ261965 GXU261905:GXV261965 HHQ261905:HHR261965 HRM261905:HRN261965 IBI261905:IBJ261965 ILE261905:ILF261965 IVA261905:IVB261965 JEW261905:JEX261965 JOS261905:JOT261965 JYO261905:JYP261965 KIK261905:KIL261965 KSG261905:KSH261965 LCC261905:LCD261965 LLY261905:LLZ261965 LVU261905:LVV261965 MFQ261905:MFR261965 MPM261905:MPN261965 MZI261905:MZJ261965 NJE261905:NJF261965 NTA261905:NTB261965 OCW261905:OCX261965 OMS261905:OMT261965 OWO261905:OWP261965 PGK261905:PGL261965 PQG261905:PQH261965 QAC261905:QAD261965 QJY261905:QJZ261965 QTU261905:QTV261965 RDQ261905:RDR261965 RNM261905:RNN261965 RXI261905:RXJ261965 SHE261905:SHF261965 SRA261905:SRB261965 TAW261905:TAX261965 TKS261905:TKT261965 TUO261905:TUP261965 UEK261905:UEL261965 UOG261905:UOH261965 UYC261905:UYD261965 VHY261905:VHZ261965 VRU261905:VRV261965 WBQ261905:WBR261965 WLM261905:WLN261965 WVI261905:WVJ261965 H327441:I327501 IW327441:IX327501 SS327441:ST327501 ACO327441:ACP327501 AMK327441:AML327501 AWG327441:AWH327501 BGC327441:BGD327501 BPY327441:BPZ327501 BZU327441:BZV327501 CJQ327441:CJR327501 CTM327441:CTN327501 DDI327441:DDJ327501 DNE327441:DNF327501 DXA327441:DXB327501 EGW327441:EGX327501 EQS327441:EQT327501 FAO327441:FAP327501 FKK327441:FKL327501 FUG327441:FUH327501 GEC327441:GED327501 GNY327441:GNZ327501 GXU327441:GXV327501 HHQ327441:HHR327501 HRM327441:HRN327501 IBI327441:IBJ327501 ILE327441:ILF327501 IVA327441:IVB327501 JEW327441:JEX327501 JOS327441:JOT327501 JYO327441:JYP327501 KIK327441:KIL327501 KSG327441:KSH327501 LCC327441:LCD327501 LLY327441:LLZ327501 LVU327441:LVV327501 MFQ327441:MFR327501 MPM327441:MPN327501 MZI327441:MZJ327501 NJE327441:NJF327501 NTA327441:NTB327501 OCW327441:OCX327501 OMS327441:OMT327501 OWO327441:OWP327501 PGK327441:PGL327501 PQG327441:PQH327501 QAC327441:QAD327501 QJY327441:QJZ327501 QTU327441:QTV327501 RDQ327441:RDR327501 RNM327441:RNN327501 RXI327441:RXJ327501 SHE327441:SHF327501 SRA327441:SRB327501 TAW327441:TAX327501 TKS327441:TKT327501 TUO327441:TUP327501 UEK327441:UEL327501 UOG327441:UOH327501 UYC327441:UYD327501 VHY327441:VHZ327501 VRU327441:VRV327501 WBQ327441:WBR327501 WLM327441:WLN327501 WVI327441:WVJ327501 H392977:I393037 IW392977:IX393037 SS392977:ST393037 ACO392977:ACP393037 AMK392977:AML393037 AWG392977:AWH393037 BGC392977:BGD393037 BPY392977:BPZ393037 BZU392977:BZV393037 CJQ392977:CJR393037 CTM392977:CTN393037 DDI392977:DDJ393037 DNE392977:DNF393037 DXA392977:DXB393037 EGW392977:EGX393037 EQS392977:EQT393037 FAO392977:FAP393037 FKK392977:FKL393037 FUG392977:FUH393037 GEC392977:GED393037 GNY392977:GNZ393037 GXU392977:GXV393037 HHQ392977:HHR393037 HRM392977:HRN393037 IBI392977:IBJ393037 ILE392977:ILF393037 IVA392977:IVB393037 JEW392977:JEX393037 JOS392977:JOT393037 JYO392977:JYP393037 KIK392977:KIL393037 KSG392977:KSH393037 LCC392977:LCD393037 LLY392977:LLZ393037 LVU392977:LVV393037 MFQ392977:MFR393037 MPM392977:MPN393037 MZI392977:MZJ393037 NJE392977:NJF393037 NTA392977:NTB393037 OCW392977:OCX393037 OMS392977:OMT393037 OWO392977:OWP393037 PGK392977:PGL393037 PQG392977:PQH393037 QAC392977:QAD393037 QJY392977:QJZ393037 QTU392977:QTV393037 RDQ392977:RDR393037 RNM392977:RNN393037 RXI392977:RXJ393037 SHE392977:SHF393037 SRA392977:SRB393037 TAW392977:TAX393037 TKS392977:TKT393037 TUO392977:TUP393037 UEK392977:UEL393037 UOG392977:UOH393037 UYC392977:UYD393037 VHY392977:VHZ393037 VRU392977:VRV393037 WBQ392977:WBR393037 WLM392977:WLN393037 WVI392977:WVJ393037 H458513:I458573 IW458513:IX458573 SS458513:ST458573 ACO458513:ACP458573 AMK458513:AML458573 AWG458513:AWH458573 BGC458513:BGD458573 BPY458513:BPZ458573 BZU458513:BZV458573 CJQ458513:CJR458573 CTM458513:CTN458573 DDI458513:DDJ458573 DNE458513:DNF458573 DXA458513:DXB458573 EGW458513:EGX458573 EQS458513:EQT458573 FAO458513:FAP458573 FKK458513:FKL458573 FUG458513:FUH458573 GEC458513:GED458573 GNY458513:GNZ458573 GXU458513:GXV458573 HHQ458513:HHR458573 HRM458513:HRN458573 IBI458513:IBJ458573 ILE458513:ILF458573 IVA458513:IVB458573 JEW458513:JEX458573 JOS458513:JOT458573 JYO458513:JYP458573 KIK458513:KIL458573 KSG458513:KSH458573 LCC458513:LCD458573 LLY458513:LLZ458573 LVU458513:LVV458573 MFQ458513:MFR458573 MPM458513:MPN458573 MZI458513:MZJ458573 NJE458513:NJF458573 NTA458513:NTB458573 OCW458513:OCX458573 OMS458513:OMT458573 OWO458513:OWP458573 PGK458513:PGL458573 PQG458513:PQH458573 QAC458513:QAD458573 QJY458513:QJZ458573 QTU458513:QTV458573 RDQ458513:RDR458573 RNM458513:RNN458573 RXI458513:RXJ458573 SHE458513:SHF458573 SRA458513:SRB458573 TAW458513:TAX458573 TKS458513:TKT458573 TUO458513:TUP458573 UEK458513:UEL458573 UOG458513:UOH458573 UYC458513:UYD458573 VHY458513:VHZ458573 VRU458513:VRV458573 WBQ458513:WBR458573 WLM458513:WLN458573 WVI458513:WVJ458573 H524049:I524109 IW524049:IX524109 SS524049:ST524109 ACO524049:ACP524109 AMK524049:AML524109 AWG524049:AWH524109 BGC524049:BGD524109 BPY524049:BPZ524109 BZU524049:BZV524109 CJQ524049:CJR524109 CTM524049:CTN524109 DDI524049:DDJ524109 DNE524049:DNF524109 DXA524049:DXB524109 EGW524049:EGX524109 EQS524049:EQT524109 FAO524049:FAP524109 FKK524049:FKL524109 FUG524049:FUH524109 GEC524049:GED524109 GNY524049:GNZ524109 GXU524049:GXV524109 HHQ524049:HHR524109 HRM524049:HRN524109 IBI524049:IBJ524109 ILE524049:ILF524109 IVA524049:IVB524109 JEW524049:JEX524109 JOS524049:JOT524109 JYO524049:JYP524109 KIK524049:KIL524109 KSG524049:KSH524109 LCC524049:LCD524109 LLY524049:LLZ524109 LVU524049:LVV524109 MFQ524049:MFR524109 MPM524049:MPN524109 MZI524049:MZJ524109 NJE524049:NJF524109 NTA524049:NTB524109 OCW524049:OCX524109 OMS524049:OMT524109 OWO524049:OWP524109 PGK524049:PGL524109 PQG524049:PQH524109 QAC524049:QAD524109 QJY524049:QJZ524109 QTU524049:QTV524109 RDQ524049:RDR524109 RNM524049:RNN524109 RXI524049:RXJ524109 SHE524049:SHF524109 SRA524049:SRB524109 TAW524049:TAX524109 TKS524049:TKT524109 TUO524049:TUP524109 UEK524049:UEL524109 UOG524049:UOH524109 UYC524049:UYD524109 VHY524049:VHZ524109 VRU524049:VRV524109 WBQ524049:WBR524109 WLM524049:WLN524109 WVI524049:WVJ524109 H589585:I589645 IW589585:IX589645 SS589585:ST589645 ACO589585:ACP589645 AMK589585:AML589645 AWG589585:AWH589645 BGC589585:BGD589645 BPY589585:BPZ589645 BZU589585:BZV589645 CJQ589585:CJR589645 CTM589585:CTN589645 DDI589585:DDJ589645 DNE589585:DNF589645 DXA589585:DXB589645 EGW589585:EGX589645 EQS589585:EQT589645 FAO589585:FAP589645 FKK589585:FKL589645 FUG589585:FUH589645 GEC589585:GED589645 GNY589585:GNZ589645 GXU589585:GXV589645 HHQ589585:HHR589645 HRM589585:HRN589645 IBI589585:IBJ589645 ILE589585:ILF589645 IVA589585:IVB589645 JEW589585:JEX589645 JOS589585:JOT589645 JYO589585:JYP589645 KIK589585:KIL589645 KSG589585:KSH589645 LCC589585:LCD589645 LLY589585:LLZ589645 LVU589585:LVV589645 MFQ589585:MFR589645 MPM589585:MPN589645 MZI589585:MZJ589645 NJE589585:NJF589645 NTA589585:NTB589645 OCW589585:OCX589645 OMS589585:OMT589645 OWO589585:OWP589645 PGK589585:PGL589645 PQG589585:PQH589645 QAC589585:QAD589645 QJY589585:QJZ589645 QTU589585:QTV589645 RDQ589585:RDR589645 RNM589585:RNN589645 RXI589585:RXJ589645 SHE589585:SHF589645 SRA589585:SRB589645 TAW589585:TAX589645 TKS589585:TKT589645 TUO589585:TUP589645 UEK589585:UEL589645 UOG589585:UOH589645 UYC589585:UYD589645 VHY589585:VHZ589645 VRU589585:VRV589645 WBQ589585:WBR589645 WLM589585:WLN589645 WVI589585:WVJ589645 H655121:I655181 IW655121:IX655181 SS655121:ST655181 ACO655121:ACP655181 AMK655121:AML655181 AWG655121:AWH655181 BGC655121:BGD655181 BPY655121:BPZ655181 BZU655121:BZV655181 CJQ655121:CJR655181 CTM655121:CTN655181 DDI655121:DDJ655181 DNE655121:DNF655181 DXA655121:DXB655181 EGW655121:EGX655181 EQS655121:EQT655181 FAO655121:FAP655181 FKK655121:FKL655181 FUG655121:FUH655181 GEC655121:GED655181 GNY655121:GNZ655181 GXU655121:GXV655181 HHQ655121:HHR655181 HRM655121:HRN655181 IBI655121:IBJ655181 ILE655121:ILF655181 IVA655121:IVB655181 JEW655121:JEX655181 JOS655121:JOT655181 JYO655121:JYP655181 KIK655121:KIL655181 KSG655121:KSH655181 LCC655121:LCD655181 LLY655121:LLZ655181 LVU655121:LVV655181 MFQ655121:MFR655181 MPM655121:MPN655181 MZI655121:MZJ655181 NJE655121:NJF655181 NTA655121:NTB655181 OCW655121:OCX655181 OMS655121:OMT655181 OWO655121:OWP655181 PGK655121:PGL655181 PQG655121:PQH655181 QAC655121:QAD655181 QJY655121:QJZ655181 QTU655121:QTV655181 RDQ655121:RDR655181 RNM655121:RNN655181 RXI655121:RXJ655181 SHE655121:SHF655181 SRA655121:SRB655181 TAW655121:TAX655181 TKS655121:TKT655181 TUO655121:TUP655181 UEK655121:UEL655181 UOG655121:UOH655181 UYC655121:UYD655181 VHY655121:VHZ655181 VRU655121:VRV655181 WBQ655121:WBR655181 WLM655121:WLN655181 WVI655121:WVJ655181 H720657:I720717 IW720657:IX720717 SS720657:ST720717 ACO720657:ACP720717 AMK720657:AML720717 AWG720657:AWH720717 BGC720657:BGD720717 BPY720657:BPZ720717 BZU720657:BZV720717 CJQ720657:CJR720717 CTM720657:CTN720717 DDI720657:DDJ720717 DNE720657:DNF720717 DXA720657:DXB720717 EGW720657:EGX720717 EQS720657:EQT720717 FAO720657:FAP720717 FKK720657:FKL720717 FUG720657:FUH720717 GEC720657:GED720717 GNY720657:GNZ720717 GXU720657:GXV720717 HHQ720657:HHR720717 HRM720657:HRN720717 IBI720657:IBJ720717 ILE720657:ILF720717 IVA720657:IVB720717 JEW720657:JEX720717 JOS720657:JOT720717 JYO720657:JYP720717 KIK720657:KIL720717 KSG720657:KSH720717 LCC720657:LCD720717 LLY720657:LLZ720717 LVU720657:LVV720717 MFQ720657:MFR720717 MPM720657:MPN720717 MZI720657:MZJ720717 NJE720657:NJF720717 NTA720657:NTB720717 OCW720657:OCX720717 OMS720657:OMT720717 OWO720657:OWP720717 PGK720657:PGL720717 PQG720657:PQH720717 QAC720657:QAD720717 QJY720657:QJZ720717 QTU720657:QTV720717 RDQ720657:RDR720717 RNM720657:RNN720717 RXI720657:RXJ720717 SHE720657:SHF720717 SRA720657:SRB720717 TAW720657:TAX720717 TKS720657:TKT720717 TUO720657:TUP720717 UEK720657:UEL720717 UOG720657:UOH720717 UYC720657:UYD720717 VHY720657:VHZ720717 VRU720657:VRV720717 WBQ720657:WBR720717 WLM720657:WLN720717 WVI720657:WVJ720717 H786193:I786253 IW786193:IX786253 SS786193:ST786253 ACO786193:ACP786253 AMK786193:AML786253 AWG786193:AWH786253 BGC786193:BGD786253 BPY786193:BPZ786253 BZU786193:BZV786253 CJQ786193:CJR786253 CTM786193:CTN786253 DDI786193:DDJ786253 DNE786193:DNF786253 DXA786193:DXB786253 EGW786193:EGX786253 EQS786193:EQT786253 FAO786193:FAP786253 FKK786193:FKL786253 FUG786193:FUH786253 GEC786193:GED786253 GNY786193:GNZ786253 GXU786193:GXV786253 HHQ786193:HHR786253 HRM786193:HRN786253 IBI786193:IBJ786253 ILE786193:ILF786253 IVA786193:IVB786253 JEW786193:JEX786253 JOS786193:JOT786253 JYO786193:JYP786253 KIK786193:KIL786253 KSG786193:KSH786253 LCC786193:LCD786253 LLY786193:LLZ786253 LVU786193:LVV786253 MFQ786193:MFR786253 MPM786193:MPN786253 MZI786193:MZJ786253 NJE786193:NJF786253 NTA786193:NTB786253 OCW786193:OCX786253 OMS786193:OMT786253 OWO786193:OWP786253 PGK786193:PGL786253 PQG786193:PQH786253 QAC786193:QAD786253 QJY786193:QJZ786253 QTU786193:QTV786253 RDQ786193:RDR786253 RNM786193:RNN786253 RXI786193:RXJ786253 SHE786193:SHF786253 SRA786193:SRB786253 TAW786193:TAX786253 TKS786193:TKT786253 TUO786193:TUP786253 UEK786193:UEL786253 UOG786193:UOH786253 UYC786193:UYD786253 VHY786193:VHZ786253 VRU786193:VRV786253 WBQ786193:WBR786253 WLM786193:WLN786253 WVI786193:WVJ786253 H851729:I851789 IW851729:IX851789 SS851729:ST851789 ACO851729:ACP851789 AMK851729:AML851789 AWG851729:AWH851789 BGC851729:BGD851789 BPY851729:BPZ851789 BZU851729:BZV851789 CJQ851729:CJR851789 CTM851729:CTN851789 DDI851729:DDJ851789 DNE851729:DNF851789 DXA851729:DXB851789 EGW851729:EGX851789 EQS851729:EQT851789 FAO851729:FAP851789 FKK851729:FKL851789 FUG851729:FUH851789 GEC851729:GED851789 GNY851729:GNZ851789 GXU851729:GXV851789 HHQ851729:HHR851789 HRM851729:HRN851789 IBI851729:IBJ851789 ILE851729:ILF851789 IVA851729:IVB851789 JEW851729:JEX851789 JOS851729:JOT851789 JYO851729:JYP851789 KIK851729:KIL851789 KSG851729:KSH851789 LCC851729:LCD851789 LLY851729:LLZ851789 LVU851729:LVV851789 MFQ851729:MFR851789 MPM851729:MPN851789 MZI851729:MZJ851789 NJE851729:NJF851789 NTA851729:NTB851789 OCW851729:OCX851789 OMS851729:OMT851789 OWO851729:OWP851789 PGK851729:PGL851789 PQG851729:PQH851789 QAC851729:QAD851789 QJY851729:QJZ851789 QTU851729:QTV851789 RDQ851729:RDR851789 RNM851729:RNN851789 RXI851729:RXJ851789 SHE851729:SHF851789 SRA851729:SRB851789 TAW851729:TAX851789 TKS851729:TKT851789 TUO851729:TUP851789 UEK851729:UEL851789 UOG851729:UOH851789 UYC851729:UYD851789 VHY851729:VHZ851789 VRU851729:VRV851789 WBQ851729:WBR851789 WLM851729:WLN851789 WVI851729:WVJ851789 H917265:I917325 IW917265:IX917325 SS917265:ST917325 ACO917265:ACP917325 AMK917265:AML917325 AWG917265:AWH917325 BGC917265:BGD917325 BPY917265:BPZ917325 BZU917265:BZV917325 CJQ917265:CJR917325 CTM917265:CTN917325 DDI917265:DDJ917325 DNE917265:DNF917325 DXA917265:DXB917325 EGW917265:EGX917325 EQS917265:EQT917325 FAO917265:FAP917325 FKK917265:FKL917325 FUG917265:FUH917325 GEC917265:GED917325 GNY917265:GNZ917325 GXU917265:GXV917325 HHQ917265:HHR917325 HRM917265:HRN917325 IBI917265:IBJ917325 ILE917265:ILF917325 IVA917265:IVB917325 JEW917265:JEX917325 JOS917265:JOT917325 JYO917265:JYP917325 KIK917265:KIL917325 KSG917265:KSH917325 LCC917265:LCD917325 LLY917265:LLZ917325 LVU917265:LVV917325 MFQ917265:MFR917325 MPM917265:MPN917325 MZI917265:MZJ917325 NJE917265:NJF917325 NTA917265:NTB917325 OCW917265:OCX917325 OMS917265:OMT917325 OWO917265:OWP917325 PGK917265:PGL917325 PQG917265:PQH917325 QAC917265:QAD917325 QJY917265:QJZ917325 QTU917265:QTV917325 RDQ917265:RDR917325 RNM917265:RNN917325 RXI917265:RXJ917325 SHE917265:SHF917325 SRA917265:SRB917325 TAW917265:TAX917325 TKS917265:TKT917325 TUO917265:TUP917325 UEK917265:UEL917325 UOG917265:UOH917325 UYC917265:UYD917325 VHY917265:VHZ917325 VRU917265:VRV917325 WBQ917265:WBR917325 WLM917265:WLN917325 WVI917265:WVJ917325 H982801:I982861 IW982801:IX982861 SS982801:ST982861 ACO982801:ACP982861 AMK982801:AML982861 AWG982801:AWH982861 BGC982801:BGD982861 BPY982801:BPZ982861 BZU982801:BZV982861 CJQ982801:CJR982861 CTM982801:CTN982861 DDI982801:DDJ982861 DNE982801:DNF982861 DXA982801:DXB982861 EGW982801:EGX982861 EQS982801:EQT982861 FAO982801:FAP982861 FKK982801:FKL982861 FUG982801:FUH982861 GEC982801:GED982861 GNY982801:GNZ982861 GXU982801:GXV982861 HHQ982801:HHR982861 HRM982801:HRN982861 IBI982801:IBJ982861 ILE982801:ILF982861 IVA982801:IVB982861 JEW982801:JEX982861 JOS982801:JOT982861 JYO982801:JYP982861 KIK982801:KIL982861 KSG982801:KSH982861 LCC982801:LCD982861 LLY982801:LLZ982861 LVU982801:LVV982861 MFQ982801:MFR982861 MPM982801:MPN982861 MZI982801:MZJ982861 NJE982801:NJF982861 NTA982801:NTB982861 OCW982801:OCX982861 OMS982801:OMT982861 OWO982801:OWP982861 PGK982801:PGL982861 PQG982801:PQH982861 QAC982801:QAD982861 QJY982801:QJZ982861 QTU982801:QTV982861 RDQ982801:RDR982861 RNM982801:RNN982861 RXI982801:RXJ982861 SHE982801:SHF982861 SRA982801:SRB982861 TAW982801:TAX982861 TKS982801:TKT982861 TUO982801:TUP982861 UEK982801:UEL982861 UOG982801:UOH982861 UYC982801:UYD982861 VHY982801:VHZ982861 VRU982801:VRV982861 WBQ982801:WBR982861 WLM982801:WLN982861 WVI982801:WVJ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W65368:IX65368 SS65368:ST65368 ACO65368:ACP65368 AMK65368:AML65368 AWG65368:AWH65368 BGC65368:BGD65368 BPY65368:BPZ65368 BZU65368:BZV65368 CJQ65368:CJR65368 CTM65368:CTN65368 DDI65368:DDJ65368 DNE65368:DNF65368 DXA65368:DXB65368 EGW65368:EGX65368 EQS65368:EQT65368 FAO65368:FAP65368 FKK65368:FKL65368 FUG65368:FUH65368 GEC65368:GED65368 GNY65368:GNZ65368 GXU65368:GXV65368 HHQ65368:HHR65368 HRM65368:HRN65368 IBI65368:IBJ65368 ILE65368:ILF65368 IVA65368:IVB65368 JEW65368:JEX65368 JOS65368:JOT65368 JYO65368:JYP65368 KIK65368:KIL65368 KSG65368:KSH65368 LCC65368:LCD65368 LLY65368:LLZ65368 LVU65368:LVV65368 MFQ65368:MFR65368 MPM65368:MPN65368 MZI65368:MZJ65368 NJE65368:NJF65368 NTA65368:NTB65368 OCW65368:OCX65368 OMS65368:OMT65368 OWO65368:OWP65368 PGK65368:PGL65368 PQG65368:PQH65368 QAC65368:QAD65368 QJY65368:QJZ65368 QTU65368:QTV65368 RDQ65368:RDR65368 RNM65368:RNN65368 RXI65368:RXJ65368 SHE65368:SHF65368 SRA65368:SRB65368 TAW65368:TAX65368 TKS65368:TKT65368 TUO65368:TUP65368 UEK65368:UEL65368 UOG65368:UOH65368 UYC65368:UYD65368 VHY65368:VHZ65368 VRU65368:VRV65368 WBQ65368:WBR65368 WLM65368:WLN65368 WVI65368:WVJ65368 H130904:I130904 IW130904:IX130904 SS130904:ST130904 ACO130904:ACP130904 AMK130904:AML130904 AWG130904:AWH130904 BGC130904:BGD130904 BPY130904:BPZ130904 BZU130904:BZV130904 CJQ130904:CJR130904 CTM130904:CTN130904 DDI130904:DDJ130904 DNE130904:DNF130904 DXA130904:DXB130904 EGW130904:EGX130904 EQS130904:EQT130904 FAO130904:FAP130904 FKK130904:FKL130904 FUG130904:FUH130904 GEC130904:GED130904 GNY130904:GNZ130904 GXU130904:GXV130904 HHQ130904:HHR130904 HRM130904:HRN130904 IBI130904:IBJ130904 ILE130904:ILF130904 IVA130904:IVB130904 JEW130904:JEX130904 JOS130904:JOT130904 JYO130904:JYP130904 KIK130904:KIL130904 KSG130904:KSH130904 LCC130904:LCD130904 LLY130904:LLZ130904 LVU130904:LVV130904 MFQ130904:MFR130904 MPM130904:MPN130904 MZI130904:MZJ130904 NJE130904:NJF130904 NTA130904:NTB130904 OCW130904:OCX130904 OMS130904:OMT130904 OWO130904:OWP130904 PGK130904:PGL130904 PQG130904:PQH130904 QAC130904:QAD130904 QJY130904:QJZ130904 QTU130904:QTV130904 RDQ130904:RDR130904 RNM130904:RNN130904 RXI130904:RXJ130904 SHE130904:SHF130904 SRA130904:SRB130904 TAW130904:TAX130904 TKS130904:TKT130904 TUO130904:TUP130904 UEK130904:UEL130904 UOG130904:UOH130904 UYC130904:UYD130904 VHY130904:VHZ130904 VRU130904:VRV130904 WBQ130904:WBR130904 WLM130904:WLN130904 WVI130904:WVJ130904 H196440:I196440 IW196440:IX196440 SS196440:ST196440 ACO196440:ACP196440 AMK196440:AML196440 AWG196440:AWH196440 BGC196440:BGD196440 BPY196440:BPZ196440 BZU196440:BZV196440 CJQ196440:CJR196440 CTM196440:CTN196440 DDI196440:DDJ196440 DNE196440:DNF196440 DXA196440:DXB196440 EGW196440:EGX196440 EQS196440:EQT196440 FAO196440:FAP196440 FKK196440:FKL196440 FUG196440:FUH196440 GEC196440:GED196440 GNY196440:GNZ196440 GXU196440:GXV196440 HHQ196440:HHR196440 HRM196440:HRN196440 IBI196440:IBJ196440 ILE196440:ILF196440 IVA196440:IVB196440 JEW196440:JEX196440 JOS196440:JOT196440 JYO196440:JYP196440 KIK196440:KIL196440 KSG196440:KSH196440 LCC196440:LCD196440 LLY196440:LLZ196440 LVU196440:LVV196440 MFQ196440:MFR196440 MPM196440:MPN196440 MZI196440:MZJ196440 NJE196440:NJF196440 NTA196440:NTB196440 OCW196440:OCX196440 OMS196440:OMT196440 OWO196440:OWP196440 PGK196440:PGL196440 PQG196440:PQH196440 QAC196440:QAD196440 QJY196440:QJZ196440 QTU196440:QTV196440 RDQ196440:RDR196440 RNM196440:RNN196440 RXI196440:RXJ196440 SHE196440:SHF196440 SRA196440:SRB196440 TAW196440:TAX196440 TKS196440:TKT196440 TUO196440:TUP196440 UEK196440:UEL196440 UOG196440:UOH196440 UYC196440:UYD196440 VHY196440:VHZ196440 VRU196440:VRV196440 WBQ196440:WBR196440 WLM196440:WLN196440 WVI196440:WVJ196440 H261976:I261976 IW261976:IX261976 SS261976:ST261976 ACO261976:ACP261976 AMK261976:AML261976 AWG261976:AWH261976 BGC261976:BGD261976 BPY261976:BPZ261976 BZU261976:BZV261976 CJQ261976:CJR261976 CTM261976:CTN261976 DDI261976:DDJ261976 DNE261976:DNF261976 DXA261976:DXB261976 EGW261976:EGX261976 EQS261976:EQT261976 FAO261976:FAP261976 FKK261976:FKL261976 FUG261976:FUH261976 GEC261976:GED261976 GNY261976:GNZ261976 GXU261976:GXV261976 HHQ261976:HHR261976 HRM261976:HRN261976 IBI261976:IBJ261976 ILE261976:ILF261976 IVA261976:IVB261976 JEW261976:JEX261976 JOS261976:JOT261976 JYO261976:JYP261976 KIK261976:KIL261976 KSG261976:KSH261976 LCC261976:LCD261976 LLY261976:LLZ261976 LVU261976:LVV261976 MFQ261976:MFR261976 MPM261976:MPN261976 MZI261976:MZJ261976 NJE261976:NJF261976 NTA261976:NTB261976 OCW261976:OCX261976 OMS261976:OMT261976 OWO261976:OWP261976 PGK261976:PGL261976 PQG261976:PQH261976 QAC261976:QAD261976 QJY261976:QJZ261976 QTU261976:QTV261976 RDQ261976:RDR261976 RNM261976:RNN261976 RXI261976:RXJ261976 SHE261976:SHF261976 SRA261976:SRB261976 TAW261976:TAX261976 TKS261976:TKT261976 TUO261976:TUP261976 UEK261976:UEL261976 UOG261976:UOH261976 UYC261976:UYD261976 VHY261976:VHZ261976 VRU261976:VRV261976 WBQ261976:WBR261976 WLM261976:WLN261976 WVI261976:WVJ261976 H327512:I327512 IW327512:IX327512 SS327512:ST327512 ACO327512:ACP327512 AMK327512:AML327512 AWG327512:AWH327512 BGC327512:BGD327512 BPY327512:BPZ327512 BZU327512:BZV327512 CJQ327512:CJR327512 CTM327512:CTN327512 DDI327512:DDJ327512 DNE327512:DNF327512 DXA327512:DXB327512 EGW327512:EGX327512 EQS327512:EQT327512 FAO327512:FAP327512 FKK327512:FKL327512 FUG327512:FUH327512 GEC327512:GED327512 GNY327512:GNZ327512 GXU327512:GXV327512 HHQ327512:HHR327512 HRM327512:HRN327512 IBI327512:IBJ327512 ILE327512:ILF327512 IVA327512:IVB327512 JEW327512:JEX327512 JOS327512:JOT327512 JYO327512:JYP327512 KIK327512:KIL327512 KSG327512:KSH327512 LCC327512:LCD327512 LLY327512:LLZ327512 LVU327512:LVV327512 MFQ327512:MFR327512 MPM327512:MPN327512 MZI327512:MZJ327512 NJE327512:NJF327512 NTA327512:NTB327512 OCW327512:OCX327512 OMS327512:OMT327512 OWO327512:OWP327512 PGK327512:PGL327512 PQG327512:PQH327512 QAC327512:QAD327512 QJY327512:QJZ327512 QTU327512:QTV327512 RDQ327512:RDR327512 RNM327512:RNN327512 RXI327512:RXJ327512 SHE327512:SHF327512 SRA327512:SRB327512 TAW327512:TAX327512 TKS327512:TKT327512 TUO327512:TUP327512 UEK327512:UEL327512 UOG327512:UOH327512 UYC327512:UYD327512 VHY327512:VHZ327512 VRU327512:VRV327512 WBQ327512:WBR327512 WLM327512:WLN327512 WVI327512:WVJ327512 H393048:I393048 IW393048:IX393048 SS393048:ST393048 ACO393048:ACP393048 AMK393048:AML393048 AWG393048:AWH393048 BGC393048:BGD393048 BPY393048:BPZ393048 BZU393048:BZV393048 CJQ393048:CJR393048 CTM393048:CTN393048 DDI393048:DDJ393048 DNE393048:DNF393048 DXA393048:DXB393048 EGW393048:EGX393048 EQS393048:EQT393048 FAO393048:FAP393048 FKK393048:FKL393048 FUG393048:FUH393048 GEC393048:GED393048 GNY393048:GNZ393048 GXU393048:GXV393048 HHQ393048:HHR393048 HRM393048:HRN393048 IBI393048:IBJ393048 ILE393048:ILF393048 IVA393048:IVB393048 JEW393048:JEX393048 JOS393048:JOT393048 JYO393048:JYP393048 KIK393048:KIL393048 KSG393048:KSH393048 LCC393048:LCD393048 LLY393048:LLZ393048 LVU393048:LVV393048 MFQ393048:MFR393048 MPM393048:MPN393048 MZI393048:MZJ393048 NJE393048:NJF393048 NTA393048:NTB393048 OCW393048:OCX393048 OMS393048:OMT393048 OWO393048:OWP393048 PGK393048:PGL393048 PQG393048:PQH393048 QAC393048:QAD393048 QJY393048:QJZ393048 QTU393048:QTV393048 RDQ393048:RDR393048 RNM393048:RNN393048 RXI393048:RXJ393048 SHE393048:SHF393048 SRA393048:SRB393048 TAW393048:TAX393048 TKS393048:TKT393048 TUO393048:TUP393048 UEK393048:UEL393048 UOG393048:UOH393048 UYC393048:UYD393048 VHY393048:VHZ393048 VRU393048:VRV393048 WBQ393048:WBR393048 WLM393048:WLN393048 WVI393048:WVJ393048 H458584:I458584 IW458584:IX458584 SS458584:ST458584 ACO458584:ACP458584 AMK458584:AML458584 AWG458584:AWH458584 BGC458584:BGD458584 BPY458584:BPZ458584 BZU458584:BZV458584 CJQ458584:CJR458584 CTM458584:CTN458584 DDI458584:DDJ458584 DNE458584:DNF458584 DXA458584:DXB458584 EGW458584:EGX458584 EQS458584:EQT458584 FAO458584:FAP458584 FKK458584:FKL458584 FUG458584:FUH458584 GEC458584:GED458584 GNY458584:GNZ458584 GXU458584:GXV458584 HHQ458584:HHR458584 HRM458584:HRN458584 IBI458584:IBJ458584 ILE458584:ILF458584 IVA458584:IVB458584 JEW458584:JEX458584 JOS458584:JOT458584 JYO458584:JYP458584 KIK458584:KIL458584 KSG458584:KSH458584 LCC458584:LCD458584 LLY458584:LLZ458584 LVU458584:LVV458584 MFQ458584:MFR458584 MPM458584:MPN458584 MZI458584:MZJ458584 NJE458584:NJF458584 NTA458584:NTB458584 OCW458584:OCX458584 OMS458584:OMT458584 OWO458584:OWP458584 PGK458584:PGL458584 PQG458584:PQH458584 QAC458584:QAD458584 QJY458584:QJZ458584 QTU458584:QTV458584 RDQ458584:RDR458584 RNM458584:RNN458584 RXI458584:RXJ458584 SHE458584:SHF458584 SRA458584:SRB458584 TAW458584:TAX458584 TKS458584:TKT458584 TUO458584:TUP458584 UEK458584:UEL458584 UOG458584:UOH458584 UYC458584:UYD458584 VHY458584:VHZ458584 VRU458584:VRV458584 WBQ458584:WBR458584 WLM458584:WLN458584 WVI458584:WVJ458584 H524120:I524120 IW524120:IX524120 SS524120:ST524120 ACO524120:ACP524120 AMK524120:AML524120 AWG524120:AWH524120 BGC524120:BGD524120 BPY524120:BPZ524120 BZU524120:BZV524120 CJQ524120:CJR524120 CTM524120:CTN524120 DDI524120:DDJ524120 DNE524120:DNF524120 DXA524120:DXB524120 EGW524120:EGX524120 EQS524120:EQT524120 FAO524120:FAP524120 FKK524120:FKL524120 FUG524120:FUH524120 GEC524120:GED524120 GNY524120:GNZ524120 GXU524120:GXV524120 HHQ524120:HHR524120 HRM524120:HRN524120 IBI524120:IBJ524120 ILE524120:ILF524120 IVA524120:IVB524120 JEW524120:JEX524120 JOS524120:JOT524120 JYO524120:JYP524120 KIK524120:KIL524120 KSG524120:KSH524120 LCC524120:LCD524120 LLY524120:LLZ524120 LVU524120:LVV524120 MFQ524120:MFR524120 MPM524120:MPN524120 MZI524120:MZJ524120 NJE524120:NJF524120 NTA524120:NTB524120 OCW524120:OCX524120 OMS524120:OMT524120 OWO524120:OWP524120 PGK524120:PGL524120 PQG524120:PQH524120 QAC524120:QAD524120 QJY524120:QJZ524120 QTU524120:QTV524120 RDQ524120:RDR524120 RNM524120:RNN524120 RXI524120:RXJ524120 SHE524120:SHF524120 SRA524120:SRB524120 TAW524120:TAX524120 TKS524120:TKT524120 TUO524120:TUP524120 UEK524120:UEL524120 UOG524120:UOH524120 UYC524120:UYD524120 VHY524120:VHZ524120 VRU524120:VRV524120 WBQ524120:WBR524120 WLM524120:WLN524120 WVI524120:WVJ524120 H589656:I589656 IW589656:IX589656 SS589656:ST589656 ACO589656:ACP589656 AMK589656:AML589656 AWG589656:AWH589656 BGC589656:BGD589656 BPY589656:BPZ589656 BZU589656:BZV589656 CJQ589656:CJR589656 CTM589656:CTN589656 DDI589656:DDJ589656 DNE589656:DNF589656 DXA589656:DXB589656 EGW589656:EGX589656 EQS589656:EQT589656 FAO589656:FAP589656 FKK589656:FKL589656 FUG589656:FUH589656 GEC589656:GED589656 GNY589656:GNZ589656 GXU589656:GXV589656 HHQ589656:HHR589656 HRM589656:HRN589656 IBI589656:IBJ589656 ILE589656:ILF589656 IVA589656:IVB589656 JEW589656:JEX589656 JOS589656:JOT589656 JYO589656:JYP589656 KIK589656:KIL589656 KSG589656:KSH589656 LCC589656:LCD589656 LLY589656:LLZ589656 LVU589656:LVV589656 MFQ589656:MFR589656 MPM589656:MPN589656 MZI589656:MZJ589656 NJE589656:NJF589656 NTA589656:NTB589656 OCW589656:OCX589656 OMS589656:OMT589656 OWO589656:OWP589656 PGK589656:PGL589656 PQG589656:PQH589656 QAC589656:QAD589656 QJY589656:QJZ589656 QTU589656:QTV589656 RDQ589656:RDR589656 RNM589656:RNN589656 RXI589656:RXJ589656 SHE589656:SHF589656 SRA589656:SRB589656 TAW589656:TAX589656 TKS589656:TKT589656 TUO589656:TUP589656 UEK589656:UEL589656 UOG589656:UOH589656 UYC589656:UYD589656 VHY589656:VHZ589656 VRU589656:VRV589656 WBQ589656:WBR589656 WLM589656:WLN589656 WVI589656:WVJ589656 H655192:I655192 IW655192:IX655192 SS655192:ST655192 ACO655192:ACP655192 AMK655192:AML655192 AWG655192:AWH655192 BGC655192:BGD655192 BPY655192:BPZ655192 BZU655192:BZV655192 CJQ655192:CJR655192 CTM655192:CTN655192 DDI655192:DDJ655192 DNE655192:DNF655192 DXA655192:DXB655192 EGW655192:EGX655192 EQS655192:EQT655192 FAO655192:FAP655192 FKK655192:FKL655192 FUG655192:FUH655192 GEC655192:GED655192 GNY655192:GNZ655192 GXU655192:GXV655192 HHQ655192:HHR655192 HRM655192:HRN655192 IBI655192:IBJ655192 ILE655192:ILF655192 IVA655192:IVB655192 JEW655192:JEX655192 JOS655192:JOT655192 JYO655192:JYP655192 KIK655192:KIL655192 KSG655192:KSH655192 LCC655192:LCD655192 LLY655192:LLZ655192 LVU655192:LVV655192 MFQ655192:MFR655192 MPM655192:MPN655192 MZI655192:MZJ655192 NJE655192:NJF655192 NTA655192:NTB655192 OCW655192:OCX655192 OMS655192:OMT655192 OWO655192:OWP655192 PGK655192:PGL655192 PQG655192:PQH655192 QAC655192:QAD655192 QJY655192:QJZ655192 QTU655192:QTV655192 RDQ655192:RDR655192 RNM655192:RNN655192 RXI655192:RXJ655192 SHE655192:SHF655192 SRA655192:SRB655192 TAW655192:TAX655192 TKS655192:TKT655192 TUO655192:TUP655192 UEK655192:UEL655192 UOG655192:UOH655192 UYC655192:UYD655192 VHY655192:VHZ655192 VRU655192:VRV655192 WBQ655192:WBR655192 WLM655192:WLN655192 WVI655192:WVJ655192 H720728:I720728 IW720728:IX720728 SS720728:ST720728 ACO720728:ACP720728 AMK720728:AML720728 AWG720728:AWH720728 BGC720728:BGD720728 BPY720728:BPZ720728 BZU720728:BZV720728 CJQ720728:CJR720728 CTM720728:CTN720728 DDI720728:DDJ720728 DNE720728:DNF720728 DXA720728:DXB720728 EGW720728:EGX720728 EQS720728:EQT720728 FAO720728:FAP720728 FKK720728:FKL720728 FUG720728:FUH720728 GEC720728:GED720728 GNY720728:GNZ720728 GXU720728:GXV720728 HHQ720728:HHR720728 HRM720728:HRN720728 IBI720728:IBJ720728 ILE720728:ILF720728 IVA720728:IVB720728 JEW720728:JEX720728 JOS720728:JOT720728 JYO720728:JYP720728 KIK720728:KIL720728 KSG720728:KSH720728 LCC720728:LCD720728 LLY720728:LLZ720728 LVU720728:LVV720728 MFQ720728:MFR720728 MPM720728:MPN720728 MZI720728:MZJ720728 NJE720728:NJF720728 NTA720728:NTB720728 OCW720728:OCX720728 OMS720728:OMT720728 OWO720728:OWP720728 PGK720728:PGL720728 PQG720728:PQH720728 QAC720728:QAD720728 QJY720728:QJZ720728 QTU720728:QTV720728 RDQ720728:RDR720728 RNM720728:RNN720728 RXI720728:RXJ720728 SHE720728:SHF720728 SRA720728:SRB720728 TAW720728:TAX720728 TKS720728:TKT720728 TUO720728:TUP720728 UEK720728:UEL720728 UOG720728:UOH720728 UYC720728:UYD720728 VHY720728:VHZ720728 VRU720728:VRV720728 WBQ720728:WBR720728 WLM720728:WLN720728 WVI720728:WVJ720728 H786264:I786264 IW786264:IX786264 SS786264:ST786264 ACO786264:ACP786264 AMK786264:AML786264 AWG786264:AWH786264 BGC786264:BGD786264 BPY786264:BPZ786264 BZU786264:BZV786264 CJQ786264:CJR786264 CTM786264:CTN786264 DDI786264:DDJ786264 DNE786264:DNF786264 DXA786264:DXB786264 EGW786264:EGX786264 EQS786264:EQT786264 FAO786264:FAP786264 FKK786264:FKL786264 FUG786264:FUH786264 GEC786264:GED786264 GNY786264:GNZ786264 GXU786264:GXV786264 HHQ786264:HHR786264 HRM786264:HRN786264 IBI786264:IBJ786264 ILE786264:ILF786264 IVA786264:IVB786264 JEW786264:JEX786264 JOS786264:JOT786264 JYO786264:JYP786264 KIK786264:KIL786264 KSG786264:KSH786264 LCC786264:LCD786264 LLY786264:LLZ786264 LVU786264:LVV786264 MFQ786264:MFR786264 MPM786264:MPN786264 MZI786264:MZJ786264 NJE786264:NJF786264 NTA786264:NTB786264 OCW786264:OCX786264 OMS786264:OMT786264 OWO786264:OWP786264 PGK786264:PGL786264 PQG786264:PQH786264 QAC786264:QAD786264 QJY786264:QJZ786264 QTU786264:QTV786264 RDQ786264:RDR786264 RNM786264:RNN786264 RXI786264:RXJ786264 SHE786264:SHF786264 SRA786264:SRB786264 TAW786264:TAX786264 TKS786264:TKT786264 TUO786264:TUP786264 UEK786264:UEL786264 UOG786264:UOH786264 UYC786264:UYD786264 VHY786264:VHZ786264 VRU786264:VRV786264 WBQ786264:WBR786264 WLM786264:WLN786264 WVI786264:WVJ786264 H851800:I851800 IW851800:IX851800 SS851800:ST851800 ACO851800:ACP851800 AMK851800:AML851800 AWG851800:AWH851800 BGC851800:BGD851800 BPY851800:BPZ851800 BZU851800:BZV851800 CJQ851800:CJR851800 CTM851800:CTN851800 DDI851800:DDJ851800 DNE851800:DNF851800 DXA851800:DXB851800 EGW851800:EGX851800 EQS851800:EQT851800 FAO851800:FAP851800 FKK851800:FKL851800 FUG851800:FUH851800 GEC851800:GED851800 GNY851800:GNZ851800 GXU851800:GXV851800 HHQ851800:HHR851800 HRM851800:HRN851800 IBI851800:IBJ851800 ILE851800:ILF851800 IVA851800:IVB851800 JEW851800:JEX851800 JOS851800:JOT851800 JYO851800:JYP851800 KIK851800:KIL851800 KSG851800:KSH851800 LCC851800:LCD851800 LLY851800:LLZ851800 LVU851800:LVV851800 MFQ851800:MFR851800 MPM851800:MPN851800 MZI851800:MZJ851800 NJE851800:NJF851800 NTA851800:NTB851800 OCW851800:OCX851800 OMS851800:OMT851800 OWO851800:OWP851800 PGK851800:PGL851800 PQG851800:PQH851800 QAC851800:QAD851800 QJY851800:QJZ851800 QTU851800:QTV851800 RDQ851800:RDR851800 RNM851800:RNN851800 RXI851800:RXJ851800 SHE851800:SHF851800 SRA851800:SRB851800 TAW851800:TAX851800 TKS851800:TKT851800 TUO851800:TUP851800 UEK851800:UEL851800 UOG851800:UOH851800 UYC851800:UYD851800 VHY851800:VHZ851800 VRU851800:VRV851800 WBQ851800:WBR851800 WLM851800:WLN851800 WVI851800:WVJ851800 H917336:I917336 IW917336:IX917336 SS917336:ST917336 ACO917336:ACP917336 AMK917336:AML917336 AWG917336:AWH917336 BGC917336:BGD917336 BPY917336:BPZ917336 BZU917336:BZV917336 CJQ917336:CJR917336 CTM917336:CTN917336 DDI917336:DDJ917336 DNE917336:DNF917336 DXA917336:DXB917336 EGW917336:EGX917336 EQS917336:EQT917336 FAO917336:FAP917336 FKK917336:FKL917336 FUG917336:FUH917336 GEC917336:GED917336 GNY917336:GNZ917336 GXU917336:GXV917336 HHQ917336:HHR917336 HRM917336:HRN917336 IBI917336:IBJ917336 ILE917336:ILF917336 IVA917336:IVB917336 JEW917336:JEX917336 JOS917336:JOT917336 JYO917336:JYP917336 KIK917336:KIL917336 KSG917336:KSH917336 LCC917336:LCD917336 LLY917336:LLZ917336 LVU917336:LVV917336 MFQ917336:MFR917336 MPM917336:MPN917336 MZI917336:MZJ917336 NJE917336:NJF917336 NTA917336:NTB917336 OCW917336:OCX917336 OMS917336:OMT917336 OWO917336:OWP917336 PGK917336:PGL917336 PQG917336:PQH917336 QAC917336:QAD917336 QJY917336:QJZ917336 QTU917336:QTV917336 RDQ917336:RDR917336 RNM917336:RNN917336 RXI917336:RXJ917336 SHE917336:SHF917336 SRA917336:SRB917336 TAW917336:TAX917336 TKS917336:TKT917336 TUO917336:TUP917336 UEK917336:UEL917336 UOG917336:UOH917336 UYC917336:UYD917336 VHY917336:VHZ917336 VRU917336:VRV917336 WBQ917336:WBR917336 WLM917336:WLN917336 WVI917336:WVJ917336 H982872:I982872 IW982872:IX982872 SS982872:ST982872 ACO982872:ACP982872 AMK982872:AML982872 AWG982872:AWH982872 BGC982872:BGD982872 BPY982872:BPZ982872 BZU982872:BZV982872 CJQ982872:CJR982872 CTM982872:CTN982872 DDI982872:DDJ982872 DNE982872:DNF982872 DXA982872:DXB982872 EGW982872:EGX982872 EQS982872:EQT982872 FAO982872:FAP982872 FKK982872:FKL982872 FUG982872:FUH982872 GEC982872:GED982872 GNY982872:GNZ982872 GXU982872:GXV982872 HHQ982872:HHR982872 HRM982872:HRN982872 IBI982872:IBJ982872 ILE982872:ILF982872 IVA982872:IVB982872 JEW982872:JEX982872 JOS982872:JOT982872 JYO982872:JYP982872 KIK982872:KIL982872 KSG982872:KSH982872 LCC982872:LCD982872 LLY982872:LLZ982872 LVU982872:LVV982872 MFQ982872:MFR982872 MPM982872:MPN982872 MZI982872:MZJ982872 NJE982872:NJF982872 NTA982872:NTB982872 OCW982872:OCX982872 OMS982872:OMT982872 OWO982872:OWP982872 PGK982872:PGL982872 PQG982872:PQH982872 QAC982872:QAD982872 QJY982872:QJZ982872 QTU982872:QTV982872 RDQ982872:RDR982872 RNM982872:RNN982872 RXI982872:RXJ982872 SHE982872:SHF982872 SRA982872:SRB982872 TAW982872:TAX982872 TKS982872:TKT982872 TUO982872:TUP982872 UEK982872:UEL982872 UOG982872:UOH982872 UYC982872:UYD982872 VHY982872:VHZ982872 VRU982872:VRV982872 WBQ982872:WBR982872 WLM982872:WLN982872 WVI982872:WVJ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W65361:IX65361 SS65361:ST65361 ACO65361:ACP65361 AMK65361:AML65361 AWG65361:AWH65361 BGC65361:BGD65361 BPY65361:BPZ65361 BZU65361:BZV65361 CJQ65361:CJR65361 CTM65361:CTN65361 DDI65361:DDJ65361 DNE65361:DNF65361 DXA65361:DXB65361 EGW65361:EGX65361 EQS65361:EQT65361 FAO65361:FAP65361 FKK65361:FKL65361 FUG65361:FUH65361 GEC65361:GED65361 GNY65361:GNZ65361 GXU65361:GXV65361 HHQ65361:HHR65361 HRM65361:HRN65361 IBI65361:IBJ65361 ILE65361:ILF65361 IVA65361:IVB65361 JEW65361:JEX65361 JOS65361:JOT65361 JYO65361:JYP65361 KIK65361:KIL65361 KSG65361:KSH65361 LCC65361:LCD65361 LLY65361:LLZ65361 LVU65361:LVV65361 MFQ65361:MFR65361 MPM65361:MPN65361 MZI65361:MZJ65361 NJE65361:NJF65361 NTA65361:NTB65361 OCW65361:OCX65361 OMS65361:OMT65361 OWO65361:OWP65361 PGK65361:PGL65361 PQG65361:PQH65361 QAC65361:QAD65361 QJY65361:QJZ65361 QTU65361:QTV65361 RDQ65361:RDR65361 RNM65361:RNN65361 RXI65361:RXJ65361 SHE65361:SHF65361 SRA65361:SRB65361 TAW65361:TAX65361 TKS65361:TKT65361 TUO65361:TUP65361 UEK65361:UEL65361 UOG65361:UOH65361 UYC65361:UYD65361 VHY65361:VHZ65361 VRU65361:VRV65361 WBQ65361:WBR65361 WLM65361:WLN65361 WVI65361:WVJ65361 H130897:I130897 IW130897:IX130897 SS130897:ST130897 ACO130897:ACP130897 AMK130897:AML130897 AWG130897:AWH130897 BGC130897:BGD130897 BPY130897:BPZ130897 BZU130897:BZV130897 CJQ130897:CJR130897 CTM130897:CTN130897 DDI130897:DDJ130897 DNE130897:DNF130897 DXA130897:DXB130897 EGW130897:EGX130897 EQS130897:EQT130897 FAO130897:FAP130897 FKK130897:FKL130897 FUG130897:FUH130897 GEC130897:GED130897 GNY130897:GNZ130897 GXU130897:GXV130897 HHQ130897:HHR130897 HRM130897:HRN130897 IBI130897:IBJ130897 ILE130897:ILF130897 IVA130897:IVB130897 JEW130897:JEX130897 JOS130897:JOT130897 JYO130897:JYP130897 KIK130897:KIL130897 KSG130897:KSH130897 LCC130897:LCD130897 LLY130897:LLZ130897 LVU130897:LVV130897 MFQ130897:MFR130897 MPM130897:MPN130897 MZI130897:MZJ130897 NJE130897:NJF130897 NTA130897:NTB130897 OCW130897:OCX130897 OMS130897:OMT130897 OWO130897:OWP130897 PGK130897:PGL130897 PQG130897:PQH130897 QAC130897:QAD130897 QJY130897:QJZ130897 QTU130897:QTV130897 RDQ130897:RDR130897 RNM130897:RNN130897 RXI130897:RXJ130897 SHE130897:SHF130897 SRA130897:SRB130897 TAW130897:TAX130897 TKS130897:TKT130897 TUO130897:TUP130897 UEK130897:UEL130897 UOG130897:UOH130897 UYC130897:UYD130897 VHY130897:VHZ130897 VRU130897:VRV130897 WBQ130897:WBR130897 WLM130897:WLN130897 WVI130897:WVJ130897 H196433:I196433 IW196433:IX196433 SS196433:ST196433 ACO196433:ACP196433 AMK196433:AML196433 AWG196433:AWH196433 BGC196433:BGD196433 BPY196433:BPZ196433 BZU196433:BZV196433 CJQ196433:CJR196433 CTM196433:CTN196433 DDI196433:DDJ196433 DNE196433:DNF196433 DXA196433:DXB196433 EGW196433:EGX196433 EQS196433:EQT196433 FAO196433:FAP196433 FKK196433:FKL196433 FUG196433:FUH196433 GEC196433:GED196433 GNY196433:GNZ196433 GXU196433:GXV196433 HHQ196433:HHR196433 HRM196433:HRN196433 IBI196433:IBJ196433 ILE196433:ILF196433 IVA196433:IVB196433 JEW196433:JEX196433 JOS196433:JOT196433 JYO196433:JYP196433 KIK196433:KIL196433 KSG196433:KSH196433 LCC196433:LCD196433 LLY196433:LLZ196433 LVU196433:LVV196433 MFQ196433:MFR196433 MPM196433:MPN196433 MZI196433:MZJ196433 NJE196433:NJF196433 NTA196433:NTB196433 OCW196433:OCX196433 OMS196433:OMT196433 OWO196433:OWP196433 PGK196433:PGL196433 PQG196433:PQH196433 QAC196433:QAD196433 QJY196433:QJZ196433 QTU196433:QTV196433 RDQ196433:RDR196433 RNM196433:RNN196433 RXI196433:RXJ196433 SHE196433:SHF196433 SRA196433:SRB196433 TAW196433:TAX196433 TKS196433:TKT196433 TUO196433:TUP196433 UEK196433:UEL196433 UOG196433:UOH196433 UYC196433:UYD196433 VHY196433:VHZ196433 VRU196433:VRV196433 WBQ196433:WBR196433 WLM196433:WLN196433 WVI196433:WVJ196433 H261969:I261969 IW261969:IX261969 SS261969:ST261969 ACO261969:ACP261969 AMK261969:AML261969 AWG261969:AWH261969 BGC261969:BGD261969 BPY261969:BPZ261969 BZU261969:BZV261969 CJQ261969:CJR261969 CTM261969:CTN261969 DDI261969:DDJ261969 DNE261969:DNF261969 DXA261969:DXB261969 EGW261969:EGX261969 EQS261969:EQT261969 FAO261969:FAP261969 FKK261969:FKL261969 FUG261969:FUH261969 GEC261969:GED261969 GNY261969:GNZ261969 GXU261969:GXV261969 HHQ261969:HHR261969 HRM261969:HRN261969 IBI261969:IBJ261969 ILE261969:ILF261969 IVA261969:IVB261969 JEW261969:JEX261969 JOS261969:JOT261969 JYO261969:JYP261969 KIK261969:KIL261969 KSG261969:KSH261969 LCC261969:LCD261969 LLY261969:LLZ261969 LVU261969:LVV261969 MFQ261969:MFR261969 MPM261969:MPN261969 MZI261969:MZJ261969 NJE261969:NJF261969 NTA261969:NTB261969 OCW261969:OCX261969 OMS261969:OMT261969 OWO261969:OWP261969 PGK261969:PGL261969 PQG261969:PQH261969 QAC261969:QAD261969 QJY261969:QJZ261969 QTU261969:QTV261969 RDQ261969:RDR261969 RNM261969:RNN261969 RXI261969:RXJ261969 SHE261969:SHF261969 SRA261969:SRB261969 TAW261969:TAX261969 TKS261969:TKT261969 TUO261969:TUP261969 UEK261969:UEL261969 UOG261969:UOH261969 UYC261969:UYD261969 VHY261969:VHZ261969 VRU261969:VRV261969 WBQ261969:WBR261969 WLM261969:WLN261969 WVI261969:WVJ261969 H327505:I327505 IW327505:IX327505 SS327505:ST327505 ACO327505:ACP327505 AMK327505:AML327505 AWG327505:AWH327505 BGC327505:BGD327505 BPY327505:BPZ327505 BZU327505:BZV327505 CJQ327505:CJR327505 CTM327505:CTN327505 DDI327505:DDJ327505 DNE327505:DNF327505 DXA327505:DXB327505 EGW327505:EGX327505 EQS327505:EQT327505 FAO327505:FAP327505 FKK327505:FKL327505 FUG327505:FUH327505 GEC327505:GED327505 GNY327505:GNZ327505 GXU327505:GXV327505 HHQ327505:HHR327505 HRM327505:HRN327505 IBI327505:IBJ327505 ILE327505:ILF327505 IVA327505:IVB327505 JEW327505:JEX327505 JOS327505:JOT327505 JYO327505:JYP327505 KIK327505:KIL327505 KSG327505:KSH327505 LCC327505:LCD327505 LLY327505:LLZ327505 LVU327505:LVV327505 MFQ327505:MFR327505 MPM327505:MPN327505 MZI327505:MZJ327505 NJE327505:NJF327505 NTA327505:NTB327505 OCW327505:OCX327505 OMS327505:OMT327505 OWO327505:OWP327505 PGK327505:PGL327505 PQG327505:PQH327505 QAC327505:QAD327505 QJY327505:QJZ327505 QTU327505:QTV327505 RDQ327505:RDR327505 RNM327505:RNN327505 RXI327505:RXJ327505 SHE327505:SHF327505 SRA327505:SRB327505 TAW327505:TAX327505 TKS327505:TKT327505 TUO327505:TUP327505 UEK327505:UEL327505 UOG327505:UOH327505 UYC327505:UYD327505 VHY327505:VHZ327505 VRU327505:VRV327505 WBQ327505:WBR327505 WLM327505:WLN327505 WVI327505:WVJ327505 H393041:I393041 IW393041:IX393041 SS393041:ST393041 ACO393041:ACP393041 AMK393041:AML393041 AWG393041:AWH393041 BGC393041:BGD393041 BPY393041:BPZ393041 BZU393041:BZV393041 CJQ393041:CJR393041 CTM393041:CTN393041 DDI393041:DDJ393041 DNE393041:DNF393041 DXA393041:DXB393041 EGW393041:EGX393041 EQS393041:EQT393041 FAO393041:FAP393041 FKK393041:FKL393041 FUG393041:FUH393041 GEC393041:GED393041 GNY393041:GNZ393041 GXU393041:GXV393041 HHQ393041:HHR393041 HRM393041:HRN393041 IBI393041:IBJ393041 ILE393041:ILF393041 IVA393041:IVB393041 JEW393041:JEX393041 JOS393041:JOT393041 JYO393041:JYP393041 KIK393041:KIL393041 KSG393041:KSH393041 LCC393041:LCD393041 LLY393041:LLZ393041 LVU393041:LVV393041 MFQ393041:MFR393041 MPM393041:MPN393041 MZI393041:MZJ393041 NJE393041:NJF393041 NTA393041:NTB393041 OCW393041:OCX393041 OMS393041:OMT393041 OWO393041:OWP393041 PGK393041:PGL393041 PQG393041:PQH393041 QAC393041:QAD393041 QJY393041:QJZ393041 QTU393041:QTV393041 RDQ393041:RDR393041 RNM393041:RNN393041 RXI393041:RXJ393041 SHE393041:SHF393041 SRA393041:SRB393041 TAW393041:TAX393041 TKS393041:TKT393041 TUO393041:TUP393041 UEK393041:UEL393041 UOG393041:UOH393041 UYC393041:UYD393041 VHY393041:VHZ393041 VRU393041:VRV393041 WBQ393041:WBR393041 WLM393041:WLN393041 WVI393041:WVJ393041 H458577:I458577 IW458577:IX458577 SS458577:ST458577 ACO458577:ACP458577 AMK458577:AML458577 AWG458577:AWH458577 BGC458577:BGD458577 BPY458577:BPZ458577 BZU458577:BZV458577 CJQ458577:CJR458577 CTM458577:CTN458577 DDI458577:DDJ458577 DNE458577:DNF458577 DXA458577:DXB458577 EGW458577:EGX458577 EQS458577:EQT458577 FAO458577:FAP458577 FKK458577:FKL458577 FUG458577:FUH458577 GEC458577:GED458577 GNY458577:GNZ458577 GXU458577:GXV458577 HHQ458577:HHR458577 HRM458577:HRN458577 IBI458577:IBJ458577 ILE458577:ILF458577 IVA458577:IVB458577 JEW458577:JEX458577 JOS458577:JOT458577 JYO458577:JYP458577 KIK458577:KIL458577 KSG458577:KSH458577 LCC458577:LCD458577 LLY458577:LLZ458577 LVU458577:LVV458577 MFQ458577:MFR458577 MPM458577:MPN458577 MZI458577:MZJ458577 NJE458577:NJF458577 NTA458577:NTB458577 OCW458577:OCX458577 OMS458577:OMT458577 OWO458577:OWP458577 PGK458577:PGL458577 PQG458577:PQH458577 QAC458577:QAD458577 QJY458577:QJZ458577 QTU458577:QTV458577 RDQ458577:RDR458577 RNM458577:RNN458577 RXI458577:RXJ458577 SHE458577:SHF458577 SRA458577:SRB458577 TAW458577:TAX458577 TKS458577:TKT458577 TUO458577:TUP458577 UEK458577:UEL458577 UOG458577:UOH458577 UYC458577:UYD458577 VHY458577:VHZ458577 VRU458577:VRV458577 WBQ458577:WBR458577 WLM458577:WLN458577 WVI458577:WVJ458577 H524113:I524113 IW524113:IX524113 SS524113:ST524113 ACO524113:ACP524113 AMK524113:AML524113 AWG524113:AWH524113 BGC524113:BGD524113 BPY524113:BPZ524113 BZU524113:BZV524113 CJQ524113:CJR524113 CTM524113:CTN524113 DDI524113:DDJ524113 DNE524113:DNF524113 DXA524113:DXB524113 EGW524113:EGX524113 EQS524113:EQT524113 FAO524113:FAP524113 FKK524113:FKL524113 FUG524113:FUH524113 GEC524113:GED524113 GNY524113:GNZ524113 GXU524113:GXV524113 HHQ524113:HHR524113 HRM524113:HRN524113 IBI524113:IBJ524113 ILE524113:ILF524113 IVA524113:IVB524113 JEW524113:JEX524113 JOS524113:JOT524113 JYO524113:JYP524113 KIK524113:KIL524113 KSG524113:KSH524113 LCC524113:LCD524113 LLY524113:LLZ524113 LVU524113:LVV524113 MFQ524113:MFR524113 MPM524113:MPN524113 MZI524113:MZJ524113 NJE524113:NJF524113 NTA524113:NTB524113 OCW524113:OCX524113 OMS524113:OMT524113 OWO524113:OWP524113 PGK524113:PGL524113 PQG524113:PQH524113 QAC524113:QAD524113 QJY524113:QJZ524113 QTU524113:QTV524113 RDQ524113:RDR524113 RNM524113:RNN524113 RXI524113:RXJ524113 SHE524113:SHF524113 SRA524113:SRB524113 TAW524113:TAX524113 TKS524113:TKT524113 TUO524113:TUP524113 UEK524113:UEL524113 UOG524113:UOH524113 UYC524113:UYD524113 VHY524113:VHZ524113 VRU524113:VRV524113 WBQ524113:WBR524113 WLM524113:WLN524113 WVI524113:WVJ524113 H589649:I589649 IW589649:IX589649 SS589649:ST589649 ACO589649:ACP589649 AMK589649:AML589649 AWG589649:AWH589649 BGC589649:BGD589649 BPY589649:BPZ589649 BZU589649:BZV589649 CJQ589649:CJR589649 CTM589649:CTN589649 DDI589649:DDJ589649 DNE589649:DNF589649 DXA589649:DXB589649 EGW589649:EGX589649 EQS589649:EQT589649 FAO589649:FAP589649 FKK589649:FKL589649 FUG589649:FUH589649 GEC589649:GED589649 GNY589649:GNZ589649 GXU589649:GXV589649 HHQ589649:HHR589649 HRM589649:HRN589649 IBI589649:IBJ589649 ILE589649:ILF589649 IVA589649:IVB589649 JEW589649:JEX589649 JOS589649:JOT589649 JYO589649:JYP589649 KIK589649:KIL589649 KSG589649:KSH589649 LCC589649:LCD589649 LLY589649:LLZ589649 LVU589649:LVV589649 MFQ589649:MFR589649 MPM589649:MPN589649 MZI589649:MZJ589649 NJE589649:NJF589649 NTA589649:NTB589649 OCW589649:OCX589649 OMS589649:OMT589649 OWO589649:OWP589649 PGK589649:PGL589649 PQG589649:PQH589649 QAC589649:QAD589649 QJY589649:QJZ589649 QTU589649:QTV589649 RDQ589649:RDR589649 RNM589649:RNN589649 RXI589649:RXJ589649 SHE589649:SHF589649 SRA589649:SRB589649 TAW589649:TAX589649 TKS589649:TKT589649 TUO589649:TUP589649 UEK589649:UEL589649 UOG589649:UOH589649 UYC589649:UYD589649 VHY589649:VHZ589649 VRU589649:VRV589649 WBQ589649:WBR589649 WLM589649:WLN589649 WVI589649:WVJ589649 H655185:I655185 IW655185:IX655185 SS655185:ST655185 ACO655185:ACP655185 AMK655185:AML655185 AWG655185:AWH655185 BGC655185:BGD655185 BPY655185:BPZ655185 BZU655185:BZV655185 CJQ655185:CJR655185 CTM655185:CTN655185 DDI655185:DDJ655185 DNE655185:DNF655185 DXA655185:DXB655185 EGW655185:EGX655185 EQS655185:EQT655185 FAO655185:FAP655185 FKK655185:FKL655185 FUG655185:FUH655185 GEC655185:GED655185 GNY655185:GNZ655185 GXU655185:GXV655185 HHQ655185:HHR655185 HRM655185:HRN655185 IBI655185:IBJ655185 ILE655185:ILF655185 IVA655185:IVB655185 JEW655185:JEX655185 JOS655185:JOT655185 JYO655185:JYP655185 KIK655185:KIL655185 KSG655185:KSH655185 LCC655185:LCD655185 LLY655185:LLZ655185 LVU655185:LVV655185 MFQ655185:MFR655185 MPM655185:MPN655185 MZI655185:MZJ655185 NJE655185:NJF655185 NTA655185:NTB655185 OCW655185:OCX655185 OMS655185:OMT655185 OWO655185:OWP655185 PGK655185:PGL655185 PQG655185:PQH655185 QAC655185:QAD655185 QJY655185:QJZ655185 QTU655185:QTV655185 RDQ655185:RDR655185 RNM655185:RNN655185 RXI655185:RXJ655185 SHE655185:SHF655185 SRA655185:SRB655185 TAW655185:TAX655185 TKS655185:TKT655185 TUO655185:TUP655185 UEK655185:UEL655185 UOG655185:UOH655185 UYC655185:UYD655185 VHY655185:VHZ655185 VRU655185:VRV655185 WBQ655185:WBR655185 WLM655185:WLN655185 WVI655185:WVJ655185 H720721:I720721 IW720721:IX720721 SS720721:ST720721 ACO720721:ACP720721 AMK720721:AML720721 AWG720721:AWH720721 BGC720721:BGD720721 BPY720721:BPZ720721 BZU720721:BZV720721 CJQ720721:CJR720721 CTM720721:CTN720721 DDI720721:DDJ720721 DNE720721:DNF720721 DXA720721:DXB720721 EGW720721:EGX720721 EQS720721:EQT720721 FAO720721:FAP720721 FKK720721:FKL720721 FUG720721:FUH720721 GEC720721:GED720721 GNY720721:GNZ720721 GXU720721:GXV720721 HHQ720721:HHR720721 HRM720721:HRN720721 IBI720721:IBJ720721 ILE720721:ILF720721 IVA720721:IVB720721 JEW720721:JEX720721 JOS720721:JOT720721 JYO720721:JYP720721 KIK720721:KIL720721 KSG720721:KSH720721 LCC720721:LCD720721 LLY720721:LLZ720721 LVU720721:LVV720721 MFQ720721:MFR720721 MPM720721:MPN720721 MZI720721:MZJ720721 NJE720721:NJF720721 NTA720721:NTB720721 OCW720721:OCX720721 OMS720721:OMT720721 OWO720721:OWP720721 PGK720721:PGL720721 PQG720721:PQH720721 QAC720721:QAD720721 QJY720721:QJZ720721 QTU720721:QTV720721 RDQ720721:RDR720721 RNM720721:RNN720721 RXI720721:RXJ720721 SHE720721:SHF720721 SRA720721:SRB720721 TAW720721:TAX720721 TKS720721:TKT720721 TUO720721:TUP720721 UEK720721:UEL720721 UOG720721:UOH720721 UYC720721:UYD720721 VHY720721:VHZ720721 VRU720721:VRV720721 WBQ720721:WBR720721 WLM720721:WLN720721 WVI720721:WVJ720721 H786257:I786257 IW786257:IX786257 SS786257:ST786257 ACO786257:ACP786257 AMK786257:AML786257 AWG786257:AWH786257 BGC786257:BGD786257 BPY786257:BPZ786257 BZU786257:BZV786257 CJQ786257:CJR786257 CTM786257:CTN786257 DDI786257:DDJ786257 DNE786257:DNF786257 DXA786257:DXB786257 EGW786257:EGX786257 EQS786257:EQT786257 FAO786257:FAP786257 FKK786257:FKL786257 FUG786257:FUH786257 GEC786257:GED786257 GNY786257:GNZ786257 GXU786257:GXV786257 HHQ786257:HHR786257 HRM786257:HRN786257 IBI786257:IBJ786257 ILE786257:ILF786257 IVA786257:IVB786257 JEW786257:JEX786257 JOS786257:JOT786257 JYO786257:JYP786257 KIK786257:KIL786257 KSG786257:KSH786257 LCC786257:LCD786257 LLY786257:LLZ786257 LVU786257:LVV786257 MFQ786257:MFR786257 MPM786257:MPN786257 MZI786257:MZJ786257 NJE786257:NJF786257 NTA786257:NTB786257 OCW786257:OCX786257 OMS786257:OMT786257 OWO786257:OWP786257 PGK786257:PGL786257 PQG786257:PQH786257 QAC786257:QAD786257 QJY786257:QJZ786257 QTU786257:QTV786257 RDQ786257:RDR786257 RNM786257:RNN786257 RXI786257:RXJ786257 SHE786257:SHF786257 SRA786257:SRB786257 TAW786257:TAX786257 TKS786257:TKT786257 TUO786257:TUP786257 UEK786257:UEL786257 UOG786257:UOH786257 UYC786257:UYD786257 VHY786257:VHZ786257 VRU786257:VRV786257 WBQ786257:WBR786257 WLM786257:WLN786257 WVI786257:WVJ786257 H851793:I851793 IW851793:IX851793 SS851793:ST851793 ACO851793:ACP851793 AMK851793:AML851793 AWG851793:AWH851793 BGC851793:BGD851793 BPY851793:BPZ851793 BZU851793:BZV851793 CJQ851793:CJR851793 CTM851793:CTN851793 DDI851793:DDJ851793 DNE851793:DNF851793 DXA851793:DXB851793 EGW851793:EGX851793 EQS851793:EQT851793 FAO851793:FAP851793 FKK851793:FKL851793 FUG851793:FUH851793 GEC851793:GED851793 GNY851793:GNZ851793 GXU851793:GXV851793 HHQ851793:HHR851793 HRM851793:HRN851793 IBI851793:IBJ851793 ILE851793:ILF851793 IVA851793:IVB851793 JEW851793:JEX851793 JOS851793:JOT851793 JYO851793:JYP851793 KIK851793:KIL851793 KSG851793:KSH851793 LCC851793:LCD851793 LLY851793:LLZ851793 LVU851793:LVV851793 MFQ851793:MFR851793 MPM851793:MPN851793 MZI851793:MZJ851793 NJE851793:NJF851793 NTA851793:NTB851793 OCW851793:OCX851793 OMS851793:OMT851793 OWO851793:OWP851793 PGK851793:PGL851793 PQG851793:PQH851793 QAC851793:QAD851793 QJY851793:QJZ851793 QTU851793:QTV851793 RDQ851793:RDR851793 RNM851793:RNN851793 RXI851793:RXJ851793 SHE851793:SHF851793 SRA851793:SRB851793 TAW851793:TAX851793 TKS851793:TKT851793 TUO851793:TUP851793 UEK851793:UEL851793 UOG851793:UOH851793 UYC851793:UYD851793 VHY851793:VHZ851793 VRU851793:VRV851793 WBQ851793:WBR851793 WLM851793:WLN851793 WVI851793:WVJ851793 H917329:I917329 IW917329:IX917329 SS917329:ST917329 ACO917329:ACP917329 AMK917329:AML917329 AWG917329:AWH917329 BGC917329:BGD917329 BPY917329:BPZ917329 BZU917329:BZV917329 CJQ917329:CJR917329 CTM917329:CTN917329 DDI917329:DDJ917329 DNE917329:DNF917329 DXA917329:DXB917329 EGW917329:EGX917329 EQS917329:EQT917329 FAO917329:FAP917329 FKK917329:FKL917329 FUG917329:FUH917329 GEC917329:GED917329 GNY917329:GNZ917329 GXU917329:GXV917329 HHQ917329:HHR917329 HRM917329:HRN917329 IBI917329:IBJ917329 ILE917329:ILF917329 IVA917329:IVB917329 JEW917329:JEX917329 JOS917329:JOT917329 JYO917329:JYP917329 KIK917329:KIL917329 KSG917329:KSH917329 LCC917329:LCD917329 LLY917329:LLZ917329 LVU917329:LVV917329 MFQ917329:MFR917329 MPM917329:MPN917329 MZI917329:MZJ917329 NJE917329:NJF917329 NTA917329:NTB917329 OCW917329:OCX917329 OMS917329:OMT917329 OWO917329:OWP917329 PGK917329:PGL917329 PQG917329:PQH917329 QAC917329:QAD917329 QJY917329:QJZ917329 QTU917329:QTV917329 RDQ917329:RDR917329 RNM917329:RNN917329 RXI917329:RXJ917329 SHE917329:SHF917329 SRA917329:SRB917329 TAW917329:TAX917329 TKS917329:TKT917329 TUO917329:TUP917329 UEK917329:UEL917329 UOG917329:UOH917329 UYC917329:UYD917329 VHY917329:VHZ917329 VRU917329:VRV917329 WBQ917329:WBR917329 WLM917329:WLN917329 WVI917329:WVJ917329 H982865:I982865 IW982865:IX982865 SS982865:ST982865 ACO982865:ACP982865 AMK982865:AML982865 AWG982865:AWH982865 BGC982865:BGD982865 BPY982865:BPZ982865 BZU982865:BZV982865 CJQ982865:CJR982865 CTM982865:CTN982865 DDI982865:DDJ982865 DNE982865:DNF982865 DXA982865:DXB982865 EGW982865:EGX982865 EQS982865:EQT982865 FAO982865:FAP982865 FKK982865:FKL982865 FUG982865:FUH982865 GEC982865:GED982865 GNY982865:GNZ982865 GXU982865:GXV982865 HHQ982865:HHR982865 HRM982865:HRN982865 IBI982865:IBJ982865 ILE982865:ILF982865 IVA982865:IVB982865 JEW982865:JEX982865 JOS982865:JOT982865 JYO982865:JYP982865 KIK982865:KIL982865 KSG982865:KSH982865 LCC982865:LCD982865 LLY982865:LLZ982865 LVU982865:LVV982865 MFQ982865:MFR982865 MPM982865:MPN982865 MZI982865:MZJ982865 NJE982865:NJF982865 NTA982865:NTB982865 OCW982865:OCX982865 OMS982865:OMT982865 OWO982865:OWP982865 PGK982865:PGL982865 PQG982865:PQH982865 QAC982865:QAD982865 QJY982865:QJZ982865 QTU982865:QTV982865 RDQ982865:RDR982865 RNM982865:RNN982865 RXI982865:RXJ982865 SHE982865:SHF982865 SRA982865:SRB982865 TAW982865:TAX982865 TKS982865:TKT982865 TUO982865:TUP982865 UEK982865:UEL982865 UOG982865:UOH982865 UYC982865:UYD982865 VHY982865:VHZ982865 VRU982865:VRV982865 WBQ982865:WBR982865 WLM982865:WLN982865 WVI982865:WVJ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W65359:IX65359 SS65359:ST65359 ACO65359:ACP65359 AMK65359:AML65359 AWG65359:AWH65359 BGC65359:BGD65359 BPY65359:BPZ65359 BZU65359:BZV65359 CJQ65359:CJR65359 CTM65359:CTN65359 DDI65359:DDJ65359 DNE65359:DNF65359 DXA65359:DXB65359 EGW65359:EGX65359 EQS65359:EQT65359 FAO65359:FAP65359 FKK65359:FKL65359 FUG65359:FUH65359 GEC65359:GED65359 GNY65359:GNZ65359 GXU65359:GXV65359 HHQ65359:HHR65359 HRM65359:HRN65359 IBI65359:IBJ65359 ILE65359:ILF65359 IVA65359:IVB65359 JEW65359:JEX65359 JOS65359:JOT65359 JYO65359:JYP65359 KIK65359:KIL65359 KSG65359:KSH65359 LCC65359:LCD65359 LLY65359:LLZ65359 LVU65359:LVV65359 MFQ65359:MFR65359 MPM65359:MPN65359 MZI65359:MZJ65359 NJE65359:NJF65359 NTA65359:NTB65359 OCW65359:OCX65359 OMS65359:OMT65359 OWO65359:OWP65359 PGK65359:PGL65359 PQG65359:PQH65359 QAC65359:QAD65359 QJY65359:QJZ65359 QTU65359:QTV65359 RDQ65359:RDR65359 RNM65359:RNN65359 RXI65359:RXJ65359 SHE65359:SHF65359 SRA65359:SRB65359 TAW65359:TAX65359 TKS65359:TKT65359 TUO65359:TUP65359 UEK65359:UEL65359 UOG65359:UOH65359 UYC65359:UYD65359 VHY65359:VHZ65359 VRU65359:VRV65359 WBQ65359:WBR65359 WLM65359:WLN65359 WVI65359:WVJ65359 H130895:I130895 IW130895:IX130895 SS130895:ST130895 ACO130895:ACP130895 AMK130895:AML130895 AWG130895:AWH130895 BGC130895:BGD130895 BPY130895:BPZ130895 BZU130895:BZV130895 CJQ130895:CJR130895 CTM130895:CTN130895 DDI130895:DDJ130895 DNE130895:DNF130895 DXA130895:DXB130895 EGW130895:EGX130895 EQS130895:EQT130895 FAO130895:FAP130895 FKK130895:FKL130895 FUG130895:FUH130895 GEC130895:GED130895 GNY130895:GNZ130895 GXU130895:GXV130895 HHQ130895:HHR130895 HRM130895:HRN130895 IBI130895:IBJ130895 ILE130895:ILF130895 IVA130895:IVB130895 JEW130895:JEX130895 JOS130895:JOT130895 JYO130895:JYP130895 KIK130895:KIL130895 KSG130895:KSH130895 LCC130895:LCD130895 LLY130895:LLZ130895 LVU130895:LVV130895 MFQ130895:MFR130895 MPM130895:MPN130895 MZI130895:MZJ130895 NJE130895:NJF130895 NTA130895:NTB130895 OCW130895:OCX130895 OMS130895:OMT130895 OWO130895:OWP130895 PGK130895:PGL130895 PQG130895:PQH130895 QAC130895:QAD130895 QJY130895:QJZ130895 QTU130895:QTV130895 RDQ130895:RDR130895 RNM130895:RNN130895 RXI130895:RXJ130895 SHE130895:SHF130895 SRA130895:SRB130895 TAW130895:TAX130895 TKS130895:TKT130895 TUO130895:TUP130895 UEK130895:UEL130895 UOG130895:UOH130895 UYC130895:UYD130895 VHY130895:VHZ130895 VRU130895:VRV130895 WBQ130895:WBR130895 WLM130895:WLN130895 WVI130895:WVJ130895 H196431:I196431 IW196431:IX196431 SS196431:ST196431 ACO196431:ACP196431 AMK196431:AML196431 AWG196431:AWH196431 BGC196431:BGD196431 BPY196431:BPZ196431 BZU196431:BZV196431 CJQ196431:CJR196431 CTM196431:CTN196431 DDI196431:DDJ196431 DNE196431:DNF196431 DXA196431:DXB196431 EGW196431:EGX196431 EQS196431:EQT196431 FAO196431:FAP196431 FKK196431:FKL196431 FUG196431:FUH196431 GEC196431:GED196431 GNY196431:GNZ196431 GXU196431:GXV196431 HHQ196431:HHR196431 HRM196431:HRN196431 IBI196431:IBJ196431 ILE196431:ILF196431 IVA196431:IVB196431 JEW196431:JEX196431 JOS196431:JOT196431 JYO196431:JYP196431 KIK196431:KIL196431 KSG196431:KSH196431 LCC196431:LCD196431 LLY196431:LLZ196431 LVU196431:LVV196431 MFQ196431:MFR196431 MPM196431:MPN196431 MZI196431:MZJ196431 NJE196431:NJF196431 NTA196431:NTB196431 OCW196431:OCX196431 OMS196431:OMT196431 OWO196431:OWP196431 PGK196431:PGL196431 PQG196431:PQH196431 QAC196431:QAD196431 QJY196431:QJZ196431 QTU196431:QTV196431 RDQ196431:RDR196431 RNM196431:RNN196431 RXI196431:RXJ196431 SHE196431:SHF196431 SRA196431:SRB196431 TAW196431:TAX196431 TKS196431:TKT196431 TUO196431:TUP196431 UEK196431:UEL196431 UOG196431:UOH196431 UYC196431:UYD196431 VHY196431:VHZ196431 VRU196431:VRV196431 WBQ196431:WBR196431 WLM196431:WLN196431 WVI196431:WVJ196431 H261967:I261967 IW261967:IX261967 SS261967:ST261967 ACO261967:ACP261967 AMK261967:AML261967 AWG261967:AWH261967 BGC261967:BGD261967 BPY261967:BPZ261967 BZU261967:BZV261967 CJQ261967:CJR261967 CTM261967:CTN261967 DDI261967:DDJ261967 DNE261967:DNF261967 DXA261967:DXB261967 EGW261967:EGX261967 EQS261967:EQT261967 FAO261967:FAP261967 FKK261967:FKL261967 FUG261967:FUH261967 GEC261967:GED261967 GNY261967:GNZ261967 GXU261967:GXV261967 HHQ261967:HHR261967 HRM261967:HRN261967 IBI261967:IBJ261967 ILE261967:ILF261967 IVA261967:IVB261967 JEW261967:JEX261967 JOS261967:JOT261967 JYO261967:JYP261967 KIK261967:KIL261967 KSG261967:KSH261967 LCC261967:LCD261967 LLY261967:LLZ261967 LVU261967:LVV261967 MFQ261967:MFR261967 MPM261967:MPN261967 MZI261967:MZJ261967 NJE261967:NJF261967 NTA261967:NTB261967 OCW261967:OCX261967 OMS261967:OMT261967 OWO261967:OWP261967 PGK261967:PGL261967 PQG261967:PQH261967 QAC261967:QAD261967 QJY261967:QJZ261967 QTU261967:QTV261967 RDQ261967:RDR261967 RNM261967:RNN261967 RXI261967:RXJ261967 SHE261967:SHF261967 SRA261967:SRB261967 TAW261967:TAX261967 TKS261967:TKT261967 TUO261967:TUP261967 UEK261967:UEL261967 UOG261967:UOH261967 UYC261967:UYD261967 VHY261967:VHZ261967 VRU261967:VRV261967 WBQ261967:WBR261967 WLM261967:WLN261967 WVI261967:WVJ261967 H327503:I327503 IW327503:IX327503 SS327503:ST327503 ACO327503:ACP327503 AMK327503:AML327503 AWG327503:AWH327503 BGC327503:BGD327503 BPY327503:BPZ327503 BZU327503:BZV327503 CJQ327503:CJR327503 CTM327503:CTN327503 DDI327503:DDJ327503 DNE327503:DNF327503 DXA327503:DXB327503 EGW327503:EGX327503 EQS327503:EQT327503 FAO327503:FAP327503 FKK327503:FKL327503 FUG327503:FUH327503 GEC327503:GED327503 GNY327503:GNZ327503 GXU327503:GXV327503 HHQ327503:HHR327503 HRM327503:HRN327503 IBI327503:IBJ327503 ILE327503:ILF327503 IVA327503:IVB327503 JEW327503:JEX327503 JOS327503:JOT327503 JYO327503:JYP327503 KIK327503:KIL327503 KSG327503:KSH327503 LCC327503:LCD327503 LLY327503:LLZ327503 LVU327503:LVV327503 MFQ327503:MFR327503 MPM327503:MPN327503 MZI327503:MZJ327503 NJE327503:NJF327503 NTA327503:NTB327503 OCW327503:OCX327503 OMS327503:OMT327503 OWO327503:OWP327503 PGK327503:PGL327503 PQG327503:PQH327503 QAC327503:QAD327503 QJY327503:QJZ327503 QTU327503:QTV327503 RDQ327503:RDR327503 RNM327503:RNN327503 RXI327503:RXJ327503 SHE327503:SHF327503 SRA327503:SRB327503 TAW327503:TAX327503 TKS327503:TKT327503 TUO327503:TUP327503 UEK327503:UEL327503 UOG327503:UOH327503 UYC327503:UYD327503 VHY327503:VHZ327503 VRU327503:VRV327503 WBQ327503:WBR327503 WLM327503:WLN327503 WVI327503:WVJ327503 H393039:I393039 IW393039:IX393039 SS393039:ST393039 ACO393039:ACP393039 AMK393039:AML393039 AWG393039:AWH393039 BGC393039:BGD393039 BPY393039:BPZ393039 BZU393039:BZV393039 CJQ393039:CJR393039 CTM393039:CTN393039 DDI393039:DDJ393039 DNE393039:DNF393039 DXA393039:DXB393039 EGW393039:EGX393039 EQS393039:EQT393039 FAO393039:FAP393039 FKK393039:FKL393039 FUG393039:FUH393039 GEC393039:GED393039 GNY393039:GNZ393039 GXU393039:GXV393039 HHQ393039:HHR393039 HRM393039:HRN393039 IBI393039:IBJ393039 ILE393039:ILF393039 IVA393039:IVB393039 JEW393039:JEX393039 JOS393039:JOT393039 JYO393039:JYP393039 KIK393039:KIL393039 KSG393039:KSH393039 LCC393039:LCD393039 LLY393039:LLZ393039 LVU393039:LVV393039 MFQ393039:MFR393039 MPM393039:MPN393039 MZI393039:MZJ393039 NJE393039:NJF393039 NTA393039:NTB393039 OCW393039:OCX393039 OMS393039:OMT393039 OWO393039:OWP393039 PGK393039:PGL393039 PQG393039:PQH393039 QAC393039:QAD393039 QJY393039:QJZ393039 QTU393039:QTV393039 RDQ393039:RDR393039 RNM393039:RNN393039 RXI393039:RXJ393039 SHE393039:SHF393039 SRA393039:SRB393039 TAW393039:TAX393039 TKS393039:TKT393039 TUO393039:TUP393039 UEK393039:UEL393039 UOG393039:UOH393039 UYC393039:UYD393039 VHY393039:VHZ393039 VRU393039:VRV393039 WBQ393039:WBR393039 WLM393039:WLN393039 WVI393039:WVJ393039 H458575:I458575 IW458575:IX458575 SS458575:ST458575 ACO458575:ACP458575 AMK458575:AML458575 AWG458575:AWH458575 BGC458575:BGD458575 BPY458575:BPZ458575 BZU458575:BZV458575 CJQ458575:CJR458575 CTM458575:CTN458575 DDI458575:DDJ458575 DNE458575:DNF458575 DXA458575:DXB458575 EGW458575:EGX458575 EQS458575:EQT458575 FAO458575:FAP458575 FKK458575:FKL458575 FUG458575:FUH458575 GEC458575:GED458575 GNY458575:GNZ458575 GXU458575:GXV458575 HHQ458575:HHR458575 HRM458575:HRN458575 IBI458575:IBJ458575 ILE458575:ILF458575 IVA458575:IVB458575 JEW458575:JEX458575 JOS458575:JOT458575 JYO458575:JYP458575 KIK458575:KIL458575 KSG458575:KSH458575 LCC458575:LCD458575 LLY458575:LLZ458575 LVU458575:LVV458575 MFQ458575:MFR458575 MPM458575:MPN458575 MZI458575:MZJ458575 NJE458575:NJF458575 NTA458575:NTB458575 OCW458575:OCX458575 OMS458575:OMT458575 OWO458575:OWP458575 PGK458575:PGL458575 PQG458575:PQH458575 QAC458575:QAD458575 QJY458575:QJZ458575 QTU458575:QTV458575 RDQ458575:RDR458575 RNM458575:RNN458575 RXI458575:RXJ458575 SHE458575:SHF458575 SRA458575:SRB458575 TAW458575:TAX458575 TKS458575:TKT458575 TUO458575:TUP458575 UEK458575:UEL458575 UOG458575:UOH458575 UYC458575:UYD458575 VHY458575:VHZ458575 VRU458575:VRV458575 WBQ458575:WBR458575 WLM458575:WLN458575 WVI458575:WVJ458575 H524111:I524111 IW524111:IX524111 SS524111:ST524111 ACO524111:ACP524111 AMK524111:AML524111 AWG524111:AWH524111 BGC524111:BGD524111 BPY524111:BPZ524111 BZU524111:BZV524111 CJQ524111:CJR524111 CTM524111:CTN524111 DDI524111:DDJ524111 DNE524111:DNF524111 DXA524111:DXB524111 EGW524111:EGX524111 EQS524111:EQT524111 FAO524111:FAP524111 FKK524111:FKL524111 FUG524111:FUH524111 GEC524111:GED524111 GNY524111:GNZ524111 GXU524111:GXV524111 HHQ524111:HHR524111 HRM524111:HRN524111 IBI524111:IBJ524111 ILE524111:ILF524111 IVA524111:IVB524111 JEW524111:JEX524111 JOS524111:JOT524111 JYO524111:JYP524111 KIK524111:KIL524111 KSG524111:KSH524111 LCC524111:LCD524111 LLY524111:LLZ524111 LVU524111:LVV524111 MFQ524111:MFR524111 MPM524111:MPN524111 MZI524111:MZJ524111 NJE524111:NJF524111 NTA524111:NTB524111 OCW524111:OCX524111 OMS524111:OMT524111 OWO524111:OWP524111 PGK524111:PGL524111 PQG524111:PQH524111 QAC524111:QAD524111 QJY524111:QJZ524111 QTU524111:QTV524111 RDQ524111:RDR524111 RNM524111:RNN524111 RXI524111:RXJ524111 SHE524111:SHF524111 SRA524111:SRB524111 TAW524111:TAX524111 TKS524111:TKT524111 TUO524111:TUP524111 UEK524111:UEL524111 UOG524111:UOH524111 UYC524111:UYD524111 VHY524111:VHZ524111 VRU524111:VRV524111 WBQ524111:WBR524111 WLM524111:WLN524111 WVI524111:WVJ524111 H589647:I589647 IW589647:IX589647 SS589647:ST589647 ACO589647:ACP589647 AMK589647:AML589647 AWG589647:AWH589647 BGC589647:BGD589647 BPY589647:BPZ589647 BZU589647:BZV589647 CJQ589647:CJR589647 CTM589647:CTN589647 DDI589647:DDJ589647 DNE589647:DNF589647 DXA589647:DXB589647 EGW589647:EGX589647 EQS589647:EQT589647 FAO589647:FAP589647 FKK589647:FKL589647 FUG589647:FUH589647 GEC589647:GED589647 GNY589647:GNZ589647 GXU589647:GXV589647 HHQ589647:HHR589647 HRM589647:HRN589647 IBI589647:IBJ589647 ILE589647:ILF589647 IVA589647:IVB589647 JEW589647:JEX589647 JOS589647:JOT589647 JYO589647:JYP589647 KIK589647:KIL589647 KSG589647:KSH589647 LCC589647:LCD589647 LLY589647:LLZ589647 LVU589647:LVV589647 MFQ589647:MFR589647 MPM589647:MPN589647 MZI589647:MZJ589647 NJE589647:NJF589647 NTA589647:NTB589647 OCW589647:OCX589647 OMS589647:OMT589647 OWO589647:OWP589647 PGK589647:PGL589647 PQG589647:PQH589647 QAC589647:QAD589647 QJY589647:QJZ589647 QTU589647:QTV589647 RDQ589647:RDR589647 RNM589647:RNN589647 RXI589647:RXJ589647 SHE589647:SHF589647 SRA589647:SRB589647 TAW589647:TAX589647 TKS589647:TKT589647 TUO589647:TUP589647 UEK589647:UEL589647 UOG589647:UOH589647 UYC589647:UYD589647 VHY589647:VHZ589647 VRU589647:VRV589647 WBQ589647:WBR589647 WLM589647:WLN589647 WVI589647:WVJ589647 H655183:I655183 IW655183:IX655183 SS655183:ST655183 ACO655183:ACP655183 AMK655183:AML655183 AWG655183:AWH655183 BGC655183:BGD655183 BPY655183:BPZ655183 BZU655183:BZV655183 CJQ655183:CJR655183 CTM655183:CTN655183 DDI655183:DDJ655183 DNE655183:DNF655183 DXA655183:DXB655183 EGW655183:EGX655183 EQS655183:EQT655183 FAO655183:FAP655183 FKK655183:FKL655183 FUG655183:FUH655183 GEC655183:GED655183 GNY655183:GNZ655183 GXU655183:GXV655183 HHQ655183:HHR655183 HRM655183:HRN655183 IBI655183:IBJ655183 ILE655183:ILF655183 IVA655183:IVB655183 JEW655183:JEX655183 JOS655183:JOT655183 JYO655183:JYP655183 KIK655183:KIL655183 KSG655183:KSH655183 LCC655183:LCD655183 LLY655183:LLZ655183 LVU655183:LVV655183 MFQ655183:MFR655183 MPM655183:MPN655183 MZI655183:MZJ655183 NJE655183:NJF655183 NTA655183:NTB655183 OCW655183:OCX655183 OMS655183:OMT655183 OWO655183:OWP655183 PGK655183:PGL655183 PQG655183:PQH655183 QAC655183:QAD655183 QJY655183:QJZ655183 QTU655183:QTV655183 RDQ655183:RDR655183 RNM655183:RNN655183 RXI655183:RXJ655183 SHE655183:SHF655183 SRA655183:SRB655183 TAW655183:TAX655183 TKS655183:TKT655183 TUO655183:TUP655183 UEK655183:UEL655183 UOG655183:UOH655183 UYC655183:UYD655183 VHY655183:VHZ655183 VRU655183:VRV655183 WBQ655183:WBR655183 WLM655183:WLN655183 WVI655183:WVJ655183 H720719:I720719 IW720719:IX720719 SS720719:ST720719 ACO720719:ACP720719 AMK720719:AML720719 AWG720719:AWH720719 BGC720719:BGD720719 BPY720719:BPZ720719 BZU720719:BZV720719 CJQ720719:CJR720719 CTM720719:CTN720719 DDI720719:DDJ720719 DNE720719:DNF720719 DXA720719:DXB720719 EGW720719:EGX720719 EQS720719:EQT720719 FAO720719:FAP720719 FKK720719:FKL720719 FUG720719:FUH720719 GEC720719:GED720719 GNY720719:GNZ720719 GXU720719:GXV720719 HHQ720719:HHR720719 HRM720719:HRN720719 IBI720719:IBJ720719 ILE720719:ILF720719 IVA720719:IVB720719 JEW720719:JEX720719 JOS720719:JOT720719 JYO720719:JYP720719 KIK720719:KIL720719 KSG720719:KSH720719 LCC720719:LCD720719 LLY720719:LLZ720719 LVU720719:LVV720719 MFQ720719:MFR720719 MPM720719:MPN720719 MZI720719:MZJ720719 NJE720719:NJF720719 NTA720719:NTB720719 OCW720719:OCX720719 OMS720719:OMT720719 OWO720719:OWP720719 PGK720719:PGL720719 PQG720719:PQH720719 QAC720719:QAD720719 QJY720719:QJZ720719 QTU720719:QTV720719 RDQ720719:RDR720719 RNM720719:RNN720719 RXI720719:RXJ720719 SHE720719:SHF720719 SRA720719:SRB720719 TAW720719:TAX720719 TKS720719:TKT720719 TUO720719:TUP720719 UEK720719:UEL720719 UOG720719:UOH720719 UYC720719:UYD720719 VHY720719:VHZ720719 VRU720719:VRV720719 WBQ720719:WBR720719 WLM720719:WLN720719 WVI720719:WVJ720719 H786255:I786255 IW786255:IX786255 SS786255:ST786255 ACO786255:ACP786255 AMK786255:AML786255 AWG786255:AWH786255 BGC786255:BGD786255 BPY786255:BPZ786255 BZU786255:BZV786255 CJQ786255:CJR786255 CTM786255:CTN786255 DDI786255:DDJ786255 DNE786255:DNF786255 DXA786255:DXB786255 EGW786255:EGX786255 EQS786255:EQT786255 FAO786255:FAP786255 FKK786255:FKL786255 FUG786255:FUH786255 GEC786255:GED786255 GNY786255:GNZ786255 GXU786255:GXV786255 HHQ786255:HHR786255 HRM786255:HRN786255 IBI786255:IBJ786255 ILE786255:ILF786255 IVA786255:IVB786255 JEW786255:JEX786255 JOS786255:JOT786255 JYO786255:JYP786255 KIK786255:KIL786255 KSG786255:KSH786255 LCC786255:LCD786255 LLY786255:LLZ786255 LVU786255:LVV786255 MFQ786255:MFR786255 MPM786255:MPN786255 MZI786255:MZJ786255 NJE786255:NJF786255 NTA786255:NTB786255 OCW786255:OCX786255 OMS786255:OMT786255 OWO786255:OWP786255 PGK786255:PGL786255 PQG786255:PQH786255 QAC786255:QAD786255 QJY786255:QJZ786255 QTU786255:QTV786255 RDQ786255:RDR786255 RNM786255:RNN786255 RXI786255:RXJ786255 SHE786255:SHF786255 SRA786255:SRB786255 TAW786255:TAX786255 TKS786255:TKT786255 TUO786255:TUP786255 UEK786255:UEL786255 UOG786255:UOH786255 UYC786255:UYD786255 VHY786255:VHZ786255 VRU786255:VRV786255 WBQ786255:WBR786255 WLM786255:WLN786255 WVI786255:WVJ786255 H851791:I851791 IW851791:IX851791 SS851791:ST851791 ACO851791:ACP851791 AMK851791:AML851791 AWG851791:AWH851791 BGC851791:BGD851791 BPY851791:BPZ851791 BZU851791:BZV851791 CJQ851791:CJR851791 CTM851791:CTN851791 DDI851791:DDJ851791 DNE851791:DNF851791 DXA851791:DXB851791 EGW851791:EGX851791 EQS851791:EQT851791 FAO851791:FAP851791 FKK851791:FKL851791 FUG851791:FUH851791 GEC851791:GED851791 GNY851791:GNZ851791 GXU851791:GXV851791 HHQ851791:HHR851791 HRM851791:HRN851791 IBI851791:IBJ851791 ILE851791:ILF851791 IVA851791:IVB851791 JEW851791:JEX851791 JOS851791:JOT851791 JYO851791:JYP851791 KIK851791:KIL851791 KSG851791:KSH851791 LCC851791:LCD851791 LLY851791:LLZ851791 LVU851791:LVV851791 MFQ851791:MFR851791 MPM851791:MPN851791 MZI851791:MZJ851791 NJE851791:NJF851791 NTA851791:NTB851791 OCW851791:OCX851791 OMS851791:OMT851791 OWO851791:OWP851791 PGK851791:PGL851791 PQG851791:PQH851791 QAC851791:QAD851791 QJY851791:QJZ851791 QTU851791:QTV851791 RDQ851791:RDR851791 RNM851791:RNN851791 RXI851791:RXJ851791 SHE851791:SHF851791 SRA851791:SRB851791 TAW851791:TAX851791 TKS851791:TKT851791 TUO851791:TUP851791 UEK851791:UEL851791 UOG851791:UOH851791 UYC851791:UYD851791 VHY851791:VHZ851791 VRU851791:VRV851791 WBQ851791:WBR851791 WLM851791:WLN851791 WVI851791:WVJ851791 H917327:I917327 IW917327:IX917327 SS917327:ST917327 ACO917327:ACP917327 AMK917327:AML917327 AWG917327:AWH917327 BGC917327:BGD917327 BPY917327:BPZ917327 BZU917327:BZV917327 CJQ917327:CJR917327 CTM917327:CTN917327 DDI917327:DDJ917327 DNE917327:DNF917327 DXA917327:DXB917327 EGW917327:EGX917327 EQS917327:EQT917327 FAO917327:FAP917327 FKK917327:FKL917327 FUG917327:FUH917327 GEC917327:GED917327 GNY917327:GNZ917327 GXU917327:GXV917327 HHQ917327:HHR917327 HRM917327:HRN917327 IBI917327:IBJ917327 ILE917327:ILF917327 IVA917327:IVB917327 JEW917327:JEX917327 JOS917327:JOT917327 JYO917327:JYP917327 KIK917327:KIL917327 KSG917327:KSH917327 LCC917327:LCD917327 LLY917327:LLZ917327 LVU917327:LVV917327 MFQ917327:MFR917327 MPM917327:MPN917327 MZI917327:MZJ917327 NJE917327:NJF917327 NTA917327:NTB917327 OCW917327:OCX917327 OMS917327:OMT917327 OWO917327:OWP917327 PGK917327:PGL917327 PQG917327:PQH917327 QAC917327:QAD917327 QJY917327:QJZ917327 QTU917327:QTV917327 RDQ917327:RDR917327 RNM917327:RNN917327 RXI917327:RXJ917327 SHE917327:SHF917327 SRA917327:SRB917327 TAW917327:TAX917327 TKS917327:TKT917327 TUO917327:TUP917327 UEK917327:UEL917327 UOG917327:UOH917327 UYC917327:UYD917327 VHY917327:VHZ917327 VRU917327:VRV917327 WBQ917327:WBR917327 WLM917327:WLN917327 WVI917327:WVJ917327 H982863:I982863 IW982863:IX982863 SS982863:ST982863 ACO982863:ACP982863 AMK982863:AML982863 AWG982863:AWH982863 BGC982863:BGD982863 BPY982863:BPZ982863 BZU982863:BZV982863 CJQ982863:CJR982863 CTM982863:CTN982863 DDI982863:DDJ982863 DNE982863:DNF982863 DXA982863:DXB982863 EGW982863:EGX982863 EQS982863:EQT982863 FAO982863:FAP982863 FKK982863:FKL982863 FUG982863:FUH982863 GEC982863:GED982863 GNY982863:GNZ982863 GXU982863:GXV982863 HHQ982863:HHR982863 HRM982863:HRN982863 IBI982863:IBJ982863 ILE982863:ILF982863 IVA982863:IVB982863 JEW982863:JEX982863 JOS982863:JOT982863 JYO982863:JYP982863 KIK982863:KIL982863 KSG982863:KSH982863 LCC982863:LCD982863 LLY982863:LLZ982863 LVU982863:LVV982863 MFQ982863:MFR982863 MPM982863:MPN982863 MZI982863:MZJ982863 NJE982863:NJF982863 NTA982863:NTB982863 OCW982863:OCX982863 OMS982863:OMT982863 OWO982863:OWP982863 PGK982863:PGL982863 PQG982863:PQH982863 QAC982863:QAD982863 QJY982863:QJZ982863 QTU982863:QTV982863 RDQ982863:RDR982863 RNM982863:RNN982863 RXI982863:RXJ982863 SHE982863:SHF982863 SRA982863:SRB982863 TAW982863:TAX982863 TKS982863:TKT982863 TUO982863:TUP982863 UEK982863:UEL982863 UOG982863:UOH982863 UYC982863:UYD982863 VHY982863:VHZ982863 VRU982863:VRV982863 WBQ982863:WBR982863 WLM982863:WLN982863 WVI982863:WVJ982863" xr:uid="{00000000-0002-0000-0100-000003000000}">
      <formula1>999999999999</formula1>
    </dataValidation>
    <dataValidation type="whole" operator="notEqual" allowBlank="1" showInputMessage="1" showErrorMessage="1" errorTitle="Incorrect entry" error="You can enter only whole numbers." sqref="H65408:I65409 IW65408:IX65409 SS65408:ST65409 ACO65408:ACP65409 AMK65408:AML65409 AWG65408:AWH65409 BGC65408:BGD65409 BPY65408:BPZ65409 BZU65408:BZV65409 CJQ65408:CJR65409 CTM65408:CTN65409 DDI65408:DDJ65409 DNE65408:DNF65409 DXA65408:DXB65409 EGW65408:EGX65409 EQS65408:EQT65409 FAO65408:FAP65409 FKK65408:FKL65409 FUG65408:FUH65409 GEC65408:GED65409 GNY65408:GNZ65409 GXU65408:GXV65409 HHQ65408:HHR65409 HRM65408:HRN65409 IBI65408:IBJ65409 ILE65408:ILF65409 IVA65408:IVB65409 JEW65408:JEX65409 JOS65408:JOT65409 JYO65408:JYP65409 KIK65408:KIL65409 KSG65408:KSH65409 LCC65408:LCD65409 LLY65408:LLZ65409 LVU65408:LVV65409 MFQ65408:MFR65409 MPM65408:MPN65409 MZI65408:MZJ65409 NJE65408:NJF65409 NTA65408:NTB65409 OCW65408:OCX65409 OMS65408:OMT65409 OWO65408:OWP65409 PGK65408:PGL65409 PQG65408:PQH65409 QAC65408:QAD65409 QJY65408:QJZ65409 QTU65408:QTV65409 RDQ65408:RDR65409 RNM65408:RNN65409 RXI65408:RXJ65409 SHE65408:SHF65409 SRA65408:SRB65409 TAW65408:TAX65409 TKS65408:TKT65409 TUO65408:TUP65409 UEK65408:UEL65409 UOG65408:UOH65409 UYC65408:UYD65409 VHY65408:VHZ65409 VRU65408:VRV65409 WBQ65408:WBR65409 WLM65408:WLN65409 WVI65408:WVJ65409 H130944:I130945 IW130944:IX130945 SS130944:ST130945 ACO130944:ACP130945 AMK130944:AML130945 AWG130944:AWH130945 BGC130944:BGD130945 BPY130944:BPZ130945 BZU130944:BZV130945 CJQ130944:CJR130945 CTM130944:CTN130945 DDI130944:DDJ130945 DNE130944:DNF130945 DXA130944:DXB130945 EGW130944:EGX130945 EQS130944:EQT130945 FAO130944:FAP130945 FKK130944:FKL130945 FUG130944:FUH130945 GEC130944:GED130945 GNY130944:GNZ130945 GXU130944:GXV130945 HHQ130944:HHR130945 HRM130944:HRN130945 IBI130944:IBJ130945 ILE130944:ILF130945 IVA130944:IVB130945 JEW130944:JEX130945 JOS130944:JOT130945 JYO130944:JYP130945 KIK130944:KIL130945 KSG130944:KSH130945 LCC130944:LCD130945 LLY130944:LLZ130945 LVU130944:LVV130945 MFQ130944:MFR130945 MPM130944:MPN130945 MZI130944:MZJ130945 NJE130944:NJF130945 NTA130944:NTB130945 OCW130944:OCX130945 OMS130944:OMT130945 OWO130944:OWP130945 PGK130944:PGL130945 PQG130944:PQH130945 QAC130944:QAD130945 QJY130944:QJZ130945 QTU130944:QTV130945 RDQ130944:RDR130945 RNM130944:RNN130945 RXI130944:RXJ130945 SHE130944:SHF130945 SRA130944:SRB130945 TAW130944:TAX130945 TKS130944:TKT130945 TUO130944:TUP130945 UEK130944:UEL130945 UOG130944:UOH130945 UYC130944:UYD130945 VHY130944:VHZ130945 VRU130944:VRV130945 WBQ130944:WBR130945 WLM130944:WLN130945 WVI130944:WVJ130945 H196480:I196481 IW196480:IX196481 SS196480:ST196481 ACO196480:ACP196481 AMK196480:AML196481 AWG196480:AWH196481 BGC196480:BGD196481 BPY196480:BPZ196481 BZU196480:BZV196481 CJQ196480:CJR196481 CTM196480:CTN196481 DDI196480:DDJ196481 DNE196480:DNF196481 DXA196480:DXB196481 EGW196480:EGX196481 EQS196480:EQT196481 FAO196480:FAP196481 FKK196480:FKL196481 FUG196480:FUH196481 GEC196480:GED196481 GNY196480:GNZ196481 GXU196480:GXV196481 HHQ196480:HHR196481 HRM196480:HRN196481 IBI196480:IBJ196481 ILE196480:ILF196481 IVA196480:IVB196481 JEW196480:JEX196481 JOS196480:JOT196481 JYO196480:JYP196481 KIK196480:KIL196481 KSG196480:KSH196481 LCC196480:LCD196481 LLY196480:LLZ196481 LVU196480:LVV196481 MFQ196480:MFR196481 MPM196480:MPN196481 MZI196480:MZJ196481 NJE196480:NJF196481 NTA196480:NTB196481 OCW196480:OCX196481 OMS196480:OMT196481 OWO196480:OWP196481 PGK196480:PGL196481 PQG196480:PQH196481 QAC196480:QAD196481 QJY196480:QJZ196481 QTU196480:QTV196481 RDQ196480:RDR196481 RNM196480:RNN196481 RXI196480:RXJ196481 SHE196480:SHF196481 SRA196480:SRB196481 TAW196480:TAX196481 TKS196480:TKT196481 TUO196480:TUP196481 UEK196480:UEL196481 UOG196480:UOH196481 UYC196480:UYD196481 VHY196480:VHZ196481 VRU196480:VRV196481 WBQ196480:WBR196481 WLM196480:WLN196481 WVI196480:WVJ196481 H262016:I262017 IW262016:IX262017 SS262016:ST262017 ACO262016:ACP262017 AMK262016:AML262017 AWG262016:AWH262017 BGC262016:BGD262017 BPY262016:BPZ262017 BZU262016:BZV262017 CJQ262016:CJR262017 CTM262016:CTN262017 DDI262016:DDJ262017 DNE262016:DNF262017 DXA262016:DXB262017 EGW262016:EGX262017 EQS262016:EQT262017 FAO262016:FAP262017 FKK262016:FKL262017 FUG262016:FUH262017 GEC262016:GED262017 GNY262016:GNZ262017 GXU262016:GXV262017 HHQ262016:HHR262017 HRM262016:HRN262017 IBI262016:IBJ262017 ILE262016:ILF262017 IVA262016:IVB262017 JEW262016:JEX262017 JOS262016:JOT262017 JYO262016:JYP262017 KIK262016:KIL262017 KSG262016:KSH262017 LCC262016:LCD262017 LLY262016:LLZ262017 LVU262016:LVV262017 MFQ262016:MFR262017 MPM262016:MPN262017 MZI262016:MZJ262017 NJE262016:NJF262017 NTA262016:NTB262017 OCW262016:OCX262017 OMS262016:OMT262017 OWO262016:OWP262017 PGK262016:PGL262017 PQG262016:PQH262017 QAC262016:QAD262017 QJY262016:QJZ262017 QTU262016:QTV262017 RDQ262016:RDR262017 RNM262016:RNN262017 RXI262016:RXJ262017 SHE262016:SHF262017 SRA262016:SRB262017 TAW262016:TAX262017 TKS262016:TKT262017 TUO262016:TUP262017 UEK262016:UEL262017 UOG262016:UOH262017 UYC262016:UYD262017 VHY262016:VHZ262017 VRU262016:VRV262017 WBQ262016:WBR262017 WLM262016:WLN262017 WVI262016:WVJ262017 H327552:I327553 IW327552:IX327553 SS327552:ST327553 ACO327552:ACP327553 AMK327552:AML327553 AWG327552:AWH327553 BGC327552:BGD327553 BPY327552:BPZ327553 BZU327552:BZV327553 CJQ327552:CJR327553 CTM327552:CTN327553 DDI327552:DDJ327553 DNE327552:DNF327553 DXA327552:DXB327553 EGW327552:EGX327553 EQS327552:EQT327553 FAO327552:FAP327553 FKK327552:FKL327553 FUG327552:FUH327553 GEC327552:GED327553 GNY327552:GNZ327553 GXU327552:GXV327553 HHQ327552:HHR327553 HRM327552:HRN327553 IBI327552:IBJ327553 ILE327552:ILF327553 IVA327552:IVB327553 JEW327552:JEX327553 JOS327552:JOT327553 JYO327552:JYP327553 KIK327552:KIL327553 KSG327552:KSH327553 LCC327552:LCD327553 LLY327552:LLZ327553 LVU327552:LVV327553 MFQ327552:MFR327553 MPM327552:MPN327553 MZI327552:MZJ327553 NJE327552:NJF327553 NTA327552:NTB327553 OCW327552:OCX327553 OMS327552:OMT327553 OWO327552:OWP327553 PGK327552:PGL327553 PQG327552:PQH327553 QAC327552:QAD327553 QJY327552:QJZ327553 QTU327552:QTV327553 RDQ327552:RDR327553 RNM327552:RNN327553 RXI327552:RXJ327553 SHE327552:SHF327553 SRA327552:SRB327553 TAW327552:TAX327553 TKS327552:TKT327553 TUO327552:TUP327553 UEK327552:UEL327553 UOG327552:UOH327553 UYC327552:UYD327553 VHY327552:VHZ327553 VRU327552:VRV327553 WBQ327552:WBR327553 WLM327552:WLN327553 WVI327552:WVJ327553 H393088:I393089 IW393088:IX393089 SS393088:ST393089 ACO393088:ACP393089 AMK393088:AML393089 AWG393088:AWH393089 BGC393088:BGD393089 BPY393088:BPZ393089 BZU393088:BZV393089 CJQ393088:CJR393089 CTM393088:CTN393089 DDI393088:DDJ393089 DNE393088:DNF393089 DXA393088:DXB393089 EGW393088:EGX393089 EQS393088:EQT393089 FAO393088:FAP393089 FKK393088:FKL393089 FUG393088:FUH393089 GEC393088:GED393089 GNY393088:GNZ393089 GXU393088:GXV393089 HHQ393088:HHR393089 HRM393088:HRN393089 IBI393088:IBJ393089 ILE393088:ILF393089 IVA393088:IVB393089 JEW393088:JEX393089 JOS393088:JOT393089 JYO393088:JYP393089 KIK393088:KIL393089 KSG393088:KSH393089 LCC393088:LCD393089 LLY393088:LLZ393089 LVU393088:LVV393089 MFQ393088:MFR393089 MPM393088:MPN393089 MZI393088:MZJ393089 NJE393088:NJF393089 NTA393088:NTB393089 OCW393088:OCX393089 OMS393088:OMT393089 OWO393088:OWP393089 PGK393088:PGL393089 PQG393088:PQH393089 QAC393088:QAD393089 QJY393088:QJZ393089 QTU393088:QTV393089 RDQ393088:RDR393089 RNM393088:RNN393089 RXI393088:RXJ393089 SHE393088:SHF393089 SRA393088:SRB393089 TAW393088:TAX393089 TKS393088:TKT393089 TUO393088:TUP393089 UEK393088:UEL393089 UOG393088:UOH393089 UYC393088:UYD393089 VHY393088:VHZ393089 VRU393088:VRV393089 WBQ393088:WBR393089 WLM393088:WLN393089 WVI393088:WVJ393089 H458624:I458625 IW458624:IX458625 SS458624:ST458625 ACO458624:ACP458625 AMK458624:AML458625 AWG458624:AWH458625 BGC458624:BGD458625 BPY458624:BPZ458625 BZU458624:BZV458625 CJQ458624:CJR458625 CTM458624:CTN458625 DDI458624:DDJ458625 DNE458624:DNF458625 DXA458624:DXB458625 EGW458624:EGX458625 EQS458624:EQT458625 FAO458624:FAP458625 FKK458624:FKL458625 FUG458624:FUH458625 GEC458624:GED458625 GNY458624:GNZ458625 GXU458624:GXV458625 HHQ458624:HHR458625 HRM458624:HRN458625 IBI458624:IBJ458625 ILE458624:ILF458625 IVA458624:IVB458625 JEW458624:JEX458625 JOS458624:JOT458625 JYO458624:JYP458625 KIK458624:KIL458625 KSG458624:KSH458625 LCC458624:LCD458625 LLY458624:LLZ458625 LVU458624:LVV458625 MFQ458624:MFR458625 MPM458624:MPN458625 MZI458624:MZJ458625 NJE458624:NJF458625 NTA458624:NTB458625 OCW458624:OCX458625 OMS458624:OMT458625 OWO458624:OWP458625 PGK458624:PGL458625 PQG458624:PQH458625 QAC458624:QAD458625 QJY458624:QJZ458625 QTU458624:QTV458625 RDQ458624:RDR458625 RNM458624:RNN458625 RXI458624:RXJ458625 SHE458624:SHF458625 SRA458624:SRB458625 TAW458624:TAX458625 TKS458624:TKT458625 TUO458624:TUP458625 UEK458624:UEL458625 UOG458624:UOH458625 UYC458624:UYD458625 VHY458624:VHZ458625 VRU458624:VRV458625 WBQ458624:WBR458625 WLM458624:WLN458625 WVI458624:WVJ458625 H524160:I524161 IW524160:IX524161 SS524160:ST524161 ACO524160:ACP524161 AMK524160:AML524161 AWG524160:AWH524161 BGC524160:BGD524161 BPY524160:BPZ524161 BZU524160:BZV524161 CJQ524160:CJR524161 CTM524160:CTN524161 DDI524160:DDJ524161 DNE524160:DNF524161 DXA524160:DXB524161 EGW524160:EGX524161 EQS524160:EQT524161 FAO524160:FAP524161 FKK524160:FKL524161 FUG524160:FUH524161 GEC524160:GED524161 GNY524160:GNZ524161 GXU524160:GXV524161 HHQ524160:HHR524161 HRM524160:HRN524161 IBI524160:IBJ524161 ILE524160:ILF524161 IVA524160:IVB524161 JEW524160:JEX524161 JOS524160:JOT524161 JYO524160:JYP524161 KIK524160:KIL524161 KSG524160:KSH524161 LCC524160:LCD524161 LLY524160:LLZ524161 LVU524160:LVV524161 MFQ524160:MFR524161 MPM524160:MPN524161 MZI524160:MZJ524161 NJE524160:NJF524161 NTA524160:NTB524161 OCW524160:OCX524161 OMS524160:OMT524161 OWO524160:OWP524161 PGK524160:PGL524161 PQG524160:PQH524161 QAC524160:QAD524161 QJY524160:QJZ524161 QTU524160:QTV524161 RDQ524160:RDR524161 RNM524160:RNN524161 RXI524160:RXJ524161 SHE524160:SHF524161 SRA524160:SRB524161 TAW524160:TAX524161 TKS524160:TKT524161 TUO524160:TUP524161 UEK524160:UEL524161 UOG524160:UOH524161 UYC524160:UYD524161 VHY524160:VHZ524161 VRU524160:VRV524161 WBQ524160:WBR524161 WLM524160:WLN524161 WVI524160:WVJ524161 H589696:I589697 IW589696:IX589697 SS589696:ST589697 ACO589696:ACP589697 AMK589696:AML589697 AWG589696:AWH589697 BGC589696:BGD589697 BPY589696:BPZ589697 BZU589696:BZV589697 CJQ589696:CJR589697 CTM589696:CTN589697 DDI589696:DDJ589697 DNE589696:DNF589697 DXA589696:DXB589697 EGW589696:EGX589697 EQS589696:EQT589697 FAO589696:FAP589697 FKK589696:FKL589697 FUG589696:FUH589697 GEC589696:GED589697 GNY589696:GNZ589697 GXU589696:GXV589697 HHQ589696:HHR589697 HRM589696:HRN589697 IBI589696:IBJ589697 ILE589696:ILF589697 IVA589696:IVB589697 JEW589696:JEX589697 JOS589696:JOT589697 JYO589696:JYP589697 KIK589696:KIL589697 KSG589696:KSH589697 LCC589696:LCD589697 LLY589696:LLZ589697 LVU589696:LVV589697 MFQ589696:MFR589697 MPM589696:MPN589697 MZI589696:MZJ589697 NJE589696:NJF589697 NTA589696:NTB589697 OCW589696:OCX589697 OMS589696:OMT589697 OWO589696:OWP589697 PGK589696:PGL589697 PQG589696:PQH589697 QAC589696:QAD589697 QJY589696:QJZ589697 QTU589696:QTV589697 RDQ589696:RDR589697 RNM589696:RNN589697 RXI589696:RXJ589697 SHE589696:SHF589697 SRA589696:SRB589697 TAW589696:TAX589697 TKS589696:TKT589697 TUO589696:TUP589697 UEK589696:UEL589697 UOG589696:UOH589697 UYC589696:UYD589697 VHY589696:VHZ589697 VRU589696:VRV589697 WBQ589696:WBR589697 WLM589696:WLN589697 WVI589696:WVJ589697 H655232:I655233 IW655232:IX655233 SS655232:ST655233 ACO655232:ACP655233 AMK655232:AML655233 AWG655232:AWH655233 BGC655232:BGD655233 BPY655232:BPZ655233 BZU655232:BZV655233 CJQ655232:CJR655233 CTM655232:CTN655233 DDI655232:DDJ655233 DNE655232:DNF655233 DXA655232:DXB655233 EGW655232:EGX655233 EQS655232:EQT655233 FAO655232:FAP655233 FKK655232:FKL655233 FUG655232:FUH655233 GEC655232:GED655233 GNY655232:GNZ655233 GXU655232:GXV655233 HHQ655232:HHR655233 HRM655232:HRN655233 IBI655232:IBJ655233 ILE655232:ILF655233 IVA655232:IVB655233 JEW655232:JEX655233 JOS655232:JOT655233 JYO655232:JYP655233 KIK655232:KIL655233 KSG655232:KSH655233 LCC655232:LCD655233 LLY655232:LLZ655233 LVU655232:LVV655233 MFQ655232:MFR655233 MPM655232:MPN655233 MZI655232:MZJ655233 NJE655232:NJF655233 NTA655232:NTB655233 OCW655232:OCX655233 OMS655232:OMT655233 OWO655232:OWP655233 PGK655232:PGL655233 PQG655232:PQH655233 QAC655232:QAD655233 QJY655232:QJZ655233 QTU655232:QTV655233 RDQ655232:RDR655233 RNM655232:RNN655233 RXI655232:RXJ655233 SHE655232:SHF655233 SRA655232:SRB655233 TAW655232:TAX655233 TKS655232:TKT655233 TUO655232:TUP655233 UEK655232:UEL655233 UOG655232:UOH655233 UYC655232:UYD655233 VHY655232:VHZ655233 VRU655232:VRV655233 WBQ655232:WBR655233 WLM655232:WLN655233 WVI655232:WVJ655233 H720768:I720769 IW720768:IX720769 SS720768:ST720769 ACO720768:ACP720769 AMK720768:AML720769 AWG720768:AWH720769 BGC720768:BGD720769 BPY720768:BPZ720769 BZU720768:BZV720769 CJQ720768:CJR720769 CTM720768:CTN720769 DDI720768:DDJ720769 DNE720768:DNF720769 DXA720768:DXB720769 EGW720768:EGX720769 EQS720768:EQT720769 FAO720768:FAP720769 FKK720768:FKL720769 FUG720768:FUH720769 GEC720768:GED720769 GNY720768:GNZ720769 GXU720768:GXV720769 HHQ720768:HHR720769 HRM720768:HRN720769 IBI720768:IBJ720769 ILE720768:ILF720769 IVA720768:IVB720769 JEW720768:JEX720769 JOS720768:JOT720769 JYO720768:JYP720769 KIK720768:KIL720769 KSG720768:KSH720769 LCC720768:LCD720769 LLY720768:LLZ720769 LVU720768:LVV720769 MFQ720768:MFR720769 MPM720768:MPN720769 MZI720768:MZJ720769 NJE720768:NJF720769 NTA720768:NTB720769 OCW720768:OCX720769 OMS720768:OMT720769 OWO720768:OWP720769 PGK720768:PGL720769 PQG720768:PQH720769 QAC720768:QAD720769 QJY720768:QJZ720769 QTU720768:QTV720769 RDQ720768:RDR720769 RNM720768:RNN720769 RXI720768:RXJ720769 SHE720768:SHF720769 SRA720768:SRB720769 TAW720768:TAX720769 TKS720768:TKT720769 TUO720768:TUP720769 UEK720768:UEL720769 UOG720768:UOH720769 UYC720768:UYD720769 VHY720768:VHZ720769 VRU720768:VRV720769 WBQ720768:WBR720769 WLM720768:WLN720769 WVI720768:WVJ720769 H786304:I786305 IW786304:IX786305 SS786304:ST786305 ACO786304:ACP786305 AMK786304:AML786305 AWG786304:AWH786305 BGC786304:BGD786305 BPY786304:BPZ786305 BZU786304:BZV786305 CJQ786304:CJR786305 CTM786304:CTN786305 DDI786304:DDJ786305 DNE786304:DNF786305 DXA786304:DXB786305 EGW786304:EGX786305 EQS786304:EQT786305 FAO786304:FAP786305 FKK786304:FKL786305 FUG786304:FUH786305 GEC786304:GED786305 GNY786304:GNZ786305 GXU786304:GXV786305 HHQ786304:HHR786305 HRM786304:HRN786305 IBI786304:IBJ786305 ILE786304:ILF786305 IVA786304:IVB786305 JEW786304:JEX786305 JOS786304:JOT786305 JYO786304:JYP786305 KIK786304:KIL786305 KSG786304:KSH786305 LCC786304:LCD786305 LLY786304:LLZ786305 LVU786304:LVV786305 MFQ786304:MFR786305 MPM786304:MPN786305 MZI786304:MZJ786305 NJE786304:NJF786305 NTA786304:NTB786305 OCW786304:OCX786305 OMS786304:OMT786305 OWO786304:OWP786305 PGK786304:PGL786305 PQG786304:PQH786305 QAC786304:QAD786305 QJY786304:QJZ786305 QTU786304:QTV786305 RDQ786304:RDR786305 RNM786304:RNN786305 RXI786304:RXJ786305 SHE786304:SHF786305 SRA786304:SRB786305 TAW786304:TAX786305 TKS786304:TKT786305 TUO786304:TUP786305 UEK786304:UEL786305 UOG786304:UOH786305 UYC786304:UYD786305 VHY786304:VHZ786305 VRU786304:VRV786305 WBQ786304:WBR786305 WLM786304:WLN786305 WVI786304:WVJ786305 H851840:I851841 IW851840:IX851841 SS851840:ST851841 ACO851840:ACP851841 AMK851840:AML851841 AWG851840:AWH851841 BGC851840:BGD851841 BPY851840:BPZ851841 BZU851840:BZV851841 CJQ851840:CJR851841 CTM851840:CTN851841 DDI851840:DDJ851841 DNE851840:DNF851841 DXA851840:DXB851841 EGW851840:EGX851841 EQS851840:EQT851841 FAO851840:FAP851841 FKK851840:FKL851841 FUG851840:FUH851841 GEC851840:GED851841 GNY851840:GNZ851841 GXU851840:GXV851841 HHQ851840:HHR851841 HRM851840:HRN851841 IBI851840:IBJ851841 ILE851840:ILF851841 IVA851840:IVB851841 JEW851840:JEX851841 JOS851840:JOT851841 JYO851840:JYP851841 KIK851840:KIL851841 KSG851840:KSH851841 LCC851840:LCD851841 LLY851840:LLZ851841 LVU851840:LVV851841 MFQ851840:MFR851841 MPM851840:MPN851841 MZI851840:MZJ851841 NJE851840:NJF851841 NTA851840:NTB851841 OCW851840:OCX851841 OMS851840:OMT851841 OWO851840:OWP851841 PGK851840:PGL851841 PQG851840:PQH851841 QAC851840:QAD851841 QJY851840:QJZ851841 QTU851840:QTV851841 RDQ851840:RDR851841 RNM851840:RNN851841 RXI851840:RXJ851841 SHE851840:SHF851841 SRA851840:SRB851841 TAW851840:TAX851841 TKS851840:TKT851841 TUO851840:TUP851841 UEK851840:UEL851841 UOG851840:UOH851841 UYC851840:UYD851841 VHY851840:VHZ851841 VRU851840:VRV851841 WBQ851840:WBR851841 WLM851840:WLN851841 WVI851840:WVJ851841 H917376:I917377 IW917376:IX917377 SS917376:ST917377 ACO917376:ACP917377 AMK917376:AML917377 AWG917376:AWH917377 BGC917376:BGD917377 BPY917376:BPZ917377 BZU917376:BZV917377 CJQ917376:CJR917377 CTM917376:CTN917377 DDI917376:DDJ917377 DNE917376:DNF917377 DXA917376:DXB917377 EGW917376:EGX917377 EQS917376:EQT917377 FAO917376:FAP917377 FKK917376:FKL917377 FUG917376:FUH917377 GEC917376:GED917377 GNY917376:GNZ917377 GXU917376:GXV917377 HHQ917376:HHR917377 HRM917376:HRN917377 IBI917376:IBJ917377 ILE917376:ILF917377 IVA917376:IVB917377 JEW917376:JEX917377 JOS917376:JOT917377 JYO917376:JYP917377 KIK917376:KIL917377 KSG917376:KSH917377 LCC917376:LCD917377 LLY917376:LLZ917377 LVU917376:LVV917377 MFQ917376:MFR917377 MPM917376:MPN917377 MZI917376:MZJ917377 NJE917376:NJF917377 NTA917376:NTB917377 OCW917376:OCX917377 OMS917376:OMT917377 OWO917376:OWP917377 PGK917376:PGL917377 PQG917376:PQH917377 QAC917376:QAD917377 QJY917376:QJZ917377 QTU917376:QTV917377 RDQ917376:RDR917377 RNM917376:RNN917377 RXI917376:RXJ917377 SHE917376:SHF917377 SRA917376:SRB917377 TAW917376:TAX917377 TKS917376:TKT917377 TUO917376:TUP917377 UEK917376:UEL917377 UOG917376:UOH917377 UYC917376:UYD917377 VHY917376:VHZ917377 VRU917376:VRV917377 WBQ917376:WBR917377 WLM917376:WLN917377 WVI917376:WVJ917377 H982912:I982913 IW982912:IX982913 SS982912:ST982913 ACO982912:ACP982913 AMK982912:AML982913 AWG982912:AWH982913 BGC982912:BGD982913 BPY982912:BPZ982913 BZU982912:BZV982913 CJQ982912:CJR982913 CTM982912:CTN982913 DDI982912:DDJ982913 DNE982912:DNF982913 DXA982912:DXB982913 EGW982912:EGX982913 EQS982912:EQT982913 FAO982912:FAP982913 FKK982912:FKL982913 FUG982912:FUH982913 GEC982912:GED982913 GNY982912:GNZ982913 GXU982912:GXV982913 HHQ982912:HHR982913 HRM982912:HRN982913 IBI982912:IBJ982913 ILE982912:ILF982913 IVA982912:IVB982913 JEW982912:JEX982913 JOS982912:JOT982913 JYO982912:JYP982913 KIK982912:KIL982913 KSG982912:KSH982913 LCC982912:LCD982913 LLY982912:LLZ982913 LVU982912:LVV982913 MFQ982912:MFR982913 MPM982912:MPN982913 MZI982912:MZJ982913 NJE982912:NJF982913 NTA982912:NTB982913 OCW982912:OCX982913 OMS982912:OMT982913 OWO982912:OWP982913 PGK982912:PGL982913 PQG982912:PQH982913 QAC982912:QAD982913 QJY982912:QJZ982913 QTU982912:QTV982913 RDQ982912:RDR982913 RNM982912:RNN982913 RXI982912:RXJ982913 SHE982912:SHF982913 SRA982912:SRB982913 TAW982912:TAX982913 TKS982912:TKT982913 TUO982912:TUP982913 UEK982912:UEL982913 UOG982912:UOH982913 UYC982912:UYD982913 VHY982912:VHZ982913 VRU982912:VRV982913 WBQ982912:WBR982913 WLM982912:WLN982913 WVI982912:WVJ982913 H65375:I65375 IW65375:IX65375 SS65375:ST65375 ACO65375:ACP65375 AMK65375:AML65375 AWG65375:AWH65375 BGC65375:BGD65375 BPY65375:BPZ65375 BZU65375:BZV65375 CJQ65375:CJR65375 CTM65375:CTN65375 DDI65375:DDJ65375 DNE65375:DNF65375 DXA65375:DXB65375 EGW65375:EGX65375 EQS65375:EQT65375 FAO65375:FAP65375 FKK65375:FKL65375 FUG65375:FUH65375 GEC65375:GED65375 GNY65375:GNZ65375 GXU65375:GXV65375 HHQ65375:HHR65375 HRM65375:HRN65375 IBI65375:IBJ65375 ILE65375:ILF65375 IVA65375:IVB65375 JEW65375:JEX65375 JOS65375:JOT65375 JYO65375:JYP65375 KIK65375:KIL65375 KSG65375:KSH65375 LCC65375:LCD65375 LLY65375:LLZ65375 LVU65375:LVV65375 MFQ65375:MFR65375 MPM65375:MPN65375 MZI65375:MZJ65375 NJE65375:NJF65375 NTA65375:NTB65375 OCW65375:OCX65375 OMS65375:OMT65375 OWO65375:OWP65375 PGK65375:PGL65375 PQG65375:PQH65375 QAC65375:QAD65375 QJY65375:QJZ65375 QTU65375:QTV65375 RDQ65375:RDR65375 RNM65375:RNN65375 RXI65375:RXJ65375 SHE65375:SHF65375 SRA65375:SRB65375 TAW65375:TAX65375 TKS65375:TKT65375 TUO65375:TUP65375 UEK65375:UEL65375 UOG65375:UOH65375 UYC65375:UYD65375 VHY65375:VHZ65375 VRU65375:VRV65375 WBQ65375:WBR65375 WLM65375:WLN65375 WVI65375:WVJ65375 H130911:I130911 IW130911:IX130911 SS130911:ST130911 ACO130911:ACP130911 AMK130911:AML130911 AWG130911:AWH130911 BGC130911:BGD130911 BPY130911:BPZ130911 BZU130911:BZV130911 CJQ130911:CJR130911 CTM130911:CTN130911 DDI130911:DDJ130911 DNE130911:DNF130911 DXA130911:DXB130911 EGW130911:EGX130911 EQS130911:EQT130911 FAO130911:FAP130911 FKK130911:FKL130911 FUG130911:FUH130911 GEC130911:GED130911 GNY130911:GNZ130911 GXU130911:GXV130911 HHQ130911:HHR130911 HRM130911:HRN130911 IBI130911:IBJ130911 ILE130911:ILF130911 IVA130911:IVB130911 JEW130911:JEX130911 JOS130911:JOT130911 JYO130911:JYP130911 KIK130911:KIL130911 KSG130911:KSH130911 LCC130911:LCD130911 LLY130911:LLZ130911 LVU130911:LVV130911 MFQ130911:MFR130911 MPM130911:MPN130911 MZI130911:MZJ130911 NJE130911:NJF130911 NTA130911:NTB130911 OCW130911:OCX130911 OMS130911:OMT130911 OWO130911:OWP130911 PGK130911:PGL130911 PQG130911:PQH130911 QAC130911:QAD130911 QJY130911:QJZ130911 QTU130911:QTV130911 RDQ130911:RDR130911 RNM130911:RNN130911 RXI130911:RXJ130911 SHE130911:SHF130911 SRA130911:SRB130911 TAW130911:TAX130911 TKS130911:TKT130911 TUO130911:TUP130911 UEK130911:UEL130911 UOG130911:UOH130911 UYC130911:UYD130911 VHY130911:VHZ130911 VRU130911:VRV130911 WBQ130911:WBR130911 WLM130911:WLN130911 WVI130911:WVJ130911 H196447:I196447 IW196447:IX196447 SS196447:ST196447 ACO196447:ACP196447 AMK196447:AML196447 AWG196447:AWH196447 BGC196447:BGD196447 BPY196447:BPZ196447 BZU196447:BZV196447 CJQ196447:CJR196447 CTM196447:CTN196447 DDI196447:DDJ196447 DNE196447:DNF196447 DXA196447:DXB196447 EGW196447:EGX196447 EQS196447:EQT196447 FAO196447:FAP196447 FKK196447:FKL196447 FUG196447:FUH196447 GEC196447:GED196447 GNY196447:GNZ196447 GXU196447:GXV196447 HHQ196447:HHR196447 HRM196447:HRN196447 IBI196447:IBJ196447 ILE196447:ILF196447 IVA196447:IVB196447 JEW196447:JEX196447 JOS196447:JOT196447 JYO196447:JYP196447 KIK196447:KIL196447 KSG196447:KSH196447 LCC196447:LCD196447 LLY196447:LLZ196447 LVU196447:LVV196447 MFQ196447:MFR196447 MPM196447:MPN196447 MZI196447:MZJ196447 NJE196447:NJF196447 NTA196447:NTB196447 OCW196447:OCX196447 OMS196447:OMT196447 OWO196447:OWP196447 PGK196447:PGL196447 PQG196447:PQH196447 QAC196447:QAD196447 QJY196447:QJZ196447 QTU196447:QTV196447 RDQ196447:RDR196447 RNM196447:RNN196447 RXI196447:RXJ196447 SHE196447:SHF196447 SRA196447:SRB196447 TAW196447:TAX196447 TKS196447:TKT196447 TUO196447:TUP196447 UEK196447:UEL196447 UOG196447:UOH196447 UYC196447:UYD196447 VHY196447:VHZ196447 VRU196447:VRV196447 WBQ196447:WBR196447 WLM196447:WLN196447 WVI196447:WVJ196447 H261983:I261983 IW261983:IX261983 SS261983:ST261983 ACO261983:ACP261983 AMK261983:AML261983 AWG261983:AWH261983 BGC261983:BGD261983 BPY261983:BPZ261983 BZU261983:BZV261983 CJQ261983:CJR261983 CTM261983:CTN261983 DDI261983:DDJ261983 DNE261983:DNF261983 DXA261983:DXB261983 EGW261983:EGX261983 EQS261983:EQT261983 FAO261983:FAP261983 FKK261983:FKL261983 FUG261983:FUH261983 GEC261983:GED261983 GNY261983:GNZ261983 GXU261983:GXV261983 HHQ261983:HHR261983 HRM261983:HRN261983 IBI261983:IBJ261983 ILE261983:ILF261983 IVA261983:IVB261983 JEW261983:JEX261983 JOS261983:JOT261983 JYO261983:JYP261983 KIK261983:KIL261983 KSG261983:KSH261983 LCC261983:LCD261983 LLY261983:LLZ261983 LVU261983:LVV261983 MFQ261983:MFR261983 MPM261983:MPN261983 MZI261983:MZJ261983 NJE261983:NJF261983 NTA261983:NTB261983 OCW261983:OCX261983 OMS261983:OMT261983 OWO261983:OWP261983 PGK261983:PGL261983 PQG261983:PQH261983 QAC261983:QAD261983 QJY261983:QJZ261983 QTU261983:QTV261983 RDQ261983:RDR261983 RNM261983:RNN261983 RXI261983:RXJ261983 SHE261983:SHF261983 SRA261983:SRB261983 TAW261983:TAX261983 TKS261983:TKT261983 TUO261983:TUP261983 UEK261983:UEL261983 UOG261983:UOH261983 UYC261983:UYD261983 VHY261983:VHZ261983 VRU261983:VRV261983 WBQ261983:WBR261983 WLM261983:WLN261983 WVI261983:WVJ261983 H327519:I327519 IW327519:IX327519 SS327519:ST327519 ACO327519:ACP327519 AMK327519:AML327519 AWG327519:AWH327519 BGC327519:BGD327519 BPY327519:BPZ327519 BZU327519:BZV327519 CJQ327519:CJR327519 CTM327519:CTN327519 DDI327519:DDJ327519 DNE327519:DNF327519 DXA327519:DXB327519 EGW327519:EGX327519 EQS327519:EQT327519 FAO327519:FAP327519 FKK327519:FKL327519 FUG327519:FUH327519 GEC327519:GED327519 GNY327519:GNZ327519 GXU327519:GXV327519 HHQ327519:HHR327519 HRM327519:HRN327519 IBI327519:IBJ327519 ILE327519:ILF327519 IVA327519:IVB327519 JEW327519:JEX327519 JOS327519:JOT327519 JYO327519:JYP327519 KIK327519:KIL327519 KSG327519:KSH327519 LCC327519:LCD327519 LLY327519:LLZ327519 LVU327519:LVV327519 MFQ327519:MFR327519 MPM327519:MPN327519 MZI327519:MZJ327519 NJE327519:NJF327519 NTA327519:NTB327519 OCW327519:OCX327519 OMS327519:OMT327519 OWO327519:OWP327519 PGK327519:PGL327519 PQG327519:PQH327519 QAC327519:QAD327519 QJY327519:QJZ327519 QTU327519:QTV327519 RDQ327519:RDR327519 RNM327519:RNN327519 RXI327519:RXJ327519 SHE327519:SHF327519 SRA327519:SRB327519 TAW327519:TAX327519 TKS327519:TKT327519 TUO327519:TUP327519 UEK327519:UEL327519 UOG327519:UOH327519 UYC327519:UYD327519 VHY327519:VHZ327519 VRU327519:VRV327519 WBQ327519:WBR327519 WLM327519:WLN327519 WVI327519:WVJ327519 H393055:I393055 IW393055:IX393055 SS393055:ST393055 ACO393055:ACP393055 AMK393055:AML393055 AWG393055:AWH393055 BGC393055:BGD393055 BPY393055:BPZ393055 BZU393055:BZV393055 CJQ393055:CJR393055 CTM393055:CTN393055 DDI393055:DDJ393055 DNE393055:DNF393055 DXA393055:DXB393055 EGW393055:EGX393055 EQS393055:EQT393055 FAO393055:FAP393055 FKK393055:FKL393055 FUG393055:FUH393055 GEC393055:GED393055 GNY393055:GNZ393055 GXU393055:GXV393055 HHQ393055:HHR393055 HRM393055:HRN393055 IBI393055:IBJ393055 ILE393055:ILF393055 IVA393055:IVB393055 JEW393055:JEX393055 JOS393055:JOT393055 JYO393055:JYP393055 KIK393055:KIL393055 KSG393055:KSH393055 LCC393055:LCD393055 LLY393055:LLZ393055 LVU393055:LVV393055 MFQ393055:MFR393055 MPM393055:MPN393055 MZI393055:MZJ393055 NJE393055:NJF393055 NTA393055:NTB393055 OCW393055:OCX393055 OMS393055:OMT393055 OWO393055:OWP393055 PGK393055:PGL393055 PQG393055:PQH393055 QAC393055:QAD393055 QJY393055:QJZ393055 QTU393055:QTV393055 RDQ393055:RDR393055 RNM393055:RNN393055 RXI393055:RXJ393055 SHE393055:SHF393055 SRA393055:SRB393055 TAW393055:TAX393055 TKS393055:TKT393055 TUO393055:TUP393055 UEK393055:UEL393055 UOG393055:UOH393055 UYC393055:UYD393055 VHY393055:VHZ393055 VRU393055:VRV393055 WBQ393055:WBR393055 WLM393055:WLN393055 WVI393055:WVJ393055 H458591:I458591 IW458591:IX458591 SS458591:ST458591 ACO458591:ACP458591 AMK458591:AML458591 AWG458591:AWH458591 BGC458591:BGD458591 BPY458591:BPZ458591 BZU458591:BZV458591 CJQ458591:CJR458591 CTM458591:CTN458591 DDI458591:DDJ458591 DNE458591:DNF458591 DXA458591:DXB458591 EGW458591:EGX458591 EQS458591:EQT458591 FAO458591:FAP458591 FKK458591:FKL458591 FUG458591:FUH458591 GEC458591:GED458591 GNY458591:GNZ458591 GXU458591:GXV458591 HHQ458591:HHR458591 HRM458591:HRN458591 IBI458591:IBJ458591 ILE458591:ILF458591 IVA458591:IVB458591 JEW458591:JEX458591 JOS458591:JOT458591 JYO458591:JYP458591 KIK458591:KIL458591 KSG458591:KSH458591 LCC458591:LCD458591 LLY458591:LLZ458591 LVU458591:LVV458591 MFQ458591:MFR458591 MPM458591:MPN458591 MZI458591:MZJ458591 NJE458591:NJF458591 NTA458591:NTB458591 OCW458591:OCX458591 OMS458591:OMT458591 OWO458591:OWP458591 PGK458591:PGL458591 PQG458591:PQH458591 QAC458591:QAD458591 QJY458591:QJZ458591 QTU458591:QTV458591 RDQ458591:RDR458591 RNM458591:RNN458591 RXI458591:RXJ458591 SHE458591:SHF458591 SRA458591:SRB458591 TAW458591:TAX458591 TKS458591:TKT458591 TUO458591:TUP458591 UEK458591:UEL458591 UOG458591:UOH458591 UYC458591:UYD458591 VHY458591:VHZ458591 VRU458591:VRV458591 WBQ458591:WBR458591 WLM458591:WLN458591 WVI458591:WVJ458591 H524127:I524127 IW524127:IX524127 SS524127:ST524127 ACO524127:ACP524127 AMK524127:AML524127 AWG524127:AWH524127 BGC524127:BGD524127 BPY524127:BPZ524127 BZU524127:BZV524127 CJQ524127:CJR524127 CTM524127:CTN524127 DDI524127:DDJ524127 DNE524127:DNF524127 DXA524127:DXB524127 EGW524127:EGX524127 EQS524127:EQT524127 FAO524127:FAP524127 FKK524127:FKL524127 FUG524127:FUH524127 GEC524127:GED524127 GNY524127:GNZ524127 GXU524127:GXV524127 HHQ524127:HHR524127 HRM524127:HRN524127 IBI524127:IBJ524127 ILE524127:ILF524127 IVA524127:IVB524127 JEW524127:JEX524127 JOS524127:JOT524127 JYO524127:JYP524127 KIK524127:KIL524127 KSG524127:KSH524127 LCC524127:LCD524127 LLY524127:LLZ524127 LVU524127:LVV524127 MFQ524127:MFR524127 MPM524127:MPN524127 MZI524127:MZJ524127 NJE524127:NJF524127 NTA524127:NTB524127 OCW524127:OCX524127 OMS524127:OMT524127 OWO524127:OWP524127 PGK524127:PGL524127 PQG524127:PQH524127 QAC524127:QAD524127 QJY524127:QJZ524127 QTU524127:QTV524127 RDQ524127:RDR524127 RNM524127:RNN524127 RXI524127:RXJ524127 SHE524127:SHF524127 SRA524127:SRB524127 TAW524127:TAX524127 TKS524127:TKT524127 TUO524127:TUP524127 UEK524127:UEL524127 UOG524127:UOH524127 UYC524127:UYD524127 VHY524127:VHZ524127 VRU524127:VRV524127 WBQ524127:WBR524127 WLM524127:WLN524127 WVI524127:WVJ524127 H589663:I589663 IW589663:IX589663 SS589663:ST589663 ACO589663:ACP589663 AMK589663:AML589663 AWG589663:AWH589663 BGC589663:BGD589663 BPY589663:BPZ589663 BZU589663:BZV589663 CJQ589663:CJR589663 CTM589663:CTN589663 DDI589663:DDJ589663 DNE589663:DNF589663 DXA589663:DXB589663 EGW589663:EGX589663 EQS589663:EQT589663 FAO589663:FAP589663 FKK589663:FKL589663 FUG589663:FUH589663 GEC589663:GED589663 GNY589663:GNZ589663 GXU589663:GXV589663 HHQ589663:HHR589663 HRM589663:HRN589663 IBI589663:IBJ589663 ILE589663:ILF589663 IVA589663:IVB589663 JEW589663:JEX589663 JOS589663:JOT589663 JYO589663:JYP589663 KIK589663:KIL589663 KSG589663:KSH589663 LCC589663:LCD589663 LLY589663:LLZ589663 LVU589663:LVV589663 MFQ589663:MFR589663 MPM589663:MPN589663 MZI589663:MZJ589663 NJE589663:NJF589663 NTA589663:NTB589663 OCW589663:OCX589663 OMS589663:OMT589663 OWO589663:OWP589663 PGK589663:PGL589663 PQG589663:PQH589663 QAC589663:QAD589663 QJY589663:QJZ589663 QTU589663:QTV589663 RDQ589663:RDR589663 RNM589663:RNN589663 RXI589663:RXJ589663 SHE589663:SHF589663 SRA589663:SRB589663 TAW589663:TAX589663 TKS589663:TKT589663 TUO589663:TUP589663 UEK589663:UEL589663 UOG589663:UOH589663 UYC589663:UYD589663 VHY589663:VHZ589663 VRU589663:VRV589663 WBQ589663:WBR589663 WLM589663:WLN589663 WVI589663:WVJ589663 H655199:I655199 IW655199:IX655199 SS655199:ST655199 ACO655199:ACP655199 AMK655199:AML655199 AWG655199:AWH655199 BGC655199:BGD655199 BPY655199:BPZ655199 BZU655199:BZV655199 CJQ655199:CJR655199 CTM655199:CTN655199 DDI655199:DDJ655199 DNE655199:DNF655199 DXA655199:DXB655199 EGW655199:EGX655199 EQS655199:EQT655199 FAO655199:FAP655199 FKK655199:FKL655199 FUG655199:FUH655199 GEC655199:GED655199 GNY655199:GNZ655199 GXU655199:GXV655199 HHQ655199:HHR655199 HRM655199:HRN655199 IBI655199:IBJ655199 ILE655199:ILF655199 IVA655199:IVB655199 JEW655199:JEX655199 JOS655199:JOT655199 JYO655199:JYP655199 KIK655199:KIL655199 KSG655199:KSH655199 LCC655199:LCD655199 LLY655199:LLZ655199 LVU655199:LVV655199 MFQ655199:MFR655199 MPM655199:MPN655199 MZI655199:MZJ655199 NJE655199:NJF655199 NTA655199:NTB655199 OCW655199:OCX655199 OMS655199:OMT655199 OWO655199:OWP655199 PGK655199:PGL655199 PQG655199:PQH655199 QAC655199:QAD655199 QJY655199:QJZ655199 QTU655199:QTV655199 RDQ655199:RDR655199 RNM655199:RNN655199 RXI655199:RXJ655199 SHE655199:SHF655199 SRA655199:SRB655199 TAW655199:TAX655199 TKS655199:TKT655199 TUO655199:TUP655199 UEK655199:UEL655199 UOG655199:UOH655199 UYC655199:UYD655199 VHY655199:VHZ655199 VRU655199:VRV655199 WBQ655199:WBR655199 WLM655199:WLN655199 WVI655199:WVJ655199 H720735:I720735 IW720735:IX720735 SS720735:ST720735 ACO720735:ACP720735 AMK720735:AML720735 AWG720735:AWH720735 BGC720735:BGD720735 BPY720735:BPZ720735 BZU720735:BZV720735 CJQ720735:CJR720735 CTM720735:CTN720735 DDI720735:DDJ720735 DNE720735:DNF720735 DXA720735:DXB720735 EGW720735:EGX720735 EQS720735:EQT720735 FAO720735:FAP720735 FKK720735:FKL720735 FUG720735:FUH720735 GEC720735:GED720735 GNY720735:GNZ720735 GXU720735:GXV720735 HHQ720735:HHR720735 HRM720735:HRN720735 IBI720735:IBJ720735 ILE720735:ILF720735 IVA720735:IVB720735 JEW720735:JEX720735 JOS720735:JOT720735 JYO720735:JYP720735 KIK720735:KIL720735 KSG720735:KSH720735 LCC720735:LCD720735 LLY720735:LLZ720735 LVU720735:LVV720735 MFQ720735:MFR720735 MPM720735:MPN720735 MZI720735:MZJ720735 NJE720735:NJF720735 NTA720735:NTB720735 OCW720735:OCX720735 OMS720735:OMT720735 OWO720735:OWP720735 PGK720735:PGL720735 PQG720735:PQH720735 QAC720735:QAD720735 QJY720735:QJZ720735 QTU720735:QTV720735 RDQ720735:RDR720735 RNM720735:RNN720735 RXI720735:RXJ720735 SHE720735:SHF720735 SRA720735:SRB720735 TAW720735:TAX720735 TKS720735:TKT720735 TUO720735:TUP720735 UEK720735:UEL720735 UOG720735:UOH720735 UYC720735:UYD720735 VHY720735:VHZ720735 VRU720735:VRV720735 WBQ720735:WBR720735 WLM720735:WLN720735 WVI720735:WVJ720735 H786271:I786271 IW786271:IX786271 SS786271:ST786271 ACO786271:ACP786271 AMK786271:AML786271 AWG786271:AWH786271 BGC786271:BGD786271 BPY786271:BPZ786271 BZU786271:BZV786271 CJQ786271:CJR786271 CTM786271:CTN786271 DDI786271:DDJ786271 DNE786271:DNF786271 DXA786271:DXB786271 EGW786271:EGX786271 EQS786271:EQT786271 FAO786271:FAP786271 FKK786271:FKL786271 FUG786271:FUH786271 GEC786271:GED786271 GNY786271:GNZ786271 GXU786271:GXV786271 HHQ786271:HHR786271 HRM786271:HRN786271 IBI786271:IBJ786271 ILE786271:ILF786271 IVA786271:IVB786271 JEW786271:JEX786271 JOS786271:JOT786271 JYO786271:JYP786271 KIK786271:KIL786271 KSG786271:KSH786271 LCC786271:LCD786271 LLY786271:LLZ786271 LVU786271:LVV786271 MFQ786271:MFR786271 MPM786271:MPN786271 MZI786271:MZJ786271 NJE786271:NJF786271 NTA786271:NTB786271 OCW786271:OCX786271 OMS786271:OMT786271 OWO786271:OWP786271 PGK786271:PGL786271 PQG786271:PQH786271 QAC786271:QAD786271 QJY786271:QJZ786271 QTU786271:QTV786271 RDQ786271:RDR786271 RNM786271:RNN786271 RXI786271:RXJ786271 SHE786271:SHF786271 SRA786271:SRB786271 TAW786271:TAX786271 TKS786271:TKT786271 TUO786271:TUP786271 UEK786271:UEL786271 UOG786271:UOH786271 UYC786271:UYD786271 VHY786271:VHZ786271 VRU786271:VRV786271 WBQ786271:WBR786271 WLM786271:WLN786271 WVI786271:WVJ786271 H851807:I851807 IW851807:IX851807 SS851807:ST851807 ACO851807:ACP851807 AMK851807:AML851807 AWG851807:AWH851807 BGC851807:BGD851807 BPY851807:BPZ851807 BZU851807:BZV851807 CJQ851807:CJR851807 CTM851807:CTN851807 DDI851807:DDJ851807 DNE851807:DNF851807 DXA851807:DXB851807 EGW851807:EGX851807 EQS851807:EQT851807 FAO851807:FAP851807 FKK851807:FKL851807 FUG851807:FUH851807 GEC851807:GED851807 GNY851807:GNZ851807 GXU851807:GXV851807 HHQ851807:HHR851807 HRM851807:HRN851807 IBI851807:IBJ851807 ILE851807:ILF851807 IVA851807:IVB851807 JEW851807:JEX851807 JOS851807:JOT851807 JYO851807:JYP851807 KIK851807:KIL851807 KSG851807:KSH851807 LCC851807:LCD851807 LLY851807:LLZ851807 LVU851807:LVV851807 MFQ851807:MFR851807 MPM851807:MPN851807 MZI851807:MZJ851807 NJE851807:NJF851807 NTA851807:NTB851807 OCW851807:OCX851807 OMS851807:OMT851807 OWO851807:OWP851807 PGK851807:PGL851807 PQG851807:PQH851807 QAC851807:QAD851807 QJY851807:QJZ851807 QTU851807:QTV851807 RDQ851807:RDR851807 RNM851807:RNN851807 RXI851807:RXJ851807 SHE851807:SHF851807 SRA851807:SRB851807 TAW851807:TAX851807 TKS851807:TKT851807 TUO851807:TUP851807 UEK851807:UEL851807 UOG851807:UOH851807 UYC851807:UYD851807 VHY851807:VHZ851807 VRU851807:VRV851807 WBQ851807:WBR851807 WLM851807:WLN851807 WVI851807:WVJ851807 H917343:I917343 IW917343:IX917343 SS917343:ST917343 ACO917343:ACP917343 AMK917343:AML917343 AWG917343:AWH917343 BGC917343:BGD917343 BPY917343:BPZ917343 BZU917343:BZV917343 CJQ917343:CJR917343 CTM917343:CTN917343 DDI917343:DDJ917343 DNE917343:DNF917343 DXA917343:DXB917343 EGW917343:EGX917343 EQS917343:EQT917343 FAO917343:FAP917343 FKK917343:FKL917343 FUG917343:FUH917343 GEC917343:GED917343 GNY917343:GNZ917343 GXU917343:GXV917343 HHQ917343:HHR917343 HRM917343:HRN917343 IBI917343:IBJ917343 ILE917343:ILF917343 IVA917343:IVB917343 JEW917343:JEX917343 JOS917343:JOT917343 JYO917343:JYP917343 KIK917343:KIL917343 KSG917343:KSH917343 LCC917343:LCD917343 LLY917343:LLZ917343 LVU917343:LVV917343 MFQ917343:MFR917343 MPM917343:MPN917343 MZI917343:MZJ917343 NJE917343:NJF917343 NTA917343:NTB917343 OCW917343:OCX917343 OMS917343:OMT917343 OWO917343:OWP917343 PGK917343:PGL917343 PQG917343:PQH917343 QAC917343:QAD917343 QJY917343:QJZ917343 QTU917343:QTV917343 RDQ917343:RDR917343 RNM917343:RNN917343 RXI917343:RXJ917343 SHE917343:SHF917343 SRA917343:SRB917343 TAW917343:TAX917343 TKS917343:TKT917343 TUO917343:TUP917343 UEK917343:UEL917343 UOG917343:UOH917343 UYC917343:UYD917343 VHY917343:VHZ917343 VRU917343:VRV917343 WBQ917343:WBR917343 WLM917343:WLN917343 WVI917343:WVJ917343 H982879:I982879 IW982879:IX982879 SS982879:ST982879 ACO982879:ACP982879 AMK982879:AML982879 AWG982879:AWH982879 BGC982879:BGD982879 BPY982879:BPZ982879 BZU982879:BZV982879 CJQ982879:CJR982879 CTM982879:CTN982879 DDI982879:DDJ982879 DNE982879:DNF982879 DXA982879:DXB982879 EGW982879:EGX982879 EQS982879:EQT982879 FAO982879:FAP982879 FKK982879:FKL982879 FUG982879:FUH982879 GEC982879:GED982879 GNY982879:GNZ982879 GXU982879:GXV982879 HHQ982879:HHR982879 HRM982879:HRN982879 IBI982879:IBJ982879 ILE982879:ILF982879 IVA982879:IVB982879 JEW982879:JEX982879 JOS982879:JOT982879 JYO982879:JYP982879 KIK982879:KIL982879 KSG982879:KSH982879 LCC982879:LCD982879 LLY982879:LLZ982879 LVU982879:LVV982879 MFQ982879:MFR982879 MPM982879:MPN982879 MZI982879:MZJ982879 NJE982879:NJF982879 NTA982879:NTB982879 OCW982879:OCX982879 OMS982879:OMT982879 OWO982879:OWP982879 PGK982879:PGL982879 PQG982879:PQH982879 QAC982879:QAD982879 QJY982879:QJZ982879 QTU982879:QTV982879 RDQ982879:RDR982879 RNM982879:RNN982879 RXI982879:RXJ982879 SHE982879:SHF982879 SRA982879:SRB982879 TAW982879:TAX982879 TKS982879:TKT982879 TUO982879:TUP982879 UEK982879:UEL982879 UOG982879:UOH982879 UYC982879:UYD982879 VHY982879:VHZ982879 VRU982879:VRV982879 WBQ982879:WBR982879 WLM982879:WLN982879 WVI982879:WVJ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opLeftCell="A35" zoomScale="115" zoomScaleNormal="115" zoomScaleSheetLayoutView="110" workbookViewId="0">
      <selection sqref="A1:K65"/>
    </sheetView>
  </sheetViews>
  <sheetFormatPr defaultRowHeight="12.75" x14ac:dyDescent="0.2"/>
  <cols>
    <col min="1" max="7" width="9.140625" style="12"/>
    <col min="8" max="11" width="14" style="34" customWidth="1"/>
    <col min="12" max="236" width="9.140625" style="10"/>
    <col min="237" max="237" width="9.85546875" style="10" bestFit="1" customWidth="1"/>
    <col min="238" max="238" width="11.7109375" style="10" bestFit="1" customWidth="1"/>
    <col min="239" max="492" width="9.140625" style="10"/>
    <col min="493" max="493" width="9.85546875" style="10" bestFit="1" customWidth="1"/>
    <col min="494" max="494" width="11.7109375" style="10" bestFit="1" customWidth="1"/>
    <col min="495" max="748" width="9.140625" style="10"/>
    <col min="749" max="749" width="9.85546875" style="10" bestFit="1" customWidth="1"/>
    <col min="750" max="750" width="11.7109375" style="10" bestFit="1" customWidth="1"/>
    <col min="751" max="1004" width="9.140625" style="10"/>
    <col min="1005" max="1005" width="9.85546875" style="10" bestFit="1" customWidth="1"/>
    <col min="1006" max="1006" width="11.7109375" style="10" bestFit="1" customWidth="1"/>
    <col min="1007" max="1260" width="9.140625" style="10"/>
    <col min="1261" max="1261" width="9.85546875" style="10" bestFit="1" customWidth="1"/>
    <col min="1262" max="1262" width="11.7109375" style="10" bestFit="1" customWidth="1"/>
    <col min="1263" max="1516" width="9.140625" style="10"/>
    <col min="1517" max="1517" width="9.85546875" style="10" bestFit="1" customWidth="1"/>
    <col min="1518" max="1518" width="11.7109375" style="10" bestFit="1" customWidth="1"/>
    <col min="1519" max="1772" width="9.140625" style="10"/>
    <col min="1773" max="1773" width="9.85546875" style="10" bestFit="1" customWidth="1"/>
    <col min="1774" max="1774" width="11.7109375" style="10" bestFit="1" customWidth="1"/>
    <col min="1775" max="2028" width="9.140625" style="10"/>
    <col min="2029" max="2029" width="9.85546875" style="10" bestFit="1" customWidth="1"/>
    <col min="2030" max="2030" width="11.7109375" style="10" bestFit="1" customWidth="1"/>
    <col min="2031" max="2284" width="9.140625" style="10"/>
    <col min="2285" max="2285" width="9.85546875" style="10" bestFit="1" customWidth="1"/>
    <col min="2286" max="2286" width="11.7109375" style="10" bestFit="1" customWidth="1"/>
    <col min="2287" max="2540" width="9.140625" style="10"/>
    <col min="2541" max="2541" width="9.85546875" style="10" bestFit="1" customWidth="1"/>
    <col min="2542" max="2542" width="11.7109375" style="10" bestFit="1" customWidth="1"/>
    <col min="2543" max="2796" width="9.140625" style="10"/>
    <col min="2797" max="2797" width="9.85546875" style="10" bestFit="1" customWidth="1"/>
    <col min="2798" max="2798" width="11.7109375" style="10" bestFit="1" customWidth="1"/>
    <col min="2799" max="3052" width="9.140625" style="10"/>
    <col min="3053" max="3053" width="9.85546875" style="10" bestFit="1" customWidth="1"/>
    <col min="3054" max="3054" width="11.7109375" style="10" bestFit="1" customWidth="1"/>
    <col min="3055" max="3308" width="9.140625" style="10"/>
    <col min="3309" max="3309" width="9.85546875" style="10" bestFit="1" customWidth="1"/>
    <col min="3310" max="3310" width="11.7109375" style="10" bestFit="1" customWidth="1"/>
    <col min="3311" max="3564" width="9.140625" style="10"/>
    <col min="3565" max="3565" width="9.85546875" style="10" bestFit="1" customWidth="1"/>
    <col min="3566" max="3566" width="11.7109375" style="10" bestFit="1" customWidth="1"/>
    <col min="3567" max="3820" width="9.140625" style="10"/>
    <col min="3821" max="3821" width="9.85546875" style="10" bestFit="1" customWidth="1"/>
    <col min="3822" max="3822" width="11.7109375" style="10" bestFit="1" customWidth="1"/>
    <col min="3823" max="4076" width="9.140625" style="10"/>
    <col min="4077" max="4077" width="9.85546875" style="10" bestFit="1" customWidth="1"/>
    <col min="4078" max="4078" width="11.7109375" style="10" bestFit="1" customWidth="1"/>
    <col min="4079" max="4332" width="9.140625" style="10"/>
    <col min="4333" max="4333" width="9.85546875" style="10" bestFit="1" customWidth="1"/>
    <col min="4334" max="4334" width="11.7109375" style="10" bestFit="1" customWidth="1"/>
    <col min="4335" max="4588" width="9.140625" style="10"/>
    <col min="4589" max="4589" width="9.85546875" style="10" bestFit="1" customWidth="1"/>
    <col min="4590" max="4590" width="11.7109375" style="10" bestFit="1" customWidth="1"/>
    <col min="4591" max="4844" width="9.140625" style="10"/>
    <col min="4845" max="4845" width="9.85546875" style="10" bestFit="1" customWidth="1"/>
    <col min="4846" max="4846" width="11.7109375" style="10" bestFit="1" customWidth="1"/>
    <col min="4847" max="5100" width="9.140625" style="10"/>
    <col min="5101" max="5101" width="9.85546875" style="10" bestFit="1" customWidth="1"/>
    <col min="5102" max="5102" width="11.7109375" style="10" bestFit="1" customWidth="1"/>
    <col min="5103" max="5356" width="9.140625" style="10"/>
    <col min="5357" max="5357" width="9.85546875" style="10" bestFit="1" customWidth="1"/>
    <col min="5358" max="5358" width="11.7109375" style="10" bestFit="1" customWidth="1"/>
    <col min="5359" max="5612" width="9.140625" style="10"/>
    <col min="5613" max="5613" width="9.85546875" style="10" bestFit="1" customWidth="1"/>
    <col min="5614" max="5614" width="11.7109375" style="10" bestFit="1" customWidth="1"/>
    <col min="5615" max="5868" width="9.140625" style="10"/>
    <col min="5869" max="5869" width="9.85546875" style="10" bestFit="1" customWidth="1"/>
    <col min="5870" max="5870" width="11.7109375" style="10" bestFit="1" customWidth="1"/>
    <col min="5871" max="6124" width="9.140625" style="10"/>
    <col min="6125" max="6125" width="9.85546875" style="10" bestFit="1" customWidth="1"/>
    <col min="6126" max="6126" width="11.7109375" style="10" bestFit="1" customWidth="1"/>
    <col min="6127" max="6380" width="9.140625" style="10"/>
    <col min="6381" max="6381" width="9.85546875" style="10" bestFit="1" customWidth="1"/>
    <col min="6382" max="6382" width="11.7109375" style="10" bestFit="1" customWidth="1"/>
    <col min="6383" max="6636" width="9.140625" style="10"/>
    <col min="6637" max="6637" width="9.85546875" style="10" bestFit="1" customWidth="1"/>
    <col min="6638" max="6638" width="11.7109375" style="10" bestFit="1" customWidth="1"/>
    <col min="6639" max="6892" width="9.140625" style="10"/>
    <col min="6893" max="6893" width="9.85546875" style="10" bestFit="1" customWidth="1"/>
    <col min="6894" max="6894" width="11.7109375" style="10" bestFit="1" customWidth="1"/>
    <col min="6895" max="7148" width="9.140625" style="10"/>
    <col min="7149" max="7149" width="9.85546875" style="10" bestFit="1" customWidth="1"/>
    <col min="7150" max="7150" width="11.7109375" style="10" bestFit="1" customWidth="1"/>
    <col min="7151" max="7404" width="9.140625" style="10"/>
    <col min="7405" max="7405" width="9.85546875" style="10" bestFit="1" customWidth="1"/>
    <col min="7406" max="7406" width="11.7109375" style="10" bestFit="1" customWidth="1"/>
    <col min="7407" max="7660" width="9.140625" style="10"/>
    <col min="7661" max="7661" width="9.85546875" style="10" bestFit="1" customWidth="1"/>
    <col min="7662" max="7662" width="11.7109375" style="10" bestFit="1" customWidth="1"/>
    <col min="7663" max="7916" width="9.140625" style="10"/>
    <col min="7917" max="7917" width="9.85546875" style="10" bestFit="1" customWidth="1"/>
    <col min="7918" max="7918" width="11.7109375" style="10" bestFit="1" customWidth="1"/>
    <col min="7919" max="8172" width="9.140625" style="10"/>
    <col min="8173" max="8173" width="9.85546875" style="10" bestFit="1" customWidth="1"/>
    <col min="8174" max="8174" width="11.7109375" style="10" bestFit="1" customWidth="1"/>
    <col min="8175" max="8428" width="9.140625" style="10"/>
    <col min="8429" max="8429" width="9.85546875" style="10" bestFit="1" customWidth="1"/>
    <col min="8430" max="8430" width="11.7109375" style="10" bestFit="1" customWidth="1"/>
    <col min="8431" max="8684" width="9.140625" style="10"/>
    <col min="8685" max="8685" width="9.85546875" style="10" bestFit="1" customWidth="1"/>
    <col min="8686" max="8686" width="11.7109375" style="10" bestFit="1" customWidth="1"/>
    <col min="8687" max="8940" width="9.140625" style="10"/>
    <col min="8941" max="8941" width="9.85546875" style="10" bestFit="1" customWidth="1"/>
    <col min="8942" max="8942" width="11.7109375" style="10" bestFit="1" customWidth="1"/>
    <col min="8943" max="9196" width="9.140625" style="10"/>
    <col min="9197" max="9197" width="9.85546875" style="10" bestFit="1" customWidth="1"/>
    <col min="9198" max="9198" width="11.7109375" style="10" bestFit="1" customWidth="1"/>
    <col min="9199" max="9452" width="9.140625" style="10"/>
    <col min="9453" max="9453" width="9.85546875" style="10" bestFit="1" customWidth="1"/>
    <col min="9454" max="9454" width="11.7109375" style="10" bestFit="1" customWidth="1"/>
    <col min="9455" max="9708" width="9.140625" style="10"/>
    <col min="9709" max="9709" width="9.85546875" style="10" bestFit="1" customWidth="1"/>
    <col min="9710" max="9710" width="11.7109375" style="10" bestFit="1" customWidth="1"/>
    <col min="9711" max="9964" width="9.140625" style="10"/>
    <col min="9965" max="9965" width="9.85546875" style="10" bestFit="1" customWidth="1"/>
    <col min="9966" max="9966" width="11.7109375" style="10" bestFit="1" customWidth="1"/>
    <col min="9967" max="10220" width="9.140625" style="10"/>
    <col min="10221" max="10221" width="9.85546875" style="10" bestFit="1" customWidth="1"/>
    <col min="10222" max="10222" width="11.7109375" style="10" bestFit="1" customWidth="1"/>
    <col min="10223" max="10476" width="9.140625" style="10"/>
    <col min="10477" max="10477" width="9.85546875" style="10" bestFit="1" customWidth="1"/>
    <col min="10478" max="10478" width="11.7109375" style="10" bestFit="1" customWidth="1"/>
    <col min="10479" max="10732" width="9.140625" style="10"/>
    <col min="10733" max="10733" width="9.85546875" style="10" bestFit="1" customWidth="1"/>
    <col min="10734" max="10734" width="11.7109375" style="10" bestFit="1" customWidth="1"/>
    <col min="10735" max="10988" width="9.140625" style="10"/>
    <col min="10989" max="10989" width="9.85546875" style="10" bestFit="1" customWidth="1"/>
    <col min="10990" max="10990" width="11.7109375" style="10" bestFit="1" customWidth="1"/>
    <col min="10991" max="11244" width="9.140625" style="10"/>
    <col min="11245" max="11245" width="9.85546875" style="10" bestFit="1" customWidth="1"/>
    <col min="11246" max="11246" width="11.7109375" style="10" bestFit="1" customWidth="1"/>
    <col min="11247" max="11500" width="9.140625" style="10"/>
    <col min="11501" max="11501" width="9.85546875" style="10" bestFit="1" customWidth="1"/>
    <col min="11502" max="11502" width="11.7109375" style="10" bestFit="1" customWidth="1"/>
    <col min="11503" max="11756" width="9.140625" style="10"/>
    <col min="11757" max="11757" width="9.85546875" style="10" bestFit="1" customWidth="1"/>
    <col min="11758" max="11758" width="11.7109375" style="10" bestFit="1" customWidth="1"/>
    <col min="11759" max="12012" width="9.140625" style="10"/>
    <col min="12013" max="12013" width="9.85546875" style="10" bestFit="1" customWidth="1"/>
    <col min="12014" max="12014" width="11.7109375" style="10" bestFit="1" customWidth="1"/>
    <col min="12015" max="12268" width="9.140625" style="10"/>
    <col min="12269" max="12269" width="9.85546875" style="10" bestFit="1" customWidth="1"/>
    <col min="12270" max="12270" width="11.7109375" style="10" bestFit="1" customWidth="1"/>
    <col min="12271" max="12524" width="9.140625" style="10"/>
    <col min="12525" max="12525" width="9.85546875" style="10" bestFit="1" customWidth="1"/>
    <col min="12526" max="12526" width="11.7109375" style="10" bestFit="1" customWidth="1"/>
    <col min="12527" max="12780" width="9.140625" style="10"/>
    <col min="12781" max="12781" width="9.85546875" style="10" bestFit="1" customWidth="1"/>
    <col min="12782" max="12782" width="11.7109375" style="10" bestFit="1" customWidth="1"/>
    <col min="12783" max="13036" width="9.140625" style="10"/>
    <col min="13037" max="13037" width="9.85546875" style="10" bestFit="1" customWidth="1"/>
    <col min="13038" max="13038" width="11.7109375" style="10" bestFit="1" customWidth="1"/>
    <col min="13039" max="13292" width="9.140625" style="10"/>
    <col min="13293" max="13293" width="9.85546875" style="10" bestFit="1" customWidth="1"/>
    <col min="13294" max="13294" width="11.7109375" style="10" bestFit="1" customWidth="1"/>
    <col min="13295" max="13548" width="9.140625" style="10"/>
    <col min="13549" max="13549" width="9.85546875" style="10" bestFit="1" customWidth="1"/>
    <col min="13550" max="13550" width="11.7109375" style="10" bestFit="1" customWidth="1"/>
    <col min="13551" max="13804" width="9.140625" style="10"/>
    <col min="13805" max="13805" width="9.85546875" style="10" bestFit="1" customWidth="1"/>
    <col min="13806" max="13806" width="11.7109375" style="10" bestFit="1" customWidth="1"/>
    <col min="13807" max="14060" width="9.140625" style="10"/>
    <col min="14061" max="14061" width="9.85546875" style="10" bestFit="1" customWidth="1"/>
    <col min="14062" max="14062" width="11.7109375" style="10" bestFit="1" customWidth="1"/>
    <col min="14063" max="14316" width="9.140625" style="10"/>
    <col min="14317" max="14317" width="9.85546875" style="10" bestFit="1" customWidth="1"/>
    <col min="14318" max="14318" width="11.7109375" style="10" bestFit="1" customWidth="1"/>
    <col min="14319" max="14572" width="9.140625" style="10"/>
    <col min="14573" max="14573" width="9.85546875" style="10" bestFit="1" customWidth="1"/>
    <col min="14574" max="14574" width="11.7109375" style="10" bestFit="1" customWidth="1"/>
    <col min="14575" max="14828" width="9.140625" style="10"/>
    <col min="14829" max="14829" width="9.85546875" style="10" bestFit="1" customWidth="1"/>
    <col min="14830" max="14830" width="11.7109375" style="10" bestFit="1" customWidth="1"/>
    <col min="14831" max="15084" width="9.140625" style="10"/>
    <col min="15085" max="15085" width="9.85546875" style="10" bestFit="1" customWidth="1"/>
    <col min="15086" max="15086" width="11.7109375" style="10" bestFit="1" customWidth="1"/>
    <col min="15087" max="15340" width="9.140625" style="10"/>
    <col min="15341" max="15341" width="9.85546875" style="10" bestFit="1" customWidth="1"/>
    <col min="15342" max="15342" width="11.7109375" style="10" bestFit="1" customWidth="1"/>
    <col min="15343" max="15596" width="9.140625" style="10"/>
    <col min="15597" max="15597" width="9.85546875" style="10" bestFit="1" customWidth="1"/>
    <col min="15598" max="15598" width="11.7109375" style="10" bestFit="1" customWidth="1"/>
    <col min="15599" max="15852" width="9.140625" style="10"/>
    <col min="15853" max="15853" width="9.85546875" style="10" bestFit="1" customWidth="1"/>
    <col min="15854" max="15854" width="11.7109375" style="10" bestFit="1" customWidth="1"/>
    <col min="15855" max="16108" width="9.140625" style="10"/>
    <col min="16109" max="16109" width="9.85546875" style="10" bestFit="1" customWidth="1"/>
    <col min="16110" max="16110" width="11.7109375" style="10" bestFit="1" customWidth="1"/>
    <col min="16111" max="16371" width="9.140625" style="10"/>
    <col min="16372" max="16375" width="9.140625" style="10" customWidth="1"/>
    <col min="16376" max="16384" width="9.140625" style="10"/>
  </cols>
  <sheetData>
    <row r="1" spans="1:11" x14ac:dyDescent="0.2">
      <c r="A1" s="202" t="s">
        <v>106</v>
      </c>
      <c r="B1" s="192"/>
      <c r="C1" s="192"/>
      <c r="D1" s="192"/>
      <c r="E1" s="192"/>
      <c r="F1" s="192"/>
      <c r="G1" s="192"/>
      <c r="H1" s="192"/>
      <c r="I1" s="192"/>
    </row>
    <row r="2" spans="1:11" x14ac:dyDescent="0.2">
      <c r="A2" s="201" t="s">
        <v>337</v>
      </c>
      <c r="B2" s="194"/>
      <c r="C2" s="194"/>
      <c r="D2" s="194"/>
      <c r="E2" s="194"/>
      <c r="F2" s="194"/>
      <c r="G2" s="194"/>
      <c r="H2" s="194"/>
      <c r="I2" s="194"/>
    </row>
    <row r="3" spans="1:11" x14ac:dyDescent="0.2">
      <c r="A3" s="205" t="s">
        <v>107</v>
      </c>
      <c r="B3" s="206"/>
      <c r="C3" s="206"/>
      <c r="D3" s="206"/>
      <c r="E3" s="206"/>
      <c r="F3" s="206"/>
      <c r="G3" s="206"/>
      <c r="H3" s="206"/>
      <c r="I3" s="206"/>
      <c r="J3" s="207"/>
      <c r="K3" s="207"/>
    </row>
    <row r="4" spans="1:11" x14ac:dyDescent="0.2">
      <c r="A4" s="208" t="s">
        <v>331</v>
      </c>
      <c r="B4" s="209"/>
      <c r="C4" s="209"/>
      <c r="D4" s="209"/>
      <c r="E4" s="209"/>
      <c r="F4" s="209"/>
      <c r="G4" s="209"/>
      <c r="H4" s="209"/>
      <c r="I4" s="209"/>
      <c r="J4" s="210"/>
      <c r="K4" s="210"/>
    </row>
    <row r="5" spans="1:11" ht="27.75" customHeight="1" x14ac:dyDescent="0.2">
      <c r="A5" s="211" t="s">
        <v>108</v>
      </c>
      <c r="B5" s="212"/>
      <c r="C5" s="212"/>
      <c r="D5" s="212"/>
      <c r="E5" s="212"/>
      <c r="F5" s="212"/>
      <c r="G5" s="211" t="s">
        <v>109</v>
      </c>
      <c r="H5" s="213" t="s">
        <v>110</v>
      </c>
      <c r="I5" s="214"/>
      <c r="J5" s="213" t="s">
        <v>111</v>
      </c>
      <c r="K5" s="214"/>
    </row>
    <row r="6" spans="1:11" x14ac:dyDescent="0.2">
      <c r="A6" s="212"/>
      <c r="B6" s="212"/>
      <c r="C6" s="212"/>
      <c r="D6" s="212"/>
      <c r="E6" s="212"/>
      <c r="F6" s="212"/>
      <c r="G6" s="212"/>
      <c r="H6" s="35" t="s">
        <v>112</v>
      </c>
      <c r="I6" s="35" t="s">
        <v>113</v>
      </c>
      <c r="J6" s="35" t="s">
        <v>114</v>
      </c>
      <c r="K6" s="35" t="s">
        <v>115</v>
      </c>
    </row>
    <row r="7" spans="1:11" x14ac:dyDescent="0.2">
      <c r="A7" s="203">
        <v>1</v>
      </c>
      <c r="B7" s="204"/>
      <c r="C7" s="204"/>
      <c r="D7" s="204"/>
      <c r="E7" s="204"/>
      <c r="F7" s="204"/>
      <c r="G7" s="11">
        <v>2</v>
      </c>
      <c r="H7" s="35">
        <v>3</v>
      </c>
      <c r="I7" s="35">
        <v>4</v>
      </c>
      <c r="J7" s="35">
        <v>5</v>
      </c>
      <c r="K7" s="35">
        <v>6</v>
      </c>
    </row>
    <row r="8" spans="1:11" x14ac:dyDescent="0.2">
      <c r="A8" s="188" t="s">
        <v>116</v>
      </c>
      <c r="B8" s="189"/>
      <c r="C8" s="189"/>
      <c r="D8" s="189"/>
      <c r="E8" s="189"/>
      <c r="F8" s="189"/>
      <c r="G8" s="5">
        <v>1</v>
      </c>
      <c r="H8" s="29">
        <f>H9+H16</f>
        <v>13812557</v>
      </c>
      <c r="I8" s="29">
        <f>I9+I16</f>
        <v>6238561</v>
      </c>
      <c r="J8" s="29">
        <f>J9+J16</f>
        <v>12644942</v>
      </c>
      <c r="K8" s="29">
        <f>K9+K16</f>
        <v>6378239</v>
      </c>
    </row>
    <row r="9" spans="1:11" x14ac:dyDescent="0.2">
      <c r="A9" s="189" t="s">
        <v>117</v>
      </c>
      <c r="B9" s="189"/>
      <c r="C9" s="189"/>
      <c r="D9" s="189"/>
      <c r="E9" s="189"/>
      <c r="F9" s="189"/>
      <c r="G9" s="9">
        <v>2</v>
      </c>
      <c r="H9" s="32">
        <f>SUM(H10:H15)</f>
        <v>9808261</v>
      </c>
      <c r="I9" s="32">
        <f>SUM(I10:I15)</f>
        <v>4315124</v>
      </c>
      <c r="J9" s="32">
        <f>SUM(J10:J15)</f>
        <v>8792006</v>
      </c>
      <c r="K9" s="32">
        <f>SUM(K10:K15)</f>
        <v>4364881</v>
      </c>
    </row>
    <row r="10" spans="1:11" x14ac:dyDescent="0.2">
      <c r="A10" s="181" t="s">
        <v>118</v>
      </c>
      <c r="B10" s="181"/>
      <c r="C10" s="181"/>
      <c r="D10" s="181"/>
      <c r="E10" s="181"/>
      <c r="F10" s="181"/>
      <c r="G10" s="7">
        <v>3</v>
      </c>
      <c r="H10" s="31">
        <f>ROUND('[1]HANFA RDG K'!X9,0)</f>
        <v>5355006</v>
      </c>
      <c r="I10" s="31">
        <f>ROUND('[1]HANFA RDG K'!Y9,0)</f>
        <v>2082980</v>
      </c>
      <c r="J10" s="31">
        <f>ROUND('[1]HANFA RDG K'!Z9,0)</f>
        <v>4024605</v>
      </c>
      <c r="K10" s="31">
        <f>ROUND('[1]HANFA RDG K'!AA9,0)</f>
        <v>2027482</v>
      </c>
    </row>
    <row r="11" spans="1:11" x14ac:dyDescent="0.2">
      <c r="A11" s="181" t="s">
        <v>119</v>
      </c>
      <c r="B11" s="181"/>
      <c r="C11" s="181"/>
      <c r="D11" s="181"/>
      <c r="E11" s="181"/>
      <c r="F11" s="181"/>
      <c r="G11" s="7">
        <v>4</v>
      </c>
      <c r="H11" s="31">
        <f>ROUND('[1]HANFA RDG K'!X10,0)</f>
        <v>3663378</v>
      </c>
      <c r="I11" s="31">
        <f>ROUND('[1]HANFA RDG K'!Y10,0)</f>
        <v>1881233</v>
      </c>
      <c r="J11" s="31">
        <f>ROUND('[1]HANFA RDG K'!Z10,0)</f>
        <v>3833189</v>
      </c>
      <c r="K11" s="31">
        <f>ROUND('[1]HANFA RDG K'!AA10,0)</f>
        <v>1917064</v>
      </c>
    </row>
    <row r="12" spans="1:11" x14ac:dyDescent="0.2">
      <c r="A12" s="181" t="s">
        <v>341</v>
      </c>
      <c r="B12" s="181"/>
      <c r="C12" s="181"/>
      <c r="D12" s="181"/>
      <c r="E12" s="181"/>
      <c r="F12" s="181"/>
      <c r="G12" s="7">
        <v>5</v>
      </c>
      <c r="H12" s="31">
        <f>ROUND('[1]HANFA RDG K'!X11,0)</f>
        <v>789877</v>
      </c>
      <c r="I12" s="31">
        <f>ROUND('[1]HANFA RDG K'!Y11,0)</f>
        <v>350911</v>
      </c>
      <c r="J12" s="31">
        <f>ROUND('[1]HANFA RDG K'!Z11,0)</f>
        <v>934212</v>
      </c>
      <c r="K12" s="31">
        <f>ROUND('[1]HANFA RDG K'!AA11,0)</f>
        <v>420335</v>
      </c>
    </row>
    <row r="13" spans="1:11" x14ac:dyDescent="0.2">
      <c r="A13" s="181" t="s">
        <v>120</v>
      </c>
      <c r="B13" s="181"/>
      <c r="C13" s="181"/>
      <c r="D13" s="181"/>
      <c r="E13" s="181"/>
      <c r="F13" s="181"/>
      <c r="G13" s="7">
        <v>6</v>
      </c>
      <c r="H13" s="31">
        <f>ROUND('[1]HANFA RDG K'!X12,0)</f>
        <v>0</v>
      </c>
      <c r="I13" s="31">
        <f>ROUND('[1]HANFA RDG K'!Y12,0)</f>
        <v>0</v>
      </c>
      <c r="J13" s="31">
        <f>ROUND('[1]HANFA RDG K'!Z12,0)</f>
        <v>0</v>
      </c>
      <c r="K13" s="31">
        <f>ROUND('[1]HANFA RDG K'!AA12,0)</f>
        <v>0</v>
      </c>
    </row>
    <row r="14" spans="1:11" x14ac:dyDescent="0.2">
      <c r="A14" s="181" t="s">
        <v>121</v>
      </c>
      <c r="B14" s="181"/>
      <c r="C14" s="181"/>
      <c r="D14" s="181"/>
      <c r="E14" s="181"/>
      <c r="F14" s="181"/>
      <c r="G14" s="7">
        <v>7</v>
      </c>
      <c r="H14" s="31">
        <f>ROUND('[1]HANFA RDG K'!X13,0)</f>
        <v>0</v>
      </c>
      <c r="I14" s="31">
        <f>ROUND('[1]HANFA RDG K'!Y13,0)</f>
        <v>0</v>
      </c>
      <c r="J14" s="31">
        <f>ROUND('[1]HANFA RDG K'!Z13,0)</f>
        <v>0</v>
      </c>
      <c r="K14" s="31">
        <f>ROUND('[1]HANFA RDG K'!AA13,0)</f>
        <v>0</v>
      </c>
    </row>
    <row r="15" spans="1:11" x14ac:dyDescent="0.2">
      <c r="A15" s="181" t="s">
        <v>122</v>
      </c>
      <c r="B15" s="181"/>
      <c r="C15" s="181"/>
      <c r="D15" s="181"/>
      <c r="E15" s="181"/>
      <c r="F15" s="181"/>
      <c r="G15" s="7">
        <v>8</v>
      </c>
      <c r="H15" s="31">
        <f>ROUND('[1]HANFA RDG K'!X14,0)</f>
        <v>0</v>
      </c>
      <c r="I15" s="31">
        <f>ROUND('[1]HANFA RDG K'!Y14,0)</f>
        <v>0</v>
      </c>
      <c r="J15" s="31">
        <f>ROUND('[1]HANFA RDG K'!Z14,0)</f>
        <v>0</v>
      </c>
      <c r="K15" s="31">
        <f>ROUND('[1]HANFA RDG K'!AA14,0)</f>
        <v>0</v>
      </c>
    </row>
    <row r="16" spans="1:11" x14ac:dyDescent="0.2">
      <c r="A16" s="189" t="s">
        <v>123</v>
      </c>
      <c r="B16" s="189"/>
      <c r="C16" s="189"/>
      <c r="D16" s="189"/>
      <c r="E16" s="189"/>
      <c r="F16" s="189"/>
      <c r="G16" s="9">
        <v>9</v>
      </c>
      <c r="H16" s="32">
        <f>H17+H18+H19</f>
        <v>4004296</v>
      </c>
      <c r="I16" s="32">
        <f>I17+I18+I19</f>
        <v>1923437</v>
      </c>
      <c r="J16" s="32">
        <f>J17+J18+J19</f>
        <v>3852936</v>
      </c>
      <c r="K16" s="32">
        <f>K17+K18+K19</f>
        <v>2013358</v>
      </c>
    </row>
    <row r="17" spans="1:11" x14ac:dyDescent="0.2">
      <c r="A17" s="181" t="s">
        <v>124</v>
      </c>
      <c r="B17" s="181"/>
      <c r="C17" s="181"/>
      <c r="D17" s="181"/>
      <c r="E17" s="181"/>
      <c r="F17" s="181"/>
      <c r="G17" s="7">
        <v>10</v>
      </c>
      <c r="H17" s="31">
        <f>ROUND('[1]HANFA RDG K'!X16,0)</f>
        <v>0</v>
      </c>
      <c r="I17" s="31">
        <f>ROUND('[1]HANFA RDG K'!Y16,0)</f>
        <v>0</v>
      </c>
      <c r="J17" s="31">
        <f>ROUND('[1]HANFA RDG K'!Z16,0)</f>
        <v>0</v>
      </c>
      <c r="K17" s="31">
        <f>ROUND('[1]HANFA RDG K'!AA16,0)</f>
        <v>0</v>
      </c>
    </row>
    <row r="18" spans="1:11" x14ac:dyDescent="0.2">
      <c r="A18" s="181" t="s">
        <v>340</v>
      </c>
      <c r="B18" s="181"/>
      <c r="C18" s="181"/>
      <c r="D18" s="181"/>
      <c r="E18" s="181"/>
      <c r="F18" s="181"/>
      <c r="G18" s="7">
        <v>11</v>
      </c>
      <c r="H18" s="31">
        <f>ROUND('[1]HANFA RDG K'!X17,0)</f>
        <v>3006801</v>
      </c>
      <c r="I18" s="31">
        <f>ROUND('[1]HANFA RDG K'!Y17,0)</f>
        <v>1420088</v>
      </c>
      <c r="J18" s="31">
        <f>ROUND('[1]HANFA RDG K'!Z17,0)</f>
        <v>3023717</v>
      </c>
      <c r="K18" s="31">
        <f>ROUND('[1]HANFA RDG K'!AA17,0)</f>
        <v>1574855</v>
      </c>
    </row>
    <row r="19" spans="1:11" x14ac:dyDescent="0.2">
      <c r="A19" s="181" t="s">
        <v>125</v>
      </c>
      <c r="B19" s="181"/>
      <c r="C19" s="181"/>
      <c r="D19" s="181"/>
      <c r="E19" s="181"/>
      <c r="F19" s="181"/>
      <c r="G19" s="7">
        <v>12</v>
      </c>
      <c r="H19" s="31">
        <f>ROUND('[1]HANFA RDG K'!X18,0)</f>
        <v>997495</v>
      </c>
      <c r="I19" s="31">
        <f>ROUND('[1]HANFA RDG K'!Y18,0)</f>
        <v>503349</v>
      </c>
      <c r="J19" s="31">
        <f>ROUND('[1]HANFA RDG K'!Z18,0)</f>
        <v>829219</v>
      </c>
      <c r="K19" s="31">
        <f>ROUND('[1]HANFA RDG K'!AA18,0)</f>
        <v>438503</v>
      </c>
    </row>
    <row r="20" spans="1:11" x14ac:dyDescent="0.2">
      <c r="A20" s="188" t="s">
        <v>126</v>
      </c>
      <c r="B20" s="189"/>
      <c r="C20" s="189"/>
      <c r="D20" s="189"/>
      <c r="E20" s="189"/>
      <c r="F20" s="189"/>
      <c r="G20" s="5">
        <v>13</v>
      </c>
      <c r="H20" s="29">
        <f>H21+H24+H28+H29+H30+H33+H34</f>
        <v>12087454</v>
      </c>
      <c r="I20" s="29">
        <f>I21+I24+I28+I29+I30+I33+I34</f>
        <v>6150175</v>
      </c>
      <c r="J20" s="29">
        <f>J21+J24+J28+J29+J30+J33+J34</f>
        <v>12031388</v>
      </c>
      <c r="K20" s="29">
        <f>K21+K24+K28+K29+K30+K33+K34</f>
        <v>6390951</v>
      </c>
    </row>
    <row r="21" spans="1:11" x14ac:dyDescent="0.2">
      <c r="A21" s="189" t="s">
        <v>127</v>
      </c>
      <c r="B21" s="189"/>
      <c r="C21" s="189"/>
      <c r="D21" s="189"/>
      <c r="E21" s="189"/>
      <c r="F21" s="189"/>
      <c r="G21" s="9">
        <v>14</v>
      </c>
      <c r="H21" s="32">
        <f>H22+H23</f>
        <v>3433590</v>
      </c>
      <c r="I21" s="32">
        <f>I22+I23</f>
        <v>1683272</v>
      </c>
      <c r="J21" s="32">
        <f>J22+J23</f>
        <v>3420936</v>
      </c>
      <c r="K21" s="32">
        <f>K22+K23</f>
        <v>1741410</v>
      </c>
    </row>
    <row r="22" spans="1:11" x14ac:dyDescent="0.2">
      <c r="A22" s="181" t="s">
        <v>128</v>
      </c>
      <c r="B22" s="181"/>
      <c r="C22" s="181"/>
      <c r="D22" s="181"/>
      <c r="E22" s="181"/>
      <c r="F22" s="181"/>
      <c r="G22" s="7">
        <v>15</v>
      </c>
      <c r="H22" s="31">
        <f>ROUND('[1]HANFA RDG K'!X21,0)</f>
        <v>336801</v>
      </c>
      <c r="I22" s="31">
        <f>ROUND('[1]HANFA RDG K'!Y21,0)</f>
        <v>183651</v>
      </c>
      <c r="J22" s="31">
        <f>ROUND('[1]HANFA RDG K'!Z21,0)</f>
        <v>264502</v>
      </c>
      <c r="K22" s="31">
        <f>ROUND('[1]HANFA RDG K'!AA21,0)</f>
        <v>127218</v>
      </c>
    </row>
    <row r="23" spans="1:11" x14ac:dyDescent="0.2">
      <c r="A23" s="181" t="s">
        <v>129</v>
      </c>
      <c r="B23" s="181"/>
      <c r="C23" s="181"/>
      <c r="D23" s="181"/>
      <c r="E23" s="181"/>
      <c r="F23" s="181"/>
      <c r="G23" s="7">
        <v>16</v>
      </c>
      <c r="H23" s="31">
        <f>ROUND('[1]HANFA RDG K'!X22,0)</f>
        <v>3096789</v>
      </c>
      <c r="I23" s="31">
        <f>ROUND('[1]HANFA RDG K'!Y22,0)</f>
        <v>1499621</v>
      </c>
      <c r="J23" s="31">
        <f>ROUND('[1]HANFA RDG K'!Z22,0)</f>
        <v>3156434</v>
      </c>
      <c r="K23" s="31">
        <f>ROUND('[1]HANFA RDG K'!AA22,0)</f>
        <v>1614192</v>
      </c>
    </row>
    <row r="24" spans="1:11" x14ac:dyDescent="0.2">
      <c r="A24" s="189" t="s">
        <v>130</v>
      </c>
      <c r="B24" s="189"/>
      <c r="C24" s="189"/>
      <c r="D24" s="189"/>
      <c r="E24" s="189"/>
      <c r="F24" s="189"/>
      <c r="G24" s="9">
        <v>17</v>
      </c>
      <c r="H24" s="32">
        <f>H25+H26+H27</f>
        <v>6074566</v>
      </c>
      <c r="I24" s="32">
        <f>I25+I26+I27</f>
        <v>3168461</v>
      </c>
      <c r="J24" s="32">
        <f>J25+J26+J27</f>
        <v>6043185</v>
      </c>
      <c r="K24" s="32">
        <f>K25+K26+K27</f>
        <v>3220430</v>
      </c>
    </row>
    <row r="25" spans="1:11" x14ac:dyDescent="0.2">
      <c r="A25" s="181" t="s">
        <v>131</v>
      </c>
      <c r="B25" s="181"/>
      <c r="C25" s="181"/>
      <c r="D25" s="181"/>
      <c r="E25" s="181"/>
      <c r="F25" s="181"/>
      <c r="G25" s="7">
        <v>18</v>
      </c>
      <c r="H25" s="31">
        <f>ROUND('[1]HANFA RDG K'!X24,0)</f>
        <v>4178230</v>
      </c>
      <c r="I25" s="31">
        <f>ROUND('[1]HANFA RDG K'!Y24,0)</f>
        <v>2121141</v>
      </c>
      <c r="J25" s="31">
        <f>ROUND('[1]HANFA RDG K'!Z24,0)</f>
        <v>4103235</v>
      </c>
      <c r="K25" s="31">
        <f>ROUND('[1]HANFA RDG K'!AA24,0)</f>
        <v>2089966</v>
      </c>
    </row>
    <row r="26" spans="1:11" x14ac:dyDescent="0.2">
      <c r="A26" s="181" t="s">
        <v>132</v>
      </c>
      <c r="B26" s="181"/>
      <c r="C26" s="181"/>
      <c r="D26" s="181"/>
      <c r="E26" s="181"/>
      <c r="F26" s="181"/>
      <c r="G26" s="7">
        <v>19</v>
      </c>
      <c r="H26" s="31">
        <f>ROUND('[1]HANFA RDG K'!X25,0)</f>
        <v>1427695</v>
      </c>
      <c r="I26" s="31">
        <f>ROUND('[1]HANFA RDG K'!Y25,0)</f>
        <v>790965</v>
      </c>
      <c r="J26" s="31">
        <f>ROUND('[1]HANFA RDG K'!Z25,0)</f>
        <v>1461872</v>
      </c>
      <c r="K26" s="31">
        <f>ROUND('[1]HANFA RDG K'!AA25,0)</f>
        <v>858749</v>
      </c>
    </row>
    <row r="27" spans="1:11" x14ac:dyDescent="0.2">
      <c r="A27" s="181" t="s">
        <v>133</v>
      </c>
      <c r="B27" s="181"/>
      <c r="C27" s="181"/>
      <c r="D27" s="181"/>
      <c r="E27" s="181"/>
      <c r="F27" s="181"/>
      <c r="G27" s="7">
        <v>20</v>
      </c>
      <c r="H27" s="31">
        <f>ROUND('[1]HANFA RDG K'!X26,0)</f>
        <v>468641</v>
      </c>
      <c r="I27" s="31">
        <f>ROUND('[1]HANFA RDG K'!Y26,0)</f>
        <v>256355</v>
      </c>
      <c r="J27" s="31">
        <f>ROUND('[1]HANFA RDG K'!Z26,0)</f>
        <v>478078</v>
      </c>
      <c r="K27" s="31">
        <f>ROUND('[1]HANFA RDG K'!AA26,0)</f>
        <v>271715</v>
      </c>
    </row>
    <row r="28" spans="1:11" x14ac:dyDescent="0.2">
      <c r="A28" s="181" t="s">
        <v>134</v>
      </c>
      <c r="B28" s="181"/>
      <c r="C28" s="181"/>
      <c r="D28" s="181"/>
      <c r="E28" s="181"/>
      <c r="F28" s="181"/>
      <c r="G28" s="7">
        <v>21</v>
      </c>
      <c r="H28" s="31">
        <f>ROUND('[1]HANFA RDG K'!X27,0)</f>
        <v>979901</v>
      </c>
      <c r="I28" s="31">
        <f>ROUND('[1]HANFA RDG K'!Y27,0)</f>
        <v>491817</v>
      </c>
      <c r="J28" s="31">
        <f>ROUND('[1]HANFA RDG K'!Z27,0)</f>
        <v>986782</v>
      </c>
      <c r="K28" s="31">
        <f>ROUND('[1]HANFA RDG K'!AA27,0)</f>
        <v>502228</v>
      </c>
    </row>
    <row r="29" spans="1:11" x14ac:dyDescent="0.2">
      <c r="A29" s="181" t="s">
        <v>135</v>
      </c>
      <c r="B29" s="181"/>
      <c r="C29" s="181"/>
      <c r="D29" s="181"/>
      <c r="E29" s="181"/>
      <c r="F29" s="181"/>
      <c r="G29" s="7">
        <v>22</v>
      </c>
      <c r="H29" s="31">
        <f>ROUND('[1]HANFA RDG K'!X28,0)</f>
        <v>1417736</v>
      </c>
      <c r="I29" s="31">
        <f>ROUND('[1]HANFA RDG K'!Y28,0)</f>
        <v>710858</v>
      </c>
      <c r="J29" s="31">
        <f>ROUND('[1]HANFA RDG K'!Z28,0)</f>
        <v>1533520</v>
      </c>
      <c r="K29" s="31">
        <f>ROUND('[1]HANFA RDG K'!AA28,0)</f>
        <v>882014</v>
      </c>
    </row>
    <row r="30" spans="1:11" x14ac:dyDescent="0.2">
      <c r="A30" s="189" t="s">
        <v>136</v>
      </c>
      <c r="B30" s="189"/>
      <c r="C30" s="189"/>
      <c r="D30" s="189"/>
      <c r="E30" s="189"/>
      <c r="F30" s="189"/>
      <c r="G30" s="9">
        <v>23</v>
      </c>
      <c r="H30" s="32">
        <f>H31+H32</f>
        <v>151981</v>
      </c>
      <c r="I30" s="32">
        <f>I31+I32</f>
        <v>98696</v>
      </c>
      <c r="J30" s="32">
        <f>J31+J32</f>
        <v>41873</v>
      </c>
      <c r="K30" s="32">
        <f>K31+K32</f>
        <v>41873</v>
      </c>
    </row>
    <row r="31" spans="1:11" x14ac:dyDescent="0.2">
      <c r="A31" s="181" t="s">
        <v>137</v>
      </c>
      <c r="B31" s="181"/>
      <c r="C31" s="181"/>
      <c r="D31" s="181"/>
      <c r="E31" s="181"/>
      <c r="F31" s="181"/>
      <c r="G31" s="7">
        <v>24</v>
      </c>
      <c r="H31" s="31">
        <f>ROUND('[1]HANFA RDG K'!X30,0)</f>
        <v>0</v>
      </c>
      <c r="I31" s="31">
        <f>ROUND('[1]HANFA RDG K'!Y30,0)</f>
        <v>0</v>
      </c>
      <c r="J31" s="31">
        <f>ROUND('[1]HANFA RDG K'!Z30,0)</f>
        <v>0</v>
      </c>
      <c r="K31" s="31">
        <f>ROUND('[1]HANFA RDG K'!AA30,0)</f>
        <v>0</v>
      </c>
    </row>
    <row r="32" spans="1:11" x14ac:dyDescent="0.2">
      <c r="A32" s="181" t="s">
        <v>138</v>
      </c>
      <c r="B32" s="181"/>
      <c r="C32" s="181"/>
      <c r="D32" s="181"/>
      <c r="E32" s="181"/>
      <c r="F32" s="181"/>
      <c r="G32" s="7">
        <v>25</v>
      </c>
      <c r="H32" s="31">
        <f>ROUND('[1]HANFA RDG K'!X31,0)</f>
        <v>151981</v>
      </c>
      <c r="I32" s="31">
        <f>ROUND('[1]HANFA RDG K'!Y31,0)</f>
        <v>98696</v>
      </c>
      <c r="J32" s="31">
        <f>ROUND('[1]HANFA RDG K'!Z31,0)</f>
        <v>41873</v>
      </c>
      <c r="K32" s="31">
        <f>ROUND('[1]HANFA RDG K'!AA31,0)</f>
        <v>41873</v>
      </c>
    </row>
    <row r="33" spans="1:11" x14ac:dyDescent="0.2">
      <c r="A33" s="181" t="s">
        <v>139</v>
      </c>
      <c r="B33" s="181"/>
      <c r="C33" s="181"/>
      <c r="D33" s="181"/>
      <c r="E33" s="181"/>
      <c r="F33" s="181"/>
      <c r="G33" s="7">
        <v>26</v>
      </c>
      <c r="H33" s="31">
        <f>ROUND('[1]HANFA RDG K'!X32,0)</f>
        <v>0</v>
      </c>
      <c r="I33" s="31">
        <f>ROUND('[1]HANFA RDG K'!Y32,0)</f>
        <v>0</v>
      </c>
      <c r="J33" s="31">
        <f>ROUND('[1]HANFA RDG K'!Z32,0)</f>
        <v>0</v>
      </c>
      <c r="K33" s="31">
        <f>ROUND('[1]HANFA RDG K'!AA32,0)</f>
        <v>0</v>
      </c>
    </row>
    <row r="34" spans="1:11" x14ac:dyDescent="0.2">
      <c r="A34" s="181" t="s">
        <v>140</v>
      </c>
      <c r="B34" s="181"/>
      <c r="C34" s="181"/>
      <c r="D34" s="181"/>
      <c r="E34" s="181"/>
      <c r="F34" s="181"/>
      <c r="G34" s="7">
        <v>27</v>
      </c>
      <c r="H34" s="31">
        <f>ROUND('[1]HANFA RDG K'!X33,0)</f>
        <v>29680</v>
      </c>
      <c r="I34" s="31">
        <f>ROUND('[1]HANFA RDG K'!Y33,0)</f>
        <v>-2929</v>
      </c>
      <c r="J34" s="31">
        <f>ROUND('[1]HANFA RDG K'!Z33,0)</f>
        <v>5092</v>
      </c>
      <c r="K34" s="31">
        <f>ROUND('[1]HANFA RDG K'!AA33,0)</f>
        <v>2996</v>
      </c>
    </row>
    <row r="35" spans="1:11" x14ac:dyDescent="0.2">
      <c r="A35" s="188" t="s">
        <v>141</v>
      </c>
      <c r="B35" s="189"/>
      <c r="C35" s="189"/>
      <c r="D35" s="189"/>
      <c r="E35" s="189"/>
      <c r="F35" s="189"/>
      <c r="G35" s="5">
        <v>28</v>
      </c>
      <c r="H35" s="29">
        <f>H36+H37+H38+H39+H40+H41</f>
        <v>116727</v>
      </c>
      <c r="I35" s="29">
        <f>I36+I37+I38+I39+I40+I41</f>
        <v>102559</v>
      </c>
      <c r="J35" s="29">
        <f>J36+J37+J38+J39+J40+J41</f>
        <v>41846</v>
      </c>
      <c r="K35" s="29">
        <f>K36+K37+K38+K39+K40+K41</f>
        <v>-28288</v>
      </c>
    </row>
    <row r="36" spans="1:11" x14ac:dyDescent="0.2">
      <c r="A36" s="181" t="s">
        <v>142</v>
      </c>
      <c r="B36" s="181"/>
      <c r="C36" s="181"/>
      <c r="D36" s="181"/>
      <c r="E36" s="181"/>
      <c r="F36" s="181"/>
      <c r="G36" s="7">
        <v>29</v>
      </c>
      <c r="H36" s="31">
        <f>ROUND('[1]HANFA RDG K'!X35,0)</f>
        <v>610</v>
      </c>
      <c r="I36" s="31">
        <f>ROUND('[1]HANFA RDG K'!Y35,0)</f>
        <v>38</v>
      </c>
      <c r="J36" s="31">
        <f>ROUND('[1]HANFA RDG K'!Z35,0)</f>
        <v>0</v>
      </c>
      <c r="K36" s="31">
        <f>ROUND('[1]HANFA RDG K'!AA35,0)</f>
        <v>0</v>
      </c>
    </row>
    <row r="37" spans="1:11" x14ac:dyDescent="0.2">
      <c r="A37" s="181" t="s">
        <v>143</v>
      </c>
      <c r="B37" s="181"/>
      <c r="C37" s="181"/>
      <c r="D37" s="181"/>
      <c r="E37" s="181"/>
      <c r="F37" s="181"/>
      <c r="G37" s="7">
        <v>30</v>
      </c>
      <c r="H37" s="31">
        <f>ROUND('[1]HANFA RDG K'!X36,0)</f>
        <v>16401</v>
      </c>
      <c r="I37" s="31">
        <f>ROUND('[1]HANFA RDG K'!Y36,0)</f>
        <v>10186</v>
      </c>
      <c r="J37" s="31">
        <f>ROUND('[1]HANFA RDG K'!Z36,0)</f>
        <v>10953</v>
      </c>
      <c r="K37" s="31">
        <f>ROUND('[1]HANFA RDG K'!AA36,0)</f>
        <v>-56834</v>
      </c>
    </row>
    <row r="38" spans="1:11" x14ac:dyDescent="0.2">
      <c r="A38" s="181" t="s">
        <v>144</v>
      </c>
      <c r="B38" s="181"/>
      <c r="C38" s="181"/>
      <c r="D38" s="181"/>
      <c r="E38" s="181"/>
      <c r="F38" s="181"/>
      <c r="G38" s="7">
        <v>31</v>
      </c>
      <c r="H38" s="31">
        <f>ROUND('[1]HANFA RDG K'!X37,0)</f>
        <v>0</v>
      </c>
      <c r="I38" s="31">
        <f>ROUND('[1]HANFA RDG K'!Y37,0)</f>
        <v>0</v>
      </c>
      <c r="J38" s="31">
        <f>ROUND('[1]HANFA RDG K'!Z37,0)</f>
        <v>0</v>
      </c>
      <c r="K38" s="31">
        <f>ROUND('[1]HANFA RDG K'!AA37,0)</f>
        <v>0</v>
      </c>
    </row>
    <row r="39" spans="1:11" x14ac:dyDescent="0.2">
      <c r="A39" s="181" t="s">
        <v>145</v>
      </c>
      <c r="B39" s="181"/>
      <c r="C39" s="181"/>
      <c r="D39" s="181"/>
      <c r="E39" s="181"/>
      <c r="F39" s="181"/>
      <c r="G39" s="7">
        <v>32</v>
      </c>
      <c r="H39" s="31">
        <f>ROUND('[1]HANFA RDG K'!X38,0)</f>
        <v>0</v>
      </c>
      <c r="I39" s="31">
        <f>ROUND('[1]HANFA RDG K'!Y38,0)</f>
        <v>0</v>
      </c>
      <c r="J39" s="31">
        <f>ROUND('[1]HANFA RDG K'!Z38,0)</f>
        <v>25609</v>
      </c>
      <c r="K39" s="31">
        <f>ROUND('[1]HANFA RDG K'!AA38,0)</f>
        <v>25609</v>
      </c>
    </row>
    <row r="40" spans="1:11" x14ac:dyDescent="0.2">
      <c r="A40" s="181" t="s">
        <v>146</v>
      </c>
      <c r="B40" s="181"/>
      <c r="C40" s="181"/>
      <c r="D40" s="181"/>
      <c r="E40" s="181"/>
      <c r="F40" s="181"/>
      <c r="G40" s="7">
        <v>33</v>
      </c>
      <c r="H40" s="31">
        <f>ROUND('[1]HANFA RDG K'!X39,0)</f>
        <v>0</v>
      </c>
      <c r="I40" s="31">
        <f>ROUND('[1]HANFA RDG K'!Y39,0)</f>
        <v>0</v>
      </c>
      <c r="J40" s="31">
        <f>ROUND('[1]HANFA RDG K'!Z39,0)</f>
        <v>0</v>
      </c>
      <c r="K40" s="31">
        <f>ROUND('[1]HANFA RDG K'!AA39,0)</f>
        <v>0</v>
      </c>
    </row>
    <row r="41" spans="1:11" x14ac:dyDescent="0.2">
      <c r="A41" s="181" t="s">
        <v>147</v>
      </c>
      <c r="B41" s="181"/>
      <c r="C41" s="181"/>
      <c r="D41" s="181"/>
      <c r="E41" s="181"/>
      <c r="F41" s="181"/>
      <c r="G41" s="7">
        <v>34</v>
      </c>
      <c r="H41" s="31">
        <f>ROUND('[1]HANFA RDG K'!X40,0)</f>
        <v>99716</v>
      </c>
      <c r="I41" s="31">
        <f>ROUND('[1]HANFA RDG K'!Y40,0)</f>
        <v>92335</v>
      </c>
      <c r="J41" s="31">
        <f>ROUND('[1]HANFA RDG K'!Z40,0)</f>
        <v>5284</v>
      </c>
      <c r="K41" s="31">
        <f>ROUND('[1]HANFA RDG K'!AA40,0)</f>
        <v>2937</v>
      </c>
    </row>
    <row r="42" spans="1:11" x14ac:dyDescent="0.2">
      <c r="A42" s="188" t="s">
        <v>148</v>
      </c>
      <c r="B42" s="189"/>
      <c r="C42" s="189"/>
      <c r="D42" s="189"/>
      <c r="E42" s="189"/>
      <c r="F42" s="189"/>
      <c r="G42" s="5">
        <v>35</v>
      </c>
      <c r="H42" s="29">
        <f>H43+H44+H45+H46+H47</f>
        <v>528150</v>
      </c>
      <c r="I42" s="29">
        <f>I43+I44+I45+I46+I47</f>
        <v>-202519</v>
      </c>
      <c r="J42" s="29">
        <f>J43+J44+J45+J46+J47</f>
        <v>298915</v>
      </c>
      <c r="K42" s="29">
        <f>K43+K44+K45+K46+K47</f>
        <v>65123</v>
      </c>
    </row>
    <row r="43" spans="1:11" x14ac:dyDescent="0.2">
      <c r="A43" s="181" t="s">
        <v>149</v>
      </c>
      <c r="B43" s="181"/>
      <c r="C43" s="181"/>
      <c r="D43" s="181"/>
      <c r="E43" s="181"/>
      <c r="F43" s="181"/>
      <c r="G43" s="7">
        <v>36</v>
      </c>
      <c r="H43" s="31">
        <f>ROUND('[1]HANFA RDG K'!X42,0)</f>
        <v>4115</v>
      </c>
      <c r="I43" s="31">
        <f>ROUND('[1]HANFA RDG K'!Y42,0)</f>
        <v>2096</v>
      </c>
      <c r="J43" s="31">
        <f>ROUND('[1]HANFA RDG K'!Z42,0)</f>
        <v>2450</v>
      </c>
      <c r="K43" s="31">
        <f>ROUND('[1]HANFA RDG K'!AA42,0)</f>
        <v>402</v>
      </c>
    </row>
    <row r="44" spans="1:11" ht="12.75" customHeight="1" x14ac:dyDescent="0.2">
      <c r="A44" s="181" t="s">
        <v>150</v>
      </c>
      <c r="B44" s="181"/>
      <c r="C44" s="181"/>
      <c r="D44" s="181"/>
      <c r="E44" s="181"/>
      <c r="F44" s="181"/>
      <c r="G44" s="7">
        <v>37</v>
      </c>
      <c r="H44" s="31">
        <f>ROUND('[1]HANFA RDG K'!X43,0)</f>
        <v>43051</v>
      </c>
      <c r="I44" s="31">
        <f>ROUND('[1]HANFA RDG K'!Y43,0)</f>
        <v>13992</v>
      </c>
      <c r="J44" s="31">
        <f>ROUND('[1]HANFA RDG K'!Z43,0)</f>
        <v>22800</v>
      </c>
      <c r="K44" s="31">
        <f>ROUND('[1]HANFA RDG K'!AA43,0)</f>
        <v>22800</v>
      </c>
    </row>
    <row r="45" spans="1:11" ht="13.15" customHeight="1" x14ac:dyDescent="0.2">
      <c r="A45" s="181" t="s">
        <v>151</v>
      </c>
      <c r="B45" s="181"/>
      <c r="C45" s="181"/>
      <c r="D45" s="181"/>
      <c r="E45" s="181"/>
      <c r="F45" s="181"/>
      <c r="G45" s="7">
        <v>38</v>
      </c>
      <c r="H45" s="31">
        <f>ROUND('[1]HANFA RDG K'!X44,0)</f>
        <v>267670</v>
      </c>
      <c r="I45" s="31">
        <f>ROUND('[1]HANFA RDG K'!Y44,0)</f>
        <v>-218535</v>
      </c>
      <c r="J45" s="31">
        <f>ROUND('[1]HANFA RDG K'!Z44,0)</f>
        <v>273665</v>
      </c>
      <c r="K45" s="31">
        <f>ROUND('[1]HANFA RDG K'!AA44,0)</f>
        <v>41921</v>
      </c>
    </row>
    <row r="46" spans="1:11" x14ac:dyDescent="0.2">
      <c r="A46" s="181" t="s">
        <v>152</v>
      </c>
      <c r="B46" s="181"/>
      <c r="C46" s="181"/>
      <c r="D46" s="181"/>
      <c r="E46" s="181"/>
      <c r="F46" s="181"/>
      <c r="G46" s="7">
        <v>39</v>
      </c>
      <c r="H46" s="31">
        <f>ROUND('[1]HANFA RDG K'!X45,0)</f>
        <v>0</v>
      </c>
      <c r="I46" s="31">
        <f>ROUND('[1]HANFA RDG K'!Y45,0)</f>
        <v>0</v>
      </c>
      <c r="J46" s="31">
        <f>ROUND('[1]HANFA RDG K'!Z45,0)</f>
        <v>0</v>
      </c>
      <c r="K46" s="31">
        <f>ROUND('[1]HANFA RDG K'!AA45,0)</f>
        <v>0</v>
      </c>
    </row>
    <row r="47" spans="1:11" x14ac:dyDescent="0.2">
      <c r="A47" s="181" t="s">
        <v>153</v>
      </c>
      <c r="B47" s="181"/>
      <c r="C47" s="181"/>
      <c r="D47" s="181"/>
      <c r="E47" s="181"/>
      <c r="F47" s="181"/>
      <c r="G47" s="7">
        <v>40</v>
      </c>
      <c r="H47" s="31">
        <f>ROUND('[1]HANFA RDG K'!X46,0)</f>
        <v>213314</v>
      </c>
      <c r="I47" s="31">
        <f>ROUND('[1]HANFA RDG K'!Y46,0)</f>
        <v>-72</v>
      </c>
      <c r="J47" s="31">
        <f>ROUND('[1]HANFA RDG K'!Z46,0)</f>
        <v>0</v>
      </c>
      <c r="K47" s="31">
        <f>ROUND('[1]HANFA RDG K'!AA46,0)</f>
        <v>0</v>
      </c>
    </row>
    <row r="48" spans="1:11" x14ac:dyDescent="0.2">
      <c r="A48" s="188" t="s">
        <v>154</v>
      </c>
      <c r="B48" s="189"/>
      <c r="C48" s="189"/>
      <c r="D48" s="189"/>
      <c r="E48" s="189"/>
      <c r="F48" s="189"/>
      <c r="G48" s="5">
        <v>41</v>
      </c>
      <c r="H48" s="97">
        <f>H8+H35</f>
        <v>13929284</v>
      </c>
      <c r="I48" s="97">
        <f>I8+I35</f>
        <v>6341120</v>
      </c>
      <c r="J48" s="97">
        <f>J8+J35</f>
        <v>12686788</v>
      </c>
      <c r="K48" s="97">
        <f>K8+K35</f>
        <v>6349951</v>
      </c>
    </row>
    <row r="49" spans="1:11" x14ac:dyDescent="0.2">
      <c r="A49" s="188" t="s">
        <v>155</v>
      </c>
      <c r="B49" s="189"/>
      <c r="C49" s="189"/>
      <c r="D49" s="189"/>
      <c r="E49" s="189"/>
      <c r="F49" s="189"/>
      <c r="G49" s="5">
        <v>42</v>
      </c>
      <c r="H49" s="97">
        <f>H42+H20</f>
        <v>12615604</v>
      </c>
      <c r="I49" s="97">
        <f>I42+I20</f>
        <v>5947656</v>
      </c>
      <c r="J49" s="97">
        <f>J42+J20</f>
        <v>12330303</v>
      </c>
      <c r="K49" s="97">
        <f>K42+K20</f>
        <v>6456074</v>
      </c>
    </row>
    <row r="50" spans="1:11" x14ac:dyDescent="0.2">
      <c r="A50" s="180" t="s">
        <v>156</v>
      </c>
      <c r="B50" s="181"/>
      <c r="C50" s="181"/>
      <c r="D50" s="181"/>
      <c r="E50" s="181"/>
      <c r="F50" s="181"/>
      <c r="G50" s="6">
        <v>43</v>
      </c>
      <c r="H50" s="31">
        <f>ROUND('[1]HANFA RDG K'!X49,0)</f>
        <v>41402</v>
      </c>
      <c r="I50" s="31">
        <f>ROUND('[1]HANFA RDG K'!Y49,0)</f>
        <v>-23407</v>
      </c>
      <c r="J50" s="31">
        <f>ROUND('[1]HANFA RDG K'!Z49,0)</f>
        <v>20309</v>
      </c>
      <c r="K50" s="31">
        <f>ROUND('[1]HANFA RDG K'!AA49,0)</f>
        <v>-52202</v>
      </c>
    </row>
    <row r="51" spans="1:11" x14ac:dyDescent="0.2">
      <c r="A51" s="188" t="s">
        <v>157</v>
      </c>
      <c r="B51" s="189"/>
      <c r="C51" s="189"/>
      <c r="D51" s="189"/>
      <c r="E51" s="189"/>
      <c r="F51" s="189"/>
      <c r="G51" s="5">
        <v>44</v>
      </c>
      <c r="H51" s="97">
        <f>H48-H49+H50</f>
        <v>1355082</v>
      </c>
      <c r="I51" s="97">
        <f>I48-I49+I50</f>
        <v>370057</v>
      </c>
      <c r="J51" s="97">
        <f>J48-J49+J50</f>
        <v>376794</v>
      </c>
      <c r="K51" s="97">
        <f>K48-K49+K50</f>
        <v>-158325</v>
      </c>
    </row>
    <row r="52" spans="1:11" x14ac:dyDescent="0.2">
      <c r="A52" s="180" t="s">
        <v>158</v>
      </c>
      <c r="B52" s="181"/>
      <c r="C52" s="181"/>
      <c r="D52" s="181"/>
      <c r="E52" s="181"/>
      <c r="F52" s="181"/>
      <c r="G52" s="6">
        <v>45</v>
      </c>
      <c r="H52" s="31">
        <f>ROUND('[1]HANFA RDG K'!X51,0)</f>
        <v>171627</v>
      </c>
      <c r="I52" s="31">
        <f>ROUND('[1]HANFA RDG K'!Y51,0)</f>
        <v>67051</v>
      </c>
      <c r="J52" s="31">
        <f>ROUND('[1]HANFA RDG K'!Z51,0)</f>
        <v>53064</v>
      </c>
      <c r="K52" s="31">
        <f>ROUND('[1]HANFA RDG K'!AA51,0)</f>
        <v>6839</v>
      </c>
    </row>
    <row r="53" spans="1:11" x14ac:dyDescent="0.2">
      <c r="A53" s="188" t="s">
        <v>159</v>
      </c>
      <c r="B53" s="189"/>
      <c r="C53" s="189"/>
      <c r="D53" s="189"/>
      <c r="E53" s="189"/>
      <c r="F53" s="189"/>
      <c r="G53" s="5">
        <v>46</v>
      </c>
      <c r="H53" s="97">
        <f>H51-H52</f>
        <v>1183455</v>
      </c>
      <c r="I53" s="97">
        <f>I51-I52</f>
        <v>303006</v>
      </c>
      <c r="J53" s="97">
        <f>J51-J52</f>
        <v>323730</v>
      </c>
      <c r="K53" s="97">
        <f>K51-K52</f>
        <v>-165164</v>
      </c>
    </row>
    <row r="54" spans="1:11" ht="12.75" customHeight="1" x14ac:dyDescent="0.2">
      <c r="A54" s="180" t="s">
        <v>160</v>
      </c>
      <c r="B54" s="181"/>
      <c r="C54" s="181"/>
      <c r="D54" s="181"/>
      <c r="E54" s="181"/>
      <c r="F54" s="181"/>
      <c r="G54" s="6">
        <v>47</v>
      </c>
      <c r="H54" s="31">
        <f>ROUND('[1]HANFA RDG K'!X53,0)</f>
        <v>0</v>
      </c>
      <c r="I54" s="31">
        <f>ROUND('[1]HANFA RDG K'!Y53,0)</f>
        <v>0</v>
      </c>
      <c r="J54" s="31">
        <f>ROUND('[1]HANFA RDG K'!Z53,0)</f>
        <v>0</v>
      </c>
      <c r="K54" s="31">
        <f>ROUND('[1]HANFA RDG K'!AA53,0)</f>
        <v>0</v>
      </c>
    </row>
    <row r="55" spans="1:11" ht="12.75" customHeight="1" x14ac:dyDescent="0.2">
      <c r="A55" s="180" t="s">
        <v>161</v>
      </c>
      <c r="B55" s="181"/>
      <c r="C55" s="181"/>
      <c r="D55" s="181"/>
      <c r="E55" s="181"/>
      <c r="F55" s="181"/>
      <c r="G55" s="6">
        <v>48</v>
      </c>
      <c r="H55" s="31">
        <f>ROUND('[1]HANFA RDG K'!X54,0)</f>
        <v>0</v>
      </c>
      <c r="I55" s="31">
        <f>ROUND('[1]HANFA RDG K'!Y54,0)</f>
        <v>0</v>
      </c>
      <c r="J55" s="31">
        <f>ROUND('[1]HANFA RDG K'!Z54,0)</f>
        <v>0</v>
      </c>
      <c r="K55" s="31">
        <f>ROUND('[1]HANFA RDG K'!AA54,0)</f>
        <v>0</v>
      </c>
    </row>
    <row r="56" spans="1:11" ht="27" customHeight="1" x14ac:dyDescent="0.2">
      <c r="A56" s="180" t="s">
        <v>162</v>
      </c>
      <c r="B56" s="181"/>
      <c r="C56" s="181"/>
      <c r="D56" s="181"/>
      <c r="E56" s="181"/>
      <c r="F56" s="181"/>
      <c r="G56" s="6">
        <v>49</v>
      </c>
      <c r="H56" s="31">
        <f>ROUND('[1]HANFA RDG K'!X55,0)</f>
        <v>0</v>
      </c>
      <c r="I56" s="31">
        <f>ROUND('[1]HANFA RDG K'!Y55,0)</f>
        <v>0</v>
      </c>
      <c r="J56" s="31">
        <f>ROUND('[1]HANFA RDG K'!Z55,0)</f>
        <v>0</v>
      </c>
      <c r="K56" s="31">
        <f>ROUND('[1]HANFA RDG K'!AA55,0)</f>
        <v>0</v>
      </c>
    </row>
    <row r="57" spans="1:11" ht="18.600000000000001" customHeight="1" x14ac:dyDescent="0.2">
      <c r="A57" s="180" t="s">
        <v>163</v>
      </c>
      <c r="B57" s="181"/>
      <c r="C57" s="181"/>
      <c r="D57" s="181"/>
      <c r="E57" s="181"/>
      <c r="F57" s="181"/>
      <c r="G57" s="6">
        <v>50</v>
      </c>
      <c r="H57" s="31">
        <f>ROUND('[1]HANFA RDG K'!X56,0)</f>
        <v>0</v>
      </c>
      <c r="I57" s="31">
        <f>ROUND('[1]HANFA RDG K'!Y56,0)</f>
        <v>0</v>
      </c>
      <c r="J57" s="31">
        <f>ROUND('[1]HANFA RDG K'!Z56,0)</f>
        <v>0</v>
      </c>
      <c r="K57" s="31">
        <f>ROUND('[1]HANFA RDG K'!AA56,0)</f>
        <v>0</v>
      </c>
    </row>
    <row r="58" spans="1:11" ht="13.15" customHeight="1" x14ac:dyDescent="0.2">
      <c r="A58" s="180" t="s">
        <v>164</v>
      </c>
      <c r="B58" s="181"/>
      <c r="C58" s="181"/>
      <c r="D58" s="181"/>
      <c r="E58" s="181"/>
      <c r="F58" s="181"/>
      <c r="G58" s="6">
        <v>51</v>
      </c>
      <c r="H58" s="31">
        <f>ROUND('[1]HANFA RDG K'!X57,0)</f>
        <v>297730</v>
      </c>
      <c r="I58" s="31">
        <f>ROUND('[1]HANFA RDG K'!Y57,0)</f>
        <v>-140738</v>
      </c>
      <c r="J58" s="31">
        <f>ROUND('[1]HANFA RDG K'!Z57,0)</f>
        <v>6793</v>
      </c>
      <c r="K58" s="31">
        <f>ROUND('[1]HANFA RDG K'!AA57,0)</f>
        <v>6793</v>
      </c>
    </row>
    <row r="59" spans="1:11" x14ac:dyDescent="0.2">
      <c r="A59" s="180" t="s">
        <v>165</v>
      </c>
      <c r="B59" s="181"/>
      <c r="C59" s="181"/>
      <c r="D59" s="181"/>
      <c r="E59" s="181"/>
      <c r="F59" s="181"/>
      <c r="G59" s="6">
        <v>52</v>
      </c>
      <c r="H59" s="31">
        <f>ROUND('[1]HANFA RDG K'!X58,0)</f>
        <v>0</v>
      </c>
      <c r="I59" s="31">
        <f>ROUND('[1]HANFA RDG K'!Y58,0)</f>
        <v>0</v>
      </c>
      <c r="J59" s="31">
        <f>ROUND('[1]HANFA RDG K'!Z58,0)</f>
        <v>0</v>
      </c>
      <c r="K59" s="31">
        <f>ROUND('[1]HANFA RDG K'!AA58,0)</f>
        <v>0</v>
      </c>
    </row>
    <row r="60" spans="1:11" x14ac:dyDescent="0.2">
      <c r="A60" s="188" t="s">
        <v>166</v>
      </c>
      <c r="B60" s="189"/>
      <c r="C60" s="189"/>
      <c r="D60" s="189"/>
      <c r="E60" s="189"/>
      <c r="F60" s="189"/>
      <c r="G60" s="5">
        <v>53</v>
      </c>
      <c r="H60" s="29">
        <f>H54+H55+H56+H57+H58-H59</f>
        <v>297730</v>
      </c>
      <c r="I60" s="29">
        <f t="shared" ref="I60:K60" si="0">I54+I55+I56+I57+I58-I59</f>
        <v>-140738</v>
      </c>
      <c r="J60" s="29">
        <f t="shared" si="0"/>
        <v>6793</v>
      </c>
      <c r="K60" s="29">
        <f t="shared" si="0"/>
        <v>6793</v>
      </c>
    </row>
    <row r="61" spans="1:11" x14ac:dyDescent="0.2">
      <c r="A61" s="188" t="s">
        <v>167</v>
      </c>
      <c r="B61" s="189"/>
      <c r="C61" s="189"/>
      <c r="D61" s="189"/>
      <c r="E61" s="189"/>
      <c r="F61" s="189"/>
      <c r="G61" s="5">
        <v>54</v>
      </c>
      <c r="H61" s="29">
        <f>H53+H60</f>
        <v>1481185</v>
      </c>
      <c r="I61" s="29">
        <f>I53+I60</f>
        <v>162268</v>
      </c>
      <c r="J61" s="29">
        <f t="shared" ref="J61" si="1">J53+J60</f>
        <v>330523</v>
      </c>
      <c r="K61" s="29">
        <f>K53+K60</f>
        <v>-158371</v>
      </c>
    </row>
    <row r="62" spans="1:11" x14ac:dyDescent="0.2">
      <c r="A62" s="180" t="s">
        <v>168</v>
      </c>
      <c r="B62" s="181"/>
      <c r="C62" s="181"/>
      <c r="D62" s="181"/>
      <c r="E62" s="181"/>
      <c r="F62" s="181"/>
      <c r="G62" s="6">
        <v>55</v>
      </c>
      <c r="H62" s="30">
        <f>+'[1]HANFA RDG K'!Y61</f>
        <v>0</v>
      </c>
      <c r="I62" s="30">
        <f>+'[1]HANFA RDG K'!Z61</f>
        <v>0</v>
      </c>
      <c r="J62" s="30">
        <f>+'[1]HANFA RDG K'!AA61</f>
        <v>0</v>
      </c>
      <c r="K62" s="30">
        <f>+'[1]HANFA RDG K'!AB61</f>
        <v>0</v>
      </c>
    </row>
    <row r="63" spans="1:11" x14ac:dyDescent="0.2">
      <c r="A63" s="180" t="s">
        <v>169</v>
      </c>
      <c r="B63" s="181"/>
      <c r="C63" s="181"/>
      <c r="D63" s="181"/>
      <c r="E63" s="181"/>
      <c r="F63" s="181"/>
      <c r="G63" s="181"/>
      <c r="H63" s="181"/>
      <c r="I63" s="181"/>
      <c r="J63" s="36"/>
      <c r="K63" s="36"/>
    </row>
    <row r="64" spans="1:11" x14ac:dyDescent="0.2">
      <c r="A64" s="180" t="s">
        <v>170</v>
      </c>
      <c r="B64" s="181"/>
      <c r="C64" s="181"/>
      <c r="D64" s="181"/>
      <c r="E64" s="181"/>
      <c r="F64" s="181"/>
      <c r="G64" s="6">
        <v>56</v>
      </c>
      <c r="H64" s="30">
        <f>+H61</f>
        <v>1481185</v>
      </c>
      <c r="I64" s="30">
        <f t="shared" ref="I64:K64" si="2">+I61</f>
        <v>162268</v>
      </c>
      <c r="J64" s="30">
        <f t="shared" si="2"/>
        <v>330523</v>
      </c>
      <c r="K64" s="30">
        <f t="shared" si="2"/>
        <v>-158371</v>
      </c>
    </row>
    <row r="65" spans="1:11" x14ac:dyDescent="0.2">
      <c r="A65" s="180" t="s">
        <v>171</v>
      </c>
      <c r="B65" s="181"/>
      <c r="C65" s="181"/>
      <c r="D65" s="181"/>
      <c r="E65" s="181"/>
      <c r="F65" s="181"/>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IC65381:ID65415 RY65381:RZ65415 ABU65381:ABV65415 ALQ65381:ALR65415 AVM65381:AVN65415 BFI65381:BFJ65415 BPE65381:BPF65415 BZA65381:BZB65415 CIW65381:CIX65415 CSS65381:CST65415 DCO65381:DCP65415 DMK65381:DML65415 DWG65381:DWH65415 EGC65381:EGD65415 EPY65381:EPZ65415 EZU65381:EZV65415 FJQ65381:FJR65415 FTM65381:FTN65415 GDI65381:GDJ65415 GNE65381:GNF65415 GXA65381:GXB65415 HGW65381:HGX65415 HQS65381:HQT65415 IAO65381:IAP65415 IKK65381:IKL65415 IUG65381:IUH65415 JEC65381:JED65415 JNY65381:JNZ65415 JXU65381:JXV65415 KHQ65381:KHR65415 KRM65381:KRN65415 LBI65381:LBJ65415 LLE65381:LLF65415 LVA65381:LVB65415 MEW65381:MEX65415 MOS65381:MOT65415 MYO65381:MYP65415 NIK65381:NIL65415 NSG65381:NSH65415 OCC65381:OCD65415 OLY65381:OLZ65415 OVU65381:OVV65415 PFQ65381:PFR65415 PPM65381:PPN65415 PZI65381:PZJ65415 QJE65381:QJF65415 QTA65381:QTB65415 RCW65381:RCX65415 RMS65381:RMT65415 RWO65381:RWP65415 SGK65381:SGL65415 SQG65381:SQH65415 TAC65381:TAD65415 TJY65381:TJZ65415 TTU65381:TTV65415 UDQ65381:UDR65415 UNM65381:UNN65415 UXI65381:UXJ65415 VHE65381:VHF65415 VRA65381:VRB65415 WAW65381:WAX65415 WKS65381:WKT65415 WUO65381:WUP65415 H130917:I130951 IC130917:ID130951 RY130917:RZ130951 ABU130917:ABV130951 ALQ130917:ALR130951 AVM130917:AVN130951 BFI130917:BFJ130951 BPE130917:BPF130951 BZA130917:BZB130951 CIW130917:CIX130951 CSS130917:CST130951 DCO130917:DCP130951 DMK130917:DML130951 DWG130917:DWH130951 EGC130917:EGD130951 EPY130917:EPZ130951 EZU130917:EZV130951 FJQ130917:FJR130951 FTM130917:FTN130951 GDI130917:GDJ130951 GNE130917:GNF130951 GXA130917:GXB130951 HGW130917:HGX130951 HQS130917:HQT130951 IAO130917:IAP130951 IKK130917:IKL130951 IUG130917:IUH130951 JEC130917:JED130951 JNY130917:JNZ130951 JXU130917:JXV130951 KHQ130917:KHR130951 KRM130917:KRN130951 LBI130917:LBJ130951 LLE130917:LLF130951 LVA130917:LVB130951 MEW130917:MEX130951 MOS130917:MOT130951 MYO130917:MYP130951 NIK130917:NIL130951 NSG130917:NSH130951 OCC130917:OCD130951 OLY130917:OLZ130951 OVU130917:OVV130951 PFQ130917:PFR130951 PPM130917:PPN130951 PZI130917:PZJ130951 QJE130917:QJF130951 QTA130917:QTB130951 RCW130917:RCX130951 RMS130917:RMT130951 RWO130917:RWP130951 SGK130917:SGL130951 SQG130917:SQH130951 TAC130917:TAD130951 TJY130917:TJZ130951 TTU130917:TTV130951 UDQ130917:UDR130951 UNM130917:UNN130951 UXI130917:UXJ130951 VHE130917:VHF130951 VRA130917:VRB130951 WAW130917:WAX130951 WKS130917:WKT130951 WUO130917:WUP130951 H196453:I196487 IC196453:ID196487 RY196453:RZ196487 ABU196453:ABV196487 ALQ196453:ALR196487 AVM196453:AVN196487 BFI196453:BFJ196487 BPE196453:BPF196487 BZA196453:BZB196487 CIW196453:CIX196487 CSS196453:CST196487 DCO196453:DCP196487 DMK196453:DML196487 DWG196453:DWH196487 EGC196453:EGD196487 EPY196453:EPZ196487 EZU196453:EZV196487 FJQ196453:FJR196487 FTM196453:FTN196487 GDI196453:GDJ196487 GNE196453:GNF196487 GXA196453:GXB196487 HGW196453:HGX196487 HQS196453:HQT196487 IAO196453:IAP196487 IKK196453:IKL196487 IUG196453:IUH196487 JEC196453:JED196487 JNY196453:JNZ196487 JXU196453:JXV196487 KHQ196453:KHR196487 KRM196453:KRN196487 LBI196453:LBJ196487 LLE196453:LLF196487 LVA196453:LVB196487 MEW196453:MEX196487 MOS196453:MOT196487 MYO196453:MYP196487 NIK196453:NIL196487 NSG196453:NSH196487 OCC196453:OCD196487 OLY196453:OLZ196487 OVU196453:OVV196487 PFQ196453:PFR196487 PPM196453:PPN196487 PZI196453:PZJ196487 QJE196453:QJF196487 QTA196453:QTB196487 RCW196453:RCX196487 RMS196453:RMT196487 RWO196453:RWP196487 SGK196453:SGL196487 SQG196453:SQH196487 TAC196453:TAD196487 TJY196453:TJZ196487 TTU196453:TTV196487 UDQ196453:UDR196487 UNM196453:UNN196487 UXI196453:UXJ196487 VHE196453:VHF196487 VRA196453:VRB196487 WAW196453:WAX196487 WKS196453:WKT196487 WUO196453:WUP196487 H261989:I262023 IC261989:ID262023 RY261989:RZ262023 ABU261989:ABV262023 ALQ261989:ALR262023 AVM261989:AVN262023 BFI261989:BFJ262023 BPE261989:BPF262023 BZA261989:BZB262023 CIW261989:CIX262023 CSS261989:CST262023 DCO261989:DCP262023 DMK261989:DML262023 DWG261989:DWH262023 EGC261989:EGD262023 EPY261989:EPZ262023 EZU261989:EZV262023 FJQ261989:FJR262023 FTM261989:FTN262023 GDI261989:GDJ262023 GNE261989:GNF262023 GXA261989:GXB262023 HGW261989:HGX262023 HQS261989:HQT262023 IAO261989:IAP262023 IKK261989:IKL262023 IUG261989:IUH262023 JEC261989:JED262023 JNY261989:JNZ262023 JXU261989:JXV262023 KHQ261989:KHR262023 KRM261989:KRN262023 LBI261989:LBJ262023 LLE261989:LLF262023 LVA261989:LVB262023 MEW261989:MEX262023 MOS261989:MOT262023 MYO261989:MYP262023 NIK261989:NIL262023 NSG261989:NSH262023 OCC261989:OCD262023 OLY261989:OLZ262023 OVU261989:OVV262023 PFQ261989:PFR262023 PPM261989:PPN262023 PZI261989:PZJ262023 QJE261989:QJF262023 QTA261989:QTB262023 RCW261989:RCX262023 RMS261989:RMT262023 RWO261989:RWP262023 SGK261989:SGL262023 SQG261989:SQH262023 TAC261989:TAD262023 TJY261989:TJZ262023 TTU261989:TTV262023 UDQ261989:UDR262023 UNM261989:UNN262023 UXI261989:UXJ262023 VHE261989:VHF262023 VRA261989:VRB262023 WAW261989:WAX262023 WKS261989:WKT262023 WUO261989:WUP262023 H327525:I327559 IC327525:ID327559 RY327525:RZ327559 ABU327525:ABV327559 ALQ327525:ALR327559 AVM327525:AVN327559 BFI327525:BFJ327559 BPE327525:BPF327559 BZA327525:BZB327559 CIW327525:CIX327559 CSS327525:CST327559 DCO327525:DCP327559 DMK327525:DML327559 DWG327525:DWH327559 EGC327525:EGD327559 EPY327525:EPZ327559 EZU327525:EZV327559 FJQ327525:FJR327559 FTM327525:FTN327559 GDI327525:GDJ327559 GNE327525:GNF327559 GXA327525:GXB327559 HGW327525:HGX327559 HQS327525:HQT327559 IAO327525:IAP327559 IKK327525:IKL327559 IUG327525:IUH327559 JEC327525:JED327559 JNY327525:JNZ327559 JXU327525:JXV327559 KHQ327525:KHR327559 KRM327525:KRN327559 LBI327525:LBJ327559 LLE327525:LLF327559 LVA327525:LVB327559 MEW327525:MEX327559 MOS327525:MOT327559 MYO327525:MYP327559 NIK327525:NIL327559 NSG327525:NSH327559 OCC327525:OCD327559 OLY327525:OLZ327559 OVU327525:OVV327559 PFQ327525:PFR327559 PPM327525:PPN327559 PZI327525:PZJ327559 QJE327525:QJF327559 QTA327525:QTB327559 RCW327525:RCX327559 RMS327525:RMT327559 RWO327525:RWP327559 SGK327525:SGL327559 SQG327525:SQH327559 TAC327525:TAD327559 TJY327525:TJZ327559 TTU327525:TTV327559 UDQ327525:UDR327559 UNM327525:UNN327559 UXI327525:UXJ327559 VHE327525:VHF327559 VRA327525:VRB327559 WAW327525:WAX327559 WKS327525:WKT327559 WUO327525:WUP327559 H393061:I393095 IC393061:ID393095 RY393061:RZ393095 ABU393061:ABV393095 ALQ393061:ALR393095 AVM393061:AVN393095 BFI393061:BFJ393095 BPE393061:BPF393095 BZA393061:BZB393095 CIW393061:CIX393095 CSS393061:CST393095 DCO393061:DCP393095 DMK393061:DML393095 DWG393061:DWH393095 EGC393061:EGD393095 EPY393061:EPZ393095 EZU393061:EZV393095 FJQ393061:FJR393095 FTM393061:FTN393095 GDI393061:GDJ393095 GNE393061:GNF393095 GXA393061:GXB393095 HGW393061:HGX393095 HQS393061:HQT393095 IAO393061:IAP393095 IKK393061:IKL393095 IUG393061:IUH393095 JEC393061:JED393095 JNY393061:JNZ393095 JXU393061:JXV393095 KHQ393061:KHR393095 KRM393061:KRN393095 LBI393061:LBJ393095 LLE393061:LLF393095 LVA393061:LVB393095 MEW393061:MEX393095 MOS393061:MOT393095 MYO393061:MYP393095 NIK393061:NIL393095 NSG393061:NSH393095 OCC393061:OCD393095 OLY393061:OLZ393095 OVU393061:OVV393095 PFQ393061:PFR393095 PPM393061:PPN393095 PZI393061:PZJ393095 QJE393061:QJF393095 QTA393061:QTB393095 RCW393061:RCX393095 RMS393061:RMT393095 RWO393061:RWP393095 SGK393061:SGL393095 SQG393061:SQH393095 TAC393061:TAD393095 TJY393061:TJZ393095 TTU393061:TTV393095 UDQ393061:UDR393095 UNM393061:UNN393095 UXI393061:UXJ393095 VHE393061:VHF393095 VRA393061:VRB393095 WAW393061:WAX393095 WKS393061:WKT393095 WUO393061:WUP393095 H458597:I458631 IC458597:ID458631 RY458597:RZ458631 ABU458597:ABV458631 ALQ458597:ALR458631 AVM458597:AVN458631 BFI458597:BFJ458631 BPE458597:BPF458631 BZA458597:BZB458631 CIW458597:CIX458631 CSS458597:CST458631 DCO458597:DCP458631 DMK458597:DML458631 DWG458597:DWH458631 EGC458597:EGD458631 EPY458597:EPZ458631 EZU458597:EZV458631 FJQ458597:FJR458631 FTM458597:FTN458631 GDI458597:GDJ458631 GNE458597:GNF458631 GXA458597:GXB458631 HGW458597:HGX458631 HQS458597:HQT458631 IAO458597:IAP458631 IKK458597:IKL458631 IUG458597:IUH458631 JEC458597:JED458631 JNY458597:JNZ458631 JXU458597:JXV458631 KHQ458597:KHR458631 KRM458597:KRN458631 LBI458597:LBJ458631 LLE458597:LLF458631 LVA458597:LVB458631 MEW458597:MEX458631 MOS458597:MOT458631 MYO458597:MYP458631 NIK458597:NIL458631 NSG458597:NSH458631 OCC458597:OCD458631 OLY458597:OLZ458631 OVU458597:OVV458631 PFQ458597:PFR458631 PPM458597:PPN458631 PZI458597:PZJ458631 QJE458597:QJF458631 QTA458597:QTB458631 RCW458597:RCX458631 RMS458597:RMT458631 RWO458597:RWP458631 SGK458597:SGL458631 SQG458597:SQH458631 TAC458597:TAD458631 TJY458597:TJZ458631 TTU458597:TTV458631 UDQ458597:UDR458631 UNM458597:UNN458631 UXI458597:UXJ458631 VHE458597:VHF458631 VRA458597:VRB458631 WAW458597:WAX458631 WKS458597:WKT458631 WUO458597:WUP458631 H524133:I524167 IC524133:ID524167 RY524133:RZ524167 ABU524133:ABV524167 ALQ524133:ALR524167 AVM524133:AVN524167 BFI524133:BFJ524167 BPE524133:BPF524167 BZA524133:BZB524167 CIW524133:CIX524167 CSS524133:CST524167 DCO524133:DCP524167 DMK524133:DML524167 DWG524133:DWH524167 EGC524133:EGD524167 EPY524133:EPZ524167 EZU524133:EZV524167 FJQ524133:FJR524167 FTM524133:FTN524167 GDI524133:GDJ524167 GNE524133:GNF524167 GXA524133:GXB524167 HGW524133:HGX524167 HQS524133:HQT524167 IAO524133:IAP524167 IKK524133:IKL524167 IUG524133:IUH524167 JEC524133:JED524167 JNY524133:JNZ524167 JXU524133:JXV524167 KHQ524133:KHR524167 KRM524133:KRN524167 LBI524133:LBJ524167 LLE524133:LLF524167 LVA524133:LVB524167 MEW524133:MEX524167 MOS524133:MOT524167 MYO524133:MYP524167 NIK524133:NIL524167 NSG524133:NSH524167 OCC524133:OCD524167 OLY524133:OLZ524167 OVU524133:OVV524167 PFQ524133:PFR524167 PPM524133:PPN524167 PZI524133:PZJ524167 QJE524133:QJF524167 QTA524133:QTB524167 RCW524133:RCX524167 RMS524133:RMT524167 RWO524133:RWP524167 SGK524133:SGL524167 SQG524133:SQH524167 TAC524133:TAD524167 TJY524133:TJZ524167 TTU524133:TTV524167 UDQ524133:UDR524167 UNM524133:UNN524167 UXI524133:UXJ524167 VHE524133:VHF524167 VRA524133:VRB524167 WAW524133:WAX524167 WKS524133:WKT524167 WUO524133:WUP524167 H589669:I589703 IC589669:ID589703 RY589669:RZ589703 ABU589669:ABV589703 ALQ589669:ALR589703 AVM589669:AVN589703 BFI589669:BFJ589703 BPE589669:BPF589703 BZA589669:BZB589703 CIW589669:CIX589703 CSS589669:CST589703 DCO589669:DCP589703 DMK589669:DML589703 DWG589669:DWH589703 EGC589669:EGD589703 EPY589669:EPZ589703 EZU589669:EZV589703 FJQ589669:FJR589703 FTM589669:FTN589703 GDI589669:GDJ589703 GNE589669:GNF589703 GXA589669:GXB589703 HGW589669:HGX589703 HQS589669:HQT589703 IAO589669:IAP589703 IKK589669:IKL589703 IUG589669:IUH589703 JEC589669:JED589703 JNY589669:JNZ589703 JXU589669:JXV589703 KHQ589669:KHR589703 KRM589669:KRN589703 LBI589669:LBJ589703 LLE589669:LLF589703 LVA589669:LVB589703 MEW589669:MEX589703 MOS589669:MOT589703 MYO589669:MYP589703 NIK589669:NIL589703 NSG589669:NSH589703 OCC589669:OCD589703 OLY589669:OLZ589703 OVU589669:OVV589703 PFQ589669:PFR589703 PPM589669:PPN589703 PZI589669:PZJ589703 QJE589669:QJF589703 QTA589669:QTB589703 RCW589669:RCX589703 RMS589669:RMT589703 RWO589669:RWP589703 SGK589669:SGL589703 SQG589669:SQH589703 TAC589669:TAD589703 TJY589669:TJZ589703 TTU589669:TTV589703 UDQ589669:UDR589703 UNM589669:UNN589703 UXI589669:UXJ589703 VHE589669:VHF589703 VRA589669:VRB589703 WAW589669:WAX589703 WKS589669:WKT589703 WUO589669:WUP589703 H655205:I655239 IC655205:ID655239 RY655205:RZ655239 ABU655205:ABV655239 ALQ655205:ALR655239 AVM655205:AVN655239 BFI655205:BFJ655239 BPE655205:BPF655239 BZA655205:BZB655239 CIW655205:CIX655239 CSS655205:CST655239 DCO655205:DCP655239 DMK655205:DML655239 DWG655205:DWH655239 EGC655205:EGD655239 EPY655205:EPZ655239 EZU655205:EZV655239 FJQ655205:FJR655239 FTM655205:FTN655239 GDI655205:GDJ655239 GNE655205:GNF655239 GXA655205:GXB655239 HGW655205:HGX655239 HQS655205:HQT655239 IAO655205:IAP655239 IKK655205:IKL655239 IUG655205:IUH655239 JEC655205:JED655239 JNY655205:JNZ655239 JXU655205:JXV655239 KHQ655205:KHR655239 KRM655205:KRN655239 LBI655205:LBJ655239 LLE655205:LLF655239 LVA655205:LVB655239 MEW655205:MEX655239 MOS655205:MOT655239 MYO655205:MYP655239 NIK655205:NIL655239 NSG655205:NSH655239 OCC655205:OCD655239 OLY655205:OLZ655239 OVU655205:OVV655239 PFQ655205:PFR655239 PPM655205:PPN655239 PZI655205:PZJ655239 QJE655205:QJF655239 QTA655205:QTB655239 RCW655205:RCX655239 RMS655205:RMT655239 RWO655205:RWP655239 SGK655205:SGL655239 SQG655205:SQH655239 TAC655205:TAD655239 TJY655205:TJZ655239 TTU655205:TTV655239 UDQ655205:UDR655239 UNM655205:UNN655239 UXI655205:UXJ655239 VHE655205:VHF655239 VRA655205:VRB655239 WAW655205:WAX655239 WKS655205:WKT655239 WUO655205:WUP655239 H720741:I720775 IC720741:ID720775 RY720741:RZ720775 ABU720741:ABV720775 ALQ720741:ALR720775 AVM720741:AVN720775 BFI720741:BFJ720775 BPE720741:BPF720775 BZA720741:BZB720775 CIW720741:CIX720775 CSS720741:CST720775 DCO720741:DCP720775 DMK720741:DML720775 DWG720741:DWH720775 EGC720741:EGD720775 EPY720741:EPZ720775 EZU720741:EZV720775 FJQ720741:FJR720775 FTM720741:FTN720775 GDI720741:GDJ720775 GNE720741:GNF720775 GXA720741:GXB720775 HGW720741:HGX720775 HQS720741:HQT720775 IAO720741:IAP720775 IKK720741:IKL720775 IUG720741:IUH720775 JEC720741:JED720775 JNY720741:JNZ720775 JXU720741:JXV720775 KHQ720741:KHR720775 KRM720741:KRN720775 LBI720741:LBJ720775 LLE720741:LLF720775 LVA720741:LVB720775 MEW720741:MEX720775 MOS720741:MOT720775 MYO720741:MYP720775 NIK720741:NIL720775 NSG720741:NSH720775 OCC720741:OCD720775 OLY720741:OLZ720775 OVU720741:OVV720775 PFQ720741:PFR720775 PPM720741:PPN720775 PZI720741:PZJ720775 QJE720741:QJF720775 QTA720741:QTB720775 RCW720741:RCX720775 RMS720741:RMT720775 RWO720741:RWP720775 SGK720741:SGL720775 SQG720741:SQH720775 TAC720741:TAD720775 TJY720741:TJZ720775 TTU720741:TTV720775 UDQ720741:UDR720775 UNM720741:UNN720775 UXI720741:UXJ720775 VHE720741:VHF720775 VRA720741:VRB720775 WAW720741:WAX720775 WKS720741:WKT720775 WUO720741:WUP720775 H786277:I786311 IC786277:ID786311 RY786277:RZ786311 ABU786277:ABV786311 ALQ786277:ALR786311 AVM786277:AVN786311 BFI786277:BFJ786311 BPE786277:BPF786311 BZA786277:BZB786311 CIW786277:CIX786311 CSS786277:CST786311 DCO786277:DCP786311 DMK786277:DML786311 DWG786277:DWH786311 EGC786277:EGD786311 EPY786277:EPZ786311 EZU786277:EZV786311 FJQ786277:FJR786311 FTM786277:FTN786311 GDI786277:GDJ786311 GNE786277:GNF786311 GXA786277:GXB786311 HGW786277:HGX786311 HQS786277:HQT786311 IAO786277:IAP786311 IKK786277:IKL786311 IUG786277:IUH786311 JEC786277:JED786311 JNY786277:JNZ786311 JXU786277:JXV786311 KHQ786277:KHR786311 KRM786277:KRN786311 LBI786277:LBJ786311 LLE786277:LLF786311 LVA786277:LVB786311 MEW786277:MEX786311 MOS786277:MOT786311 MYO786277:MYP786311 NIK786277:NIL786311 NSG786277:NSH786311 OCC786277:OCD786311 OLY786277:OLZ786311 OVU786277:OVV786311 PFQ786277:PFR786311 PPM786277:PPN786311 PZI786277:PZJ786311 QJE786277:QJF786311 QTA786277:QTB786311 RCW786277:RCX786311 RMS786277:RMT786311 RWO786277:RWP786311 SGK786277:SGL786311 SQG786277:SQH786311 TAC786277:TAD786311 TJY786277:TJZ786311 TTU786277:TTV786311 UDQ786277:UDR786311 UNM786277:UNN786311 UXI786277:UXJ786311 VHE786277:VHF786311 VRA786277:VRB786311 WAW786277:WAX786311 WKS786277:WKT786311 WUO786277:WUP786311 H851813:I851847 IC851813:ID851847 RY851813:RZ851847 ABU851813:ABV851847 ALQ851813:ALR851847 AVM851813:AVN851847 BFI851813:BFJ851847 BPE851813:BPF851847 BZA851813:BZB851847 CIW851813:CIX851847 CSS851813:CST851847 DCO851813:DCP851847 DMK851813:DML851847 DWG851813:DWH851847 EGC851813:EGD851847 EPY851813:EPZ851847 EZU851813:EZV851847 FJQ851813:FJR851847 FTM851813:FTN851847 GDI851813:GDJ851847 GNE851813:GNF851847 GXA851813:GXB851847 HGW851813:HGX851847 HQS851813:HQT851847 IAO851813:IAP851847 IKK851813:IKL851847 IUG851813:IUH851847 JEC851813:JED851847 JNY851813:JNZ851847 JXU851813:JXV851847 KHQ851813:KHR851847 KRM851813:KRN851847 LBI851813:LBJ851847 LLE851813:LLF851847 LVA851813:LVB851847 MEW851813:MEX851847 MOS851813:MOT851847 MYO851813:MYP851847 NIK851813:NIL851847 NSG851813:NSH851847 OCC851813:OCD851847 OLY851813:OLZ851847 OVU851813:OVV851847 PFQ851813:PFR851847 PPM851813:PPN851847 PZI851813:PZJ851847 QJE851813:QJF851847 QTA851813:QTB851847 RCW851813:RCX851847 RMS851813:RMT851847 RWO851813:RWP851847 SGK851813:SGL851847 SQG851813:SQH851847 TAC851813:TAD851847 TJY851813:TJZ851847 TTU851813:TTV851847 UDQ851813:UDR851847 UNM851813:UNN851847 UXI851813:UXJ851847 VHE851813:VHF851847 VRA851813:VRB851847 WAW851813:WAX851847 WKS851813:WKT851847 WUO851813:WUP851847 H917349:I917383 IC917349:ID917383 RY917349:RZ917383 ABU917349:ABV917383 ALQ917349:ALR917383 AVM917349:AVN917383 BFI917349:BFJ917383 BPE917349:BPF917383 BZA917349:BZB917383 CIW917349:CIX917383 CSS917349:CST917383 DCO917349:DCP917383 DMK917349:DML917383 DWG917349:DWH917383 EGC917349:EGD917383 EPY917349:EPZ917383 EZU917349:EZV917383 FJQ917349:FJR917383 FTM917349:FTN917383 GDI917349:GDJ917383 GNE917349:GNF917383 GXA917349:GXB917383 HGW917349:HGX917383 HQS917349:HQT917383 IAO917349:IAP917383 IKK917349:IKL917383 IUG917349:IUH917383 JEC917349:JED917383 JNY917349:JNZ917383 JXU917349:JXV917383 KHQ917349:KHR917383 KRM917349:KRN917383 LBI917349:LBJ917383 LLE917349:LLF917383 LVA917349:LVB917383 MEW917349:MEX917383 MOS917349:MOT917383 MYO917349:MYP917383 NIK917349:NIL917383 NSG917349:NSH917383 OCC917349:OCD917383 OLY917349:OLZ917383 OVU917349:OVV917383 PFQ917349:PFR917383 PPM917349:PPN917383 PZI917349:PZJ917383 QJE917349:QJF917383 QTA917349:QTB917383 RCW917349:RCX917383 RMS917349:RMT917383 RWO917349:RWP917383 SGK917349:SGL917383 SQG917349:SQH917383 TAC917349:TAD917383 TJY917349:TJZ917383 TTU917349:TTV917383 UDQ917349:UDR917383 UNM917349:UNN917383 UXI917349:UXJ917383 VHE917349:VHF917383 VRA917349:VRB917383 WAW917349:WAX917383 WKS917349:WKT917383 WUO917349:WUP917383 H982885:I982919 IC982885:ID982919 RY982885:RZ982919 ABU982885:ABV982919 ALQ982885:ALR982919 AVM982885:AVN982919 BFI982885:BFJ982919 BPE982885:BPF982919 BZA982885:BZB982919 CIW982885:CIX982919 CSS982885:CST982919 DCO982885:DCP982919 DMK982885:DML982919 DWG982885:DWH982919 EGC982885:EGD982919 EPY982885:EPZ982919 EZU982885:EZV982919 FJQ982885:FJR982919 FTM982885:FTN982919 GDI982885:GDJ982919 GNE982885:GNF982919 GXA982885:GXB982919 HGW982885:HGX982919 HQS982885:HQT982919 IAO982885:IAP982919 IKK982885:IKL982919 IUG982885:IUH982919 JEC982885:JED982919 JNY982885:JNZ982919 JXU982885:JXV982919 KHQ982885:KHR982919 KRM982885:KRN982919 LBI982885:LBJ982919 LLE982885:LLF982919 LVA982885:LVB982919 MEW982885:MEX982919 MOS982885:MOT982919 MYO982885:MYP982919 NIK982885:NIL982919 NSG982885:NSH982919 OCC982885:OCD982919 OLY982885:OLZ982919 OVU982885:OVV982919 PFQ982885:PFR982919 PPM982885:PPN982919 PZI982885:PZJ982919 QJE982885:QJF982919 QTA982885:QTB982919 RCW982885:RCX982919 RMS982885:RMT982919 RWO982885:RWP982919 SGK982885:SGL982919 SQG982885:SQH982919 TAC982885:TAD982919 TJY982885:TJZ982919 TTU982885:TTV982919 UDQ982885:UDR982919 UNM982885:UNN982919 UXI982885:UXJ982919 VHE982885:VHF982919 VRA982885:VRB982919 WAW982885:WAX982919 WKS982885:WKT982919 WUO982885:WUP982919 H65417:I65419 IC65417:ID65419 RY65417:RZ65419 ABU65417:ABV65419 ALQ65417:ALR65419 AVM65417:AVN65419 BFI65417:BFJ65419 BPE65417:BPF65419 BZA65417:BZB65419 CIW65417:CIX65419 CSS65417:CST65419 DCO65417:DCP65419 DMK65417:DML65419 DWG65417:DWH65419 EGC65417:EGD65419 EPY65417:EPZ65419 EZU65417:EZV65419 FJQ65417:FJR65419 FTM65417:FTN65419 GDI65417:GDJ65419 GNE65417:GNF65419 GXA65417:GXB65419 HGW65417:HGX65419 HQS65417:HQT65419 IAO65417:IAP65419 IKK65417:IKL65419 IUG65417:IUH65419 JEC65417:JED65419 JNY65417:JNZ65419 JXU65417:JXV65419 KHQ65417:KHR65419 KRM65417:KRN65419 LBI65417:LBJ65419 LLE65417:LLF65419 LVA65417:LVB65419 MEW65417:MEX65419 MOS65417:MOT65419 MYO65417:MYP65419 NIK65417:NIL65419 NSG65417:NSH65419 OCC65417:OCD65419 OLY65417:OLZ65419 OVU65417:OVV65419 PFQ65417:PFR65419 PPM65417:PPN65419 PZI65417:PZJ65419 QJE65417:QJF65419 QTA65417:QTB65419 RCW65417:RCX65419 RMS65417:RMT65419 RWO65417:RWP65419 SGK65417:SGL65419 SQG65417:SQH65419 TAC65417:TAD65419 TJY65417:TJZ65419 TTU65417:TTV65419 UDQ65417:UDR65419 UNM65417:UNN65419 UXI65417:UXJ65419 VHE65417:VHF65419 VRA65417:VRB65419 WAW65417:WAX65419 WKS65417:WKT65419 WUO65417:WUP65419 H130953:I130955 IC130953:ID130955 RY130953:RZ130955 ABU130953:ABV130955 ALQ130953:ALR130955 AVM130953:AVN130955 BFI130953:BFJ130955 BPE130953:BPF130955 BZA130953:BZB130955 CIW130953:CIX130955 CSS130953:CST130955 DCO130953:DCP130955 DMK130953:DML130955 DWG130953:DWH130955 EGC130953:EGD130955 EPY130953:EPZ130955 EZU130953:EZV130955 FJQ130953:FJR130955 FTM130953:FTN130955 GDI130953:GDJ130955 GNE130953:GNF130955 GXA130953:GXB130955 HGW130953:HGX130955 HQS130953:HQT130955 IAO130953:IAP130955 IKK130953:IKL130955 IUG130953:IUH130955 JEC130953:JED130955 JNY130953:JNZ130955 JXU130953:JXV130955 KHQ130953:KHR130955 KRM130953:KRN130955 LBI130953:LBJ130955 LLE130953:LLF130955 LVA130953:LVB130955 MEW130953:MEX130955 MOS130953:MOT130955 MYO130953:MYP130955 NIK130953:NIL130955 NSG130953:NSH130955 OCC130953:OCD130955 OLY130953:OLZ130955 OVU130953:OVV130955 PFQ130953:PFR130955 PPM130953:PPN130955 PZI130953:PZJ130955 QJE130953:QJF130955 QTA130953:QTB130955 RCW130953:RCX130955 RMS130953:RMT130955 RWO130953:RWP130955 SGK130953:SGL130955 SQG130953:SQH130955 TAC130953:TAD130955 TJY130953:TJZ130955 TTU130953:TTV130955 UDQ130953:UDR130955 UNM130953:UNN130955 UXI130953:UXJ130955 VHE130953:VHF130955 VRA130953:VRB130955 WAW130953:WAX130955 WKS130953:WKT130955 WUO130953:WUP130955 H196489:I196491 IC196489:ID196491 RY196489:RZ196491 ABU196489:ABV196491 ALQ196489:ALR196491 AVM196489:AVN196491 BFI196489:BFJ196491 BPE196489:BPF196491 BZA196489:BZB196491 CIW196489:CIX196491 CSS196489:CST196491 DCO196489:DCP196491 DMK196489:DML196491 DWG196489:DWH196491 EGC196489:EGD196491 EPY196489:EPZ196491 EZU196489:EZV196491 FJQ196489:FJR196491 FTM196489:FTN196491 GDI196489:GDJ196491 GNE196489:GNF196491 GXA196489:GXB196491 HGW196489:HGX196491 HQS196489:HQT196491 IAO196489:IAP196491 IKK196489:IKL196491 IUG196489:IUH196491 JEC196489:JED196491 JNY196489:JNZ196491 JXU196489:JXV196491 KHQ196489:KHR196491 KRM196489:KRN196491 LBI196489:LBJ196491 LLE196489:LLF196491 LVA196489:LVB196491 MEW196489:MEX196491 MOS196489:MOT196491 MYO196489:MYP196491 NIK196489:NIL196491 NSG196489:NSH196491 OCC196489:OCD196491 OLY196489:OLZ196491 OVU196489:OVV196491 PFQ196489:PFR196491 PPM196489:PPN196491 PZI196489:PZJ196491 QJE196489:QJF196491 QTA196489:QTB196491 RCW196489:RCX196491 RMS196489:RMT196491 RWO196489:RWP196491 SGK196489:SGL196491 SQG196489:SQH196491 TAC196489:TAD196491 TJY196489:TJZ196491 TTU196489:TTV196491 UDQ196489:UDR196491 UNM196489:UNN196491 UXI196489:UXJ196491 VHE196489:VHF196491 VRA196489:VRB196491 WAW196489:WAX196491 WKS196489:WKT196491 WUO196489:WUP196491 H262025:I262027 IC262025:ID262027 RY262025:RZ262027 ABU262025:ABV262027 ALQ262025:ALR262027 AVM262025:AVN262027 BFI262025:BFJ262027 BPE262025:BPF262027 BZA262025:BZB262027 CIW262025:CIX262027 CSS262025:CST262027 DCO262025:DCP262027 DMK262025:DML262027 DWG262025:DWH262027 EGC262025:EGD262027 EPY262025:EPZ262027 EZU262025:EZV262027 FJQ262025:FJR262027 FTM262025:FTN262027 GDI262025:GDJ262027 GNE262025:GNF262027 GXA262025:GXB262027 HGW262025:HGX262027 HQS262025:HQT262027 IAO262025:IAP262027 IKK262025:IKL262027 IUG262025:IUH262027 JEC262025:JED262027 JNY262025:JNZ262027 JXU262025:JXV262027 KHQ262025:KHR262027 KRM262025:KRN262027 LBI262025:LBJ262027 LLE262025:LLF262027 LVA262025:LVB262027 MEW262025:MEX262027 MOS262025:MOT262027 MYO262025:MYP262027 NIK262025:NIL262027 NSG262025:NSH262027 OCC262025:OCD262027 OLY262025:OLZ262027 OVU262025:OVV262027 PFQ262025:PFR262027 PPM262025:PPN262027 PZI262025:PZJ262027 QJE262025:QJF262027 QTA262025:QTB262027 RCW262025:RCX262027 RMS262025:RMT262027 RWO262025:RWP262027 SGK262025:SGL262027 SQG262025:SQH262027 TAC262025:TAD262027 TJY262025:TJZ262027 TTU262025:TTV262027 UDQ262025:UDR262027 UNM262025:UNN262027 UXI262025:UXJ262027 VHE262025:VHF262027 VRA262025:VRB262027 WAW262025:WAX262027 WKS262025:WKT262027 WUO262025:WUP262027 H327561:I327563 IC327561:ID327563 RY327561:RZ327563 ABU327561:ABV327563 ALQ327561:ALR327563 AVM327561:AVN327563 BFI327561:BFJ327563 BPE327561:BPF327563 BZA327561:BZB327563 CIW327561:CIX327563 CSS327561:CST327563 DCO327561:DCP327563 DMK327561:DML327563 DWG327561:DWH327563 EGC327561:EGD327563 EPY327561:EPZ327563 EZU327561:EZV327563 FJQ327561:FJR327563 FTM327561:FTN327563 GDI327561:GDJ327563 GNE327561:GNF327563 GXA327561:GXB327563 HGW327561:HGX327563 HQS327561:HQT327563 IAO327561:IAP327563 IKK327561:IKL327563 IUG327561:IUH327563 JEC327561:JED327563 JNY327561:JNZ327563 JXU327561:JXV327563 KHQ327561:KHR327563 KRM327561:KRN327563 LBI327561:LBJ327563 LLE327561:LLF327563 LVA327561:LVB327563 MEW327561:MEX327563 MOS327561:MOT327563 MYO327561:MYP327563 NIK327561:NIL327563 NSG327561:NSH327563 OCC327561:OCD327563 OLY327561:OLZ327563 OVU327561:OVV327563 PFQ327561:PFR327563 PPM327561:PPN327563 PZI327561:PZJ327563 QJE327561:QJF327563 QTA327561:QTB327563 RCW327561:RCX327563 RMS327561:RMT327563 RWO327561:RWP327563 SGK327561:SGL327563 SQG327561:SQH327563 TAC327561:TAD327563 TJY327561:TJZ327563 TTU327561:TTV327563 UDQ327561:UDR327563 UNM327561:UNN327563 UXI327561:UXJ327563 VHE327561:VHF327563 VRA327561:VRB327563 WAW327561:WAX327563 WKS327561:WKT327563 WUO327561:WUP327563 H393097:I393099 IC393097:ID393099 RY393097:RZ393099 ABU393097:ABV393099 ALQ393097:ALR393099 AVM393097:AVN393099 BFI393097:BFJ393099 BPE393097:BPF393099 BZA393097:BZB393099 CIW393097:CIX393099 CSS393097:CST393099 DCO393097:DCP393099 DMK393097:DML393099 DWG393097:DWH393099 EGC393097:EGD393099 EPY393097:EPZ393099 EZU393097:EZV393099 FJQ393097:FJR393099 FTM393097:FTN393099 GDI393097:GDJ393099 GNE393097:GNF393099 GXA393097:GXB393099 HGW393097:HGX393099 HQS393097:HQT393099 IAO393097:IAP393099 IKK393097:IKL393099 IUG393097:IUH393099 JEC393097:JED393099 JNY393097:JNZ393099 JXU393097:JXV393099 KHQ393097:KHR393099 KRM393097:KRN393099 LBI393097:LBJ393099 LLE393097:LLF393099 LVA393097:LVB393099 MEW393097:MEX393099 MOS393097:MOT393099 MYO393097:MYP393099 NIK393097:NIL393099 NSG393097:NSH393099 OCC393097:OCD393099 OLY393097:OLZ393099 OVU393097:OVV393099 PFQ393097:PFR393099 PPM393097:PPN393099 PZI393097:PZJ393099 QJE393097:QJF393099 QTA393097:QTB393099 RCW393097:RCX393099 RMS393097:RMT393099 RWO393097:RWP393099 SGK393097:SGL393099 SQG393097:SQH393099 TAC393097:TAD393099 TJY393097:TJZ393099 TTU393097:TTV393099 UDQ393097:UDR393099 UNM393097:UNN393099 UXI393097:UXJ393099 VHE393097:VHF393099 VRA393097:VRB393099 WAW393097:WAX393099 WKS393097:WKT393099 WUO393097:WUP393099 H458633:I458635 IC458633:ID458635 RY458633:RZ458635 ABU458633:ABV458635 ALQ458633:ALR458635 AVM458633:AVN458635 BFI458633:BFJ458635 BPE458633:BPF458635 BZA458633:BZB458635 CIW458633:CIX458635 CSS458633:CST458635 DCO458633:DCP458635 DMK458633:DML458635 DWG458633:DWH458635 EGC458633:EGD458635 EPY458633:EPZ458635 EZU458633:EZV458635 FJQ458633:FJR458635 FTM458633:FTN458635 GDI458633:GDJ458635 GNE458633:GNF458635 GXA458633:GXB458635 HGW458633:HGX458635 HQS458633:HQT458635 IAO458633:IAP458635 IKK458633:IKL458635 IUG458633:IUH458635 JEC458633:JED458635 JNY458633:JNZ458635 JXU458633:JXV458635 KHQ458633:KHR458635 KRM458633:KRN458635 LBI458633:LBJ458635 LLE458633:LLF458635 LVA458633:LVB458635 MEW458633:MEX458635 MOS458633:MOT458635 MYO458633:MYP458635 NIK458633:NIL458635 NSG458633:NSH458635 OCC458633:OCD458635 OLY458633:OLZ458635 OVU458633:OVV458635 PFQ458633:PFR458635 PPM458633:PPN458635 PZI458633:PZJ458635 QJE458633:QJF458635 QTA458633:QTB458635 RCW458633:RCX458635 RMS458633:RMT458635 RWO458633:RWP458635 SGK458633:SGL458635 SQG458633:SQH458635 TAC458633:TAD458635 TJY458633:TJZ458635 TTU458633:TTV458635 UDQ458633:UDR458635 UNM458633:UNN458635 UXI458633:UXJ458635 VHE458633:VHF458635 VRA458633:VRB458635 WAW458633:WAX458635 WKS458633:WKT458635 WUO458633:WUP458635 H524169:I524171 IC524169:ID524171 RY524169:RZ524171 ABU524169:ABV524171 ALQ524169:ALR524171 AVM524169:AVN524171 BFI524169:BFJ524171 BPE524169:BPF524171 BZA524169:BZB524171 CIW524169:CIX524171 CSS524169:CST524171 DCO524169:DCP524171 DMK524169:DML524171 DWG524169:DWH524171 EGC524169:EGD524171 EPY524169:EPZ524171 EZU524169:EZV524171 FJQ524169:FJR524171 FTM524169:FTN524171 GDI524169:GDJ524171 GNE524169:GNF524171 GXA524169:GXB524171 HGW524169:HGX524171 HQS524169:HQT524171 IAO524169:IAP524171 IKK524169:IKL524171 IUG524169:IUH524171 JEC524169:JED524171 JNY524169:JNZ524171 JXU524169:JXV524171 KHQ524169:KHR524171 KRM524169:KRN524171 LBI524169:LBJ524171 LLE524169:LLF524171 LVA524169:LVB524171 MEW524169:MEX524171 MOS524169:MOT524171 MYO524169:MYP524171 NIK524169:NIL524171 NSG524169:NSH524171 OCC524169:OCD524171 OLY524169:OLZ524171 OVU524169:OVV524171 PFQ524169:PFR524171 PPM524169:PPN524171 PZI524169:PZJ524171 QJE524169:QJF524171 QTA524169:QTB524171 RCW524169:RCX524171 RMS524169:RMT524171 RWO524169:RWP524171 SGK524169:SGL524171 SQG524169:SQH524171 TAC524169:TAD524171 TJY524169:TJZ524171 TTU524169:TTV524171 UDQ524169:UDR524171 UNM524169:UNN524171 UXI524169:UXJ524171 VHE524169:VHF524171 VRA524169:VRB524171 WAW524169:WAX524171 WKS524169:WKT524171 WUO524169:WUP524171 H589705:I589707 IC589705:ID589707 RY589705:RZ589707 ABU589705:ABV589707 ALQ589705:ALR589707 AVM589705:AVN589707 BFI589705:BFJ589707 BPE589705:BPF589707 BZA589705:BZB589707 CIW589705:CIX589707 CSS589705:CST589707 DCO589705:DCP589707 DMK589705:DML589707 DWG589705:DWH589707 EGC589705:EGD589707 EPY589705:EPZ589707 EZU589705:EZV589707 FJQ589705:FJR589707 FTM589705:FTN589707 GDI589705:GDJ589707 GNE589705:GNF589707 GXA589705:GXB589707 HGW589705:HGX589707 HQS589705:HQT589707 IAO589705:IAP589707 IKK589705:IKL589707 IUG589705:IUH589707 JEC589705:JED589707 JNY589705:JNZ589707 JXU589705:JXV589707 KHQ589705:KHR589707 KRM589705:KRN589707 LBI589705:LBJ589707 LLE589705:LLF589707 LVA589705:LVB589707 MEW589705:MEX589707 MOS589705:MOT589707 MYO589705:MYP589707 NIK589705:NIL589707 NSG589705:NSH589707 OCC589705:OCD589707 OLY589705:OLZ589707 OVU589705:OVV589707 PFQ589705:PFR589707 PPM589705:PPN589707 PZI589705:PZJ589707 QJE589705:QJF589707 QTA589705:QTB589707 RCW589705:RCX589707 RMS589705:RMT589707 RWO589705:RWP589707 SGK589705:SGL589707 SQG589705:SQH589707 TAC589705:TAD589707 TJY589705:TJZ589707 TTU589705:TTV589707 UDQ589705:UDR589707 UNM589705:UNN589707 UXI589705:UXJ589707 VHE589705:VHF589707 VRA589705:VRB589707 WAW589705:WAX589707 WKS589705:WKT589707 WUO589705:WUP589707 H655241:I655243 IC655241:ID655243 RY655241:RZ655243 ABU655241:ABV655243 ALQ655241:ALR655243 AVM655241:AVN655243 BFI655241:BFJ655243 BPE655241:BPF655243 BZA655241:BZB655243 CIW655241:CIX655243 CSS655241:CST655243 DCO655241:DCP655243 DMK655241:DML655243 DWG655241:DWH655243 EGC655241:EGD655243 EPY655241:EPZ655243 EZU655241:EZV655243 FJQ655241:FJR655243 FTM655241:FTN655243 GDI655241:GDJ655243 GNE655241:GNF655243 GXA655241:GXB655243 HGW655241:HGX655243 HQS655241:HQT655243 IAO655241:IAP655243 IKK655241:IKL655243 IUG655241:IUH655243 JEC655241:JED655243 JNY655241:JNZ655243 JXU655241:JXV655243 KHQ655241:KHR655243 KRM655241:KRN655243 LBI655241:LBJ655243 LLE655241:LLF655243 LVA655241:LVB655243 MEW655241:MEX655243 MOS655241:MOT655243 MYO655241:MYP655243 NIK655241:NIL655243 NSG655241:NSH655243 OCC655241:OCD655243 OLY655241:OLZ655243 OVU655241:OVV655243 PFQ655241:PFR655243 PPM655241:PPN655243 PZI655241:PZJ655243 QJE655241:QJF655243 QTA655241:QTB655243 RCW655241:RCX655243 RMS655241:RMT655243 RWO655241:RWP655243 SGK655241:SGL655243 SQG655241:SQH655243 TAC655241:TAD655243 TJY655241:TJZ655243 TTU655241:TTV655243 UDQ655241:UDR655243 UNM655241:UNN655243 UXI655241:UXJ655243 VHE655241:VHF655243 VRA655241:VRB655243 WAW655241:WAX655243 WKS655241:WKT655243 WUO655241:WUP655243 H720777:I720779 IC720777:ID720779 RY720777:RZ720779 ABU720777:ABV720779 ALQ720777:ALR720779 AVM720777:AVN720779 BFI720777:BFJ720779 BPE720777:BPF720779 BZA720777:BZB720779 CIW720777:CIX720779 CSS720777:CST720779 DCO720777:DCP720779 DMK720777:DML720779 DWG720777:DWH720779 EGC720777:EGD720779 EPY720777:EPZ720779 EZU720777:EZV720779 FJQ720777:FJR720779 FTM720777:FTN720779 GDI720777:GDJ720779 GNE720777:GNF720779 GXA720777:GXB720779 HGW720777:HGX720779 HQS720777:HQT720779 IAO720777:IAP720779 IKK720777:IKL720779 IUG720777:IUH720779 JEC720777:JED720779 JNY720777:JNZ720779 JXU720777:JXV720779 KHQ720777:KHR720779 KRM720777:KRN720779 LBI720777:LBJ720779 LLE720777:LLF720779 LVA720777:LVB720779 MEW720777:MEX720779 MOS720777:MOT720779 MYO720777:MYP720779 NIK720777:NIL720779 NSG720777:NSH720779 OCC720777:OCD720779 OLY720777:OLZ720779 OVU720777:OVV720779 PFQ720777:PFR720779 PPM720777:PPN720779 PZI720777:PZJ720779 QJE720777:QJF720779 QTA720777:QTB720779 RCW720777:RCX720779 RMS720777:RMT720779 RWO720777:RWP720779 SGK720777:SGL720779 SQG720777:SQH720779 TAC720777:TAD720779 TJY720777:TJZ720779 TTU720777:TTV720779 UDQ720777:UDR720779 UNM720777:UNN720779 UXI720777:UXJ720779 VHE720777:VHF720779 VRA720777:VRB720779 WAW720777:WAX720779 WKS720777:WKT720779 WUO720777:WUP720779 H786313:I786315 IC786313:ID786315 RY786313:RZ786315 ABU786313:ABV786315 ALQ786313:ALR786315 AVM786313:AVN786315 BFI786313:BFJ786315 BPE786313:BPF786315 BZA786313:BZB786315 CIW786313:CIX786315 CSS786313:CST786315 DCO786313:DCP786315 DMK786313:DML786315 DWG786313:DWH786315 EGC786313:EGD786315 EPY786313:EPZ786315 EZU786313:EZV786315 FJQ786313:FJR786315 FTM786313:FTN786315 GDI786313:GDJ786315 GNE786313:GNF786315 GXA786313:GXB786315 HGW786313:HGX786315 HQS786313:HQT786315 IAO786313:IAP786315 IKK786313:IKL786315 IUG786313:IUH786315 JEC786313:JED786315 JNY786313:JNZ786315 JXU786313:JXV786315 KHQ786313:KHR786315 KRM786313:KRN786315 LBI786313:LBJ786315 LLE786313:LLF786315 LVA786313:LVB786315 MEW786313:MEX786315 MOS786313:MOT786315 MYO786313:MYP786315 NIK786313:NIL786315 NSG786313:NSH786315 OCC786313:OCD786315 OLY786313:OLZ786315 OVU786313:OVV786315 PFQ786313:PFR786315 PPM786313:PPN786315 PZI786313:PZJ786315 QJE786313:QJF786315 QTA786313:QTB786315 RCW786313:RCX786315 RMS786313:RMT786315 RWO786313:RWP786315 SGK786313:SGL786315 SQG786313:SQH786315 TAC786313:TAD786315 TJY786313:TJZ786315 TTU786313:TTV786315 UDQ786313:UDR786315 UNM786313:UNN786315 UXI786313:UXJ786315 VHE786313:VHF786315 VRA786313:VRB786315 WAW786313:WAX786315 WKS786313:WKT786315 WUO786313:WUP786315 H851849:I851851 IC851849:ID851851 RY851849:RZ851851 ABU851849:ABV851851 ALQ851849:ALR851851 AVM851849:AVN851851 BFI851849:BFJ851851 BPE851849:BPF851851 BZA851849:BZB851851 CIW851849:CIX851851 CSS851849:CST851851 DCO851849:DCP851851 DMK851849:DML851851 DWG851849:DWH851851 EGC851849:EGD851851 EPY851849:EPZ851851 EZU851849:EZV851851 FJQ851849:FJR851851 FTM851849:FTN851851 GDI851849:GDJ851851 GNE851849:GNF851851 GXA851849:GXB851851 HGW851849:HGX851851 HQS851849:HQT851851 IAO851849:IAP851851 IKK851849:IKL851851 IUG851849:IUH851851 JEC851849:JED851851 JNY851849:JNZ851851 JXU851849:JXV851851 KHQ851849:KHR851851 KRM851849:KRN851851 LBI851849:LBJ851851 LLE851849:LLF851851 LVA851849:LVB851851 MEW851849:MEX851851 MOS851849:MOT851851 MYO851849:MYP851851 NIK851849:NIL851851 NSG851849:NSH851851 OCC851849:OCD851851 OLY851849:OLZ851851 OVU851849:OVV851851 PFQ851849:PFR851851 PPM851849:PPN851851 PZI851849:PZJ851851 QJE851849:QJF851851 QTA851849:QTB851851 RCW851849:RCX851851 RMS851849:RMT851851 RWO851849:RWP851851 SGK851849:SGL851851 SQG851849:SQH851851 TAC851849:TAD851851 TJY851849:TJZ851851 TTU851849:TTV851851 UDQ851849:UDR851851 UNM851849:UNN851851 UXI851849:UXJ851851 VHE851849:VHF851851 VRA851849:VRB851851 WAW851849:WAX851851 WKS851849:WKT851851 WUO851849:WUP851851 H917385:I917387 IC917385:ID917387 RY917385:RZ917387 ABU917385:ABV917387 ALQ917385:ALR917387 AVM917385:AVN917387 BFI917385:BFJ917387 BPE917385:BPF917387 BZA917385:BZB917387 CIW917385:CIX917387 CSS917385:CST917387 DCO917385:DCP917387 DMK917385:DML917387 DWG917385:DWH917387 EGC917385:EGD917387 EPY917385:EPZ917387 EZU917385:EZV917387 FJQ917385:FJR917387 FTM917385:FTN917387 GDI917385:GDJ917387 GNE917385:GNF917387 GXA917385:GXB917387 HGW917385:HGX917387 HQS917385:HQT917387 IAO917385:IAP917387 IKK917385:IKL917387 IUG917385:IUH917387 JEC917385:JED917387 JNY917385:JNZ917387 JXU917385:JXV917387 KHQ917385:KHR917387 KRM917385:KRN917387 LBI917385:LBJ917387 LLE917385:LLF917387 LVA917385:LVB917387 MEW917385:MEX917387 MOS917385:MOT917387 MYO917385:MYP917387 NIK917385:NIL917387 NSG917385:NSH917387 OCC917385:OCD917387 OLY917385:OLZ917387 OVU917385:OVV917387 PFQ917385:PFR917387 PPM917385:PPN917387 PZI917385:PZJ917387 QJE917385:QJF917387 QTA917385:QTB917387 RCW917385:RCX917387 RMS917385:RMT917387 RWO917385:RWP917387 SGK917385:SGL917387 SQG917385:SQH917387 TAC917385:TAD917387 TJY917385:TJZ917387 TTU917385:TTV917387 UDQ917385:UDR917387 UNM917385:UNN917387 UXI917385:UXJ917387 VHE917385:VHF917387 VRA917385:VRB917387 WAW917385:WAX917387 WKS917385:WKT917387 WUO917385:WUP917387 H982921:I982923 IC982921:ID982923 RY982921:RZ982923 ABU982921:ABV982923 ALQ982921:ALR982923 AVM982921:AVN982923 BFI982921:BFJ982923 BPE982921:BPF982923 BZA982921:BZB982923 CIW982921:CIX982923 CSS982921:CST982923 DCO982921:DCP982923 DMK982921:DML982923 DWG982921:DWH982923 EGC982921:EGD982923 EPY982921:EPZ982923 EZU982921:EZV982923 FJQ982921:FJR982923 FTM982921:FTN982923 GDI982921:GDJ982923 GNE982921:GNF982923 GXA982921:GXB982923 HGW982921:HGX982923 HQS982921:HQT982923 IAO982921:IAP982923 IKK982921:IKL982923 IUG982921:IUH982923 JEC982921:JED982923 JNY982921:JNZ982923 JXU982921:JXV982923 KHQ982921:KHR982923 KRM982921:KRN982923 LBI982921:LBJ982923 LLE982921:LLF982923 LVA982921:LVB982923 MEW982921:MEX982923 MOS982921:MOT982923 MYO982921:MYP982923 NIK982921:NIL982923 NSG982921:NSH982923 OCC982921:OCD982923 OLY982921:OLZ982923 OVU982921:OVV982923 PFQ982921:PFR982923 PPM982921:PPN982923 PZI982921:PZJ982923 QJE982921:QJF982923 QTA982921:QTB982923 RCW982921:RCX982923 RMS982921:RMT982923 RWO982921:RWP982923 SGK982921:SGL982923 SQG982921:SQH982923 TAC982921:TAD982923 TJY982921:TJZ982923 TTU982921:TTV982923 UDQ982921:UDR982923 UNM982921:UNN982923 UXI982921:UXJ982923 VHE982921:VHF982923 VRA982921:VRB982923 WAW982921:WAX982923 WKS982921:WKT982923 WUO982921:WUP982923 H65376:I65379 IC65376:ID65379 RY65376:RZ65379 ABU65376:ABV65379 ALQ65376:ALR65379 AVM65376:AVN65379 BFI65376:BFJ65379 BPE65376:BPF65379 BZA65376:BZB65379 CIW65376:CIX65379 CSS65376:CST65379 DCO65376:DCP65379 DMK65376:DML65379 DWG65376:DWH65379 EGC65376:EGD65379 EPY65376:EPZ65379 EZU65376:EZV65379 FJQ65376:FJR65379 FTM65376:FTN65379 GDI65376:GDJ65379 GNE65376:GNF65379 GXA65376:GXB65379 HGW65376:HGX65379 HQS65376:HQT65379 IAO65376:IAP65379 IKK65376:IKL65379 IUG65376:IUH65379 JEC65376:JED65379 JNY65376:JNZ65379 JXU65376:JXV65379 KHQ65376:KHR65379 KRM65376:KRN65379 LBI65376:LBJ65379 LLE65376:LLF65379 LVA65376:LVB65379 MEW65376:MEX65379 MOS65376:MOT65379 MYO65376:MYP65379 NIK65376:NIL65379 NSG65376:NSH65379 OCC65376:OCD65379 OLY65376:OLZ65379 OVU65376:OVV65379 PFQ65376:PFR65379 PPM65376:PPN65379 PZI65376:PZJ65379 QJE65376:QJF65379 QTA65376:QTB65379 RCW65376:RCX65379 RMS65376:RMT65379 RWO65376:RWP65379 SGK65376:SGL65379 SQG65376:SQH65379 TAC65376:TAD65379 TJY65376:TJZ65379 TTU65376:TTV65379 UDQ65376:UDR65379 UNM65376:UNN65379 UXI65376:UXJ65379 VHE65376:VHF65379 VRA65376:VRB65379 WAW65376:WAX65379 WKS65376:WKT65379 WUO65376:WUP65379 H130912:I130915 IC130912:ID130915 RY130912:RZ130915 ABU130912:ABV130915 ALQ130912:ALR130915 AVM130912:AVN130915 BFI130912:BFJ130915 BPE130912:BPF130915 BZA130912:BZB130915 CIW130912:CIX130915 CSS130912:CST130915 DCO130912:DCP130915 DMK130912:DML130915 DWG130912:DWH130915 EGC130912:EGD130915 EPY130912:EPZ130915 EZU130912:EZV130915 FJQ130912:FJR130915 FTM130912:FTN130915 GDI130912:GDJ130915 GNE130912:GNF130915 GXA130912:GXB130915 HGW130912:HGX130915 HQS130912:HQT130915 IAO130912:IAP130915 IKK130912:IKL130915 IUG130912:IUH130915 JEC130912:JED130915 JNY130912:JNZ130915 JXU130912:JXV130915 KHQ130912:KHR130915 KRM130912:KRN130915 LBI130912:LBJ130915 LLE130912:LLF130915 LVA130912:LVB130915 MEW130912:MEX130915 MOS130912:MOT130915 MYO130912:MYP130915 NIK130912:NIL130915 NSG130912:NSH130915 OCC130912:OCD130915 OLY130912:OLZ130915 OVU130912:OVV130915 PFQ130912:PFR130915 PPM130912:PPN130915 PZI130912:PZJ130915 QJE130912:QJF130915 QTA130912:QTB130915 RCW130912:RCX130915 RMS130912:RMT130915 RWO130912:RWP130915 SGK130912:SGL130915 SQG130912:SQH130915 TAC130912:TAD130915 TJY130912:TJZ130915 TTU130912:TTV130915 UDQ130912:UDR130915 UNM130912:UNN130915 UXI130912:UXJ130915 VHE130912:VHF130915 VRA130912:VRB130915 WAW130912:WAX130915 WKS130912:WKT130915 WUO130912:WUP130915 H196448:I196451 IC196448:ID196451 RY196448:RZ196451 ABU196448:ABV196451 ALQ196448:ALR196451 AVM196448:AVN196451 BFI196448:BFJ196451 BPE196448:BPF196451 BZA196448:BZB196451 CIW196448:CIX196451 CSS196448:CST196451 DCO196448:DCP196451 DMK196448:DML196451 DWG196448:DWH196451 EGC196448:EGD196451 EPY196448:EPZ196451 EZU196448:EZV196451 FJQ196448:FJR196451 FTM196448:FTN196451 GDI196448:GDJ196451 GNE196448:GNF196451 GXA196448:GXB196451 HGW196448:HGX196451 HQS196448:HQT196451 IAO196448:IAP196451 IKK196448:IKL196451 IUG196448:IUH196451 JEC196448:JED196451 JNY196448:JNZ196451 JXU196448:JXV196451 KHQ196448:KHR196451 KRM196448:KRN196451 LBI196448:LBJ196451 LLE196448:LLF196451 LVA196448:LVB196451 MEW196448:MEX196451 MOS196448:MOT196451 MYO196448:MYP196451 NIK196448:NIL196451 NSG196448:NSH196451 OCC196448:OCD196451 OLY196448:OLZ196451 OVU196448:OVV196451 PFQ196448:PFR196451 PPM196448:PPN196451 PZI196448:PZJ196451 QJE196448:QJF196451 QTA196448:QTB196451 RCW196448:RCX196451 RMS196448:RMT196451 RWO196448:RWP196451 SGK196448:SGL196451 SQG196448:SQH196451 TAC196448:TAD196451 TJY196448:TJZ196451 TTU196448:TTV196451 UDQ196448:UDR196451 UNM196448:UNN196451 UXI196448:UXJ196451 VHE196448:VHF196451 VRA196448:VRB196451 WAW196448:WAX196451 WKS196448:WKT196451 WUO196448:WUP196451 H261984:I261987 IC261984:ID261987 RY261984:RZ261987 ABU261984:ABV261987 ALQ261984:ALR261987 AVM261984:AVN261987 BFI261984:BFJ261987 BPE261984:BPF261987 BZA261984:BZB261987 CIW261984:CIX261987 CSS261984:CST261987 DCO261984:DCP261987 DMK261984:DML261987 DWG261984:DWH261987 EGC261984:EGD261987 EPY261984:EPZ261987 EZU261984:EZV261987 FJQ261984:FJR261987 FTM261984:FTN261987 GDI261984:GDJ261987 GNE261984:GNF261987 GXA261984:GXB261987 HGW261984:HGX261987 HQS261984:HQT261987 IAO261984:IAP261987 IKK261984:IKL261987 IUG261984:IUH261987 JEC261984:JED261987 JNY261984:JNZ261987 JXU261984:JXV261987 KHQ261984:KHR261987 KRM261984:KRN261987 LBI261984:LBJ261987 LLE261984:LLF261987 LVA261984:LVB261987 MEW261984:MEX261987 MOS261984:MOT261987 MYO261984:MYP261987 NIK261984:NIL261987 NSG261984:NSH261987 OCC261984:OCD261987 OLY261984:OLZ261987 OVU261984:OVV261987 PFQ261984:PFR261987 PPM261984:PPN261987 PZI261984:PZJ261987 QJE261984:QJF261987 QTA261984:QTB261987 RCW261984:RCX261987 RMS261984:RMT261987 RWO261984:RWP261987 SGK261984:SGL261987 SQG261984:SQH261987 TAC261984:TAD261987 TJY261984:TJZ261987 TTU261984:TTV261987 UDQ261984:UDR261987 UNM261984:UNN261987 UXI261984:UXJ261987 VHE261984:VHF261987 VRA261984:VRB261987 WAW261984:WAX261987 WKS261984:WKT261987 WUO261984:WUP261987 H327520:I327523 IC327520:ID327523 RY327520:RZ327523 ABU327520:ABV327523 ALQ327520:ALR327523 AVM327520:AVN327523 BFI327520:BFJ327523 BPE327520:BPF327523 BZA327520:BZB327523 CIW327520:CIX327523 CSS327520:CST327523 DCO327520:DCP327523 DMK327520:DML327523 DWG327520:DWH327523 EGC327520:EGD327523 EPY327520:EPZ327523 EZU327520:EZV327523 FJQ327520:FJR327523 FTM327520:FTN327523 GDI327520:GDJ327523 GNE327520:GNF327523 GXA327520:GXB327523 HGW327520:HGX327523 HQS327520:HQT327523 IAO327520:IAP327523 IKK327520:IKL327523 IUG327520:IUH327523 JEC327520:JED327523 JNY327520:JNZ327523 JXU327520:JXV327523 KHQ327520:KHR327523 KRM327520:KRN327523 LBI327520:LBJ327523 LLE327520:LLF327523 LVA327520:LVB327523 MEW327520:MEX327523 MOS327520:MOT327523 MYO327520:MYP327523 NIK327520:NIL327523 NSG327520:NSH327523 OCC327520:OCD327523 OLY327520:OLZ327523 OVU327520:OVV327523 PFQ327520:PFR327523 PPM327520:PPN327523 PZI327520:PZJ327523 QJE327520:QJF327523 QTA327520:QTB327523 RCW327520:RCX327523 RMS327520:RMT327523 RWO327520:RWP327523 SGK327520:SGL327523 SQG327520:SQH327523 TAC327520:TAD327523 TJY327520:TJZ327523 TTU327520:TTV327523 UDQ327520:UDR327523 UNM327520:UNN327523 UXI327520:UXJ327523 VHE327520:VHF327523 VRA327520:VRB327523 WAW327520:WAX327523 WKS327520:WKT327523 WUO327520:WUP327523 H393056:I393059 IC393056:ID393059 RY393056:RZ393059 ABU393056:ABV393059 ALQ393056:ALR393059 AVM393056:AVN393059 BFI393056:BFJ393059 BPE393056:BPF393059 BZA393056:BZB393059 CIW393056:CIX393059 CSS393056:CST393059 DCO393056:DCP393059 DMK393056:DML393059 DWG393056:DWH393059 EGC393056:EGD393059 EPY393056:EPZ393059 EZU393056:EZV393059 FJQ393056:FJR393059 FTM393056:FTN393059 GDI393056:GDJ393059 GNE393056:GNF393059 GXA393056:GXB393059 HGW393056:HGX393059 HQS393056:HQT393059 IAO393056:IAP393059 IKK393056:IKL393059 IUG393056:IUH393059 JEC393056:JED393059 JNY393056:JNZ393059 JXU393056:JXV393059 KHQ393056:KHR393059 KRM393056:KRN393059 LBI393056:LBJ393059 LLE393056:LLF393059 LVA393056:LVB393059 MEW393056:MEX393059 MOS393056:MOT393059 MYO393056:MYP393059 NIK393056:NIL393059 NSG393056:NSH393059 OCC393056:OCD393059 OLY393056:OLZ393059 OVU393056:OVV393059 PFQ393056:PFR393059 PPM393056:PPN393059 PZI393056:PZJ393059 QJE393056:QJF393059 QTA393056:QTB393059 RCW393056:RCX393059 RMS393056:RMT393059 RWO393056:RWP393059 SGK393056:SGL393059 SQG393056:SQH393059 TAC393056:TAD393059 TJY393056:TJZ393059 TTU393056:TTV393059 UDQ393056:UDR393059 UNM393056:UNN393059 UXI393056:UXJ393059 VHE393056:VHF393059 VRA393056:VRB393059 WAW393056:WAX393059 WKS393056:WKT393059 WUO393056:WUP393059 H458592:I458595 IC458592:ID458595 RY458592:RZ458595 ABU458592:ABV458595 ALQ458592:ALR458595 AVM458592:AVN458595 BFI458592:BFJ458595 BPE458592:BPF458595 BZA458592:BZB458595 CIW458592:CIX458595 CSS458592:CST458595 DCO458592:DCP458595 DMK458592:DML458595 DWG458592:DWH458595 EGC458592:EGD458595 EPY458592:EPZ458595 EZU458592:EZV458595 FJQ458592:FJR458595 FTM458592:FTN458595 GDI458592:GDJ458595 GNE458592:GNF458595 GXA458592:GXB458595 HGW458592:HGX458595 HQS458592:HQT458595 IAO458592:IAP458595 IKK458592:IKL458595 IUG458592:IUH458595 JEC458592:JED458595 JNY458592:JNZ458595 JXU458592:JXV458595 KHQ458592:KHR458595 KRM458592:KRN458595 LBI458592:LBJ458595 LLE458592:LLF458595 LVA458592:LVB458595 MEW458592:MEX458595 MOS458592:MOT458595 MYO458592:MYP458595 NIK458592:NIL458595 NSG458592:NSH458595 OCC458592:OCD458595 OLY458592:OLZ458595 OVU458592:OVV458595 PFQ458592:PFR458595 PPM458592:PPN458595 PZI458592:PZJ458595 QJE458592:QJF458595 QTA458592:QTB458595 RCW458592:RCX458595 RMS458592:RMT458595 RWO458592:RWP458595 SGK458592:SGL458595 SQG458592:SQH458595 TAC458592:TAD458595 TJY458592:TJZ458595 TTU458592:TTV458595 UDQ458592:UDR458595 UNM458592:UNN458595 UXI458592:UXJ458595 VHE458592:VHF458595 VRA458592:VRB458595 WAW458592:WAX458595 WKS458592:WKT458595 WUO458592:WUP458595 H524128:I524131 IC524128:ID524131 RY524128:RZ524131 ABU524128:ABV524131 ALQ524128:ALR524131 AVM524128:AVN524131 BFI524128:BFJ524131 BPE524128:BPF524131 BZA524128:BZB524131 CIW524128:CIX524131 CSS524128:CST524131 DCO524128:DCP524131 DMK524128:DML524131 DWG524128:DWH524131 EGC524128:EGD524131 EPY524128:EPZ524131 EZU524128:EZV524131 FJQ524128:FJR524131 FTM524128:FTN524131 GDI524128:GDJ524131 GNE524128:GNF524131 GXA524128:GXB524131 HGW524128:HGX524131 HQS524128:HQT524131 IAO524128:IAP524131 IKK524128:IKL524131 IUG524128:IUH524131 JEC524128:JED524131 JNY524128:JNZ524131 JXU524128:JXV524131 KHQ524128:KHR524131 KRM524128:KRN524131 LBI524128:LBJ524131 LLE524128:LLF524131 LVA524128:LVB524131 MEW524128:MEX524131 MOS524128:MOT524131 MYO524128:MYP524131 NIK524128:NIL524131 NSG524128:NSH524131 OCC524128:OCD524131 OLY524128:OLZ524131 OVU524128:OVV524131 PFQ524128:PFR524131 PPM524128:PPN524131 PZI524128:PZJ524131 QJE524128:QJF524131 QTA524128:QTB524131 RCW524128:RCX524131 RMS524128:RMT524131 RWO524128:RWP524131 SGK524128:SGL524131 SQG524128:SQH524131 TAC524128:TAD524131 TJY524128:TJZ524131 TTU524128:TTV524131 UDQ524128:UDR524131 UNM524128:UNN524131 UXI524128:UXJ524131 VHE524128:VHF524131 VRA524128:VRB524131 WAW524128:WAX524131 WKS524128:WKT524131 WUO524128:WUP524131 H589664:I589667 IC589664:ID589667 RY589664:RZ589667 ABU589664:ABV589667 ALQ589664:ALR589667 AVM589664:AVN589667 BFI589664:BFJ589667 BPE589664:BPF589667 BZA589664:BZB589667 CIW589664:CIX589667 CSS589664:CST589667 DCO589664:DCP589667 DMK589664:DML589667 DWG589664:DWH589667 EGC589664:EGD589667 EPY589664:EPZ589667 EZU589664:EZV589667 FJQ589664:FJR589667 FTM589664:FTN589667 GDI589664:GDJ589667 GNE589664:GNF589667 GXA589664:GXB589667 HGW589664:HGX589667 HQS589664:HQT589667 IAO589664:IAP589667 IKK589664:IKL589667 IUG589664:IUH589667 JEC589664:JED589667 JNY589664:JNZ589667 JXU589664:JXV589667 KHQ589664:KHR589667 KRM589664:KRN589667 LBI589664:LBJ589667 LLE589664:LLF589667 LVA589664:LVB589667 MEW589664:MEX589667 MOS589664:MOT589667 MYO589664:MYP589667 NIK589664:NIL589667 NSG589664:NSH589667 OCC589664:OCD589667 OLY589664:OLZ589667 OVU589664:OVV589667 PFQ589664:PFR589667 PPM589664:PPN589667 PZI589664:PZJ589667 QJE589664:QJF589667 QTA589664:QTB589667 RCW589664:RCX589667 RMS589664:RMT589667 RWO589664:RWP589667 SGK589664:SGL589667 SQG589664:SQH589667 TAC589664:TAD589667 TJY589664:TJZ589667 TTU589664:TTV589667 UDQ589664:UDR589667 UNM589664:UNN589667 UXI589664:UXJ589667 VHE589664:VHF589667 VRA589664:VRB589667 WAW589664:WAX589667 WKS589664:WKT589667 WUO589664:WUP589667 H655200:I655203 IC655200:ID655203 RY655200:RZ655203 ABU655200:ABV655203 ALQ655200:ALR655203 AVM655200:AVN655203 BFI655200:BFJ655203 BPE655200:BPF655203 BZA655200:BZB655203 CIW655200:CIX655203 CSS655200:CST655203 DCO655200:DCP655203 DMK655200:DML655203 DWG655200:DWH655203 EGC655200:EGD655203 EPY655200:EPZ655203 EZU655200:EZV655203 FJQ655200:FJR655203 FTM655200:FTN655203 GDI655200:GDJ655203 GNE655200:GNF655203 GXA655200:GXB655203 HGW655200:HGX655203 HQS655200:HQT655203 IAO655200:IAP655203 IKK655200:IKL655203 IUG655200:IUH655203 JEC655200:JED655203 JNY655200:JNZ655203 JXU655200:JXV655203 KHQ655200:KHR655203 KRM655200:KRN655203 LBI655200:LBJ655203 LLE655200:LLF655203 LVA655200:LVB655203 MEW655200:MEX655203 MOS655200:MOT655203 MYO655200:MYP655203 NIK655200:NIL655203 NSG655200:NSH655203 OCC655200:OCD655203 OLY655200:OLZ655203 OVU655200:OVV655203 PFQ655200:PFR655203 PPM655200:PPN655203 PZI655200:PZJ655203 QJE655200:QJF655203 QTA655200:QTB655203 RCW655200:RCX655203 RMS655200:RMT655203 RWO655200:RWP655203 SGK655200:SGL655203 SQG655200:SQH655203 TAC655200:TAD655203 TJY655200:TJZ655203 TTU655200:TTV655203 UDQ655200:UDR655203 UNM655200:UNN655203 UXI655200:UXJ655203 VHE655200:VHF655203 VRA655200:VRB655203 WAW655200:WAX655203 WKS655200:WKT655203 WUO655200:WUP655203 H720736:I720739 IC720736:ID720739 RY720736:RZ720739 ABU720736:ABV720739 ALQ720736:ALR720739 AVM720736:AVN720739 BFI720736:BFJ720739 BPE720736:BPF720739 BZA720736:BZB720739 CIW720736:CIX720739 CSS720736:CST720739 DCO720736:DCP720739 DMK720736:DML720739 DWG720736:DWH720739 EGC720736:EGD720739 EPY720736:EPZ720739 EZU720736:EZV720739 FJQ720736:FJR720739 FTM720736:FTN720739 GDI720736:GDJ720739 GNE720736:GNF720739 GXA720736:GXB720739 HGW720736:HGX720739 HQS720736:HQT720739 IAO720736:IAP720739 IKK720736:IKL720739 IUG720736:IUH720739 JEC720736:JED720739 JNY720736:JNZ720739 JXU720736:JXV720739 KHQ720736:KHR720739 KRM720736:KRN720739 LBI720736:LBJ720739 LLE720736:LLF720739 LVA720736:LVB720739 MEW720736:MEX720739 MOS720736:MOT720739 MYO720736:MYP720739 NIK720736:NIL720739 NSG720736:NSH720739 OCC720736:OCD720739 OLY720736:OLZ720739 OVU720736:OVV720739 PFQ720736:PFR720739 PPM720736:PPN720739 PZI720736:PZJ720739 QJE720736:QJF720739 QTA720736:QTB720739 RCW720736:RCX720739 RMS720736:RMT720739 RWO720736:RWP720739 SGK720736:SGL720739 SQG720736:SQH720739 TAC720736:TAD720739 TJY720736:TJZ720739 TTU720736:TTV720739 UDQ720736:UDR720739 UNM720736:UNN720739 UXI720736:UXJ720739 VHE720736:VHF720739 VRA720736:VRB720739 WAW720736:WAX720739 WKS720736:WKT720739 WUO720736:WUP720739 H786272:I786275 IC786272:ID786275 RY786272:RZ786275 ABU786272:ABV786275 ALQ786272:ALR786275 AVM786272:AVN786275 BFI786272:BFJ786275 BPE786272:BPF786275 BZA786272:BZB786275 CIW786272:CIX786275 CSS786272:CST786275 DCO786272:DCP786275 DMK786272:DML786275 DWG786272:DWH786275 EGC786272:EGD786275 EPY786272:EPZ786275 EZU786272:EZV786275 FJQ786272:FJR786275 FTM786272:FTN786275 GDI786272:GDJ786275 GNE786272:GNF786275 GXA786272:GXB786275 HGW786272:HGX786275 HQS786272:HQT786275 IAO786272:IAP786275 IKK786272:IKL786275 IUG786272:IUH786275 JEC786272:JED786275 JNY786272:JNZ786275 JXU786272:JXV786275 KHQ786272:KHR786275 KRM786272:KRN786275 LBI786272:LBJ786275 LLE786272:LLF786275 LVA786272:LVB786275 MEW786272:MEX786275 MOS786272:MOT786275 MYO786272:MYP786275 NIK786272:NIL786275 NSG786272:NSH786275 OCC786272:OCD786275 OLY786272:OLZ786275 OVU786272:OVV786275 PFQ786272:PFR786275 PPM786272:PPN786275 PZI786272:PZJ786275 QJE786272:QJF786275 QTA786272:QTB786275 RCW786272:RCX786275 RMS786272:RMT786275 RWO786272:RWP786275 SGK786272:SGL786275 SQG786272:SQH786275 TAC786272:TAD786275 TJY786272:TJZ786275 TTU786272:TTV786275 UDQ786272:UDR786275 UNM786272:UNN786275 UXI786272:UXJ786275 VHE786272:VHF786275 VRA786272:VRB786275 WAW786272:WAX786275 WKS786272:WKT786275 WUO786272:WUP786275 H851808:I851811 IC851808:ID851811 RY851808:RZ851811 ABU851808:ABV851811 ALQ851808:ALR851811 AVM851808:AVN851811 BFI851808:BFJ851811 BPE851808:BPF851811 BZA851808:BZB851811 CIW851808:CIX851811 CSS851808:CST851811 DCO851808:DCP851811 DMK851808:DML851811 DWG851808:DWH851811 EGC851808:EGD851811 EPY851808:EPZ851811 EZU851808:EZV851811 FJQ851808:FJR851811 FTM851808:FTN851811 GDI851808:GDJ851811 GNE851808:GNF851811 GXA851808:GXB851811 HGW851808:HGX851811 HQS851808:HQT851811 IAO851808:IAP851811 IKK851808:IKL851811 IUG851808:IUH851811 JEC851808:JED851811 JNY851808:JNZ851811 JXU851808:JXV851811 KHQ851808:KHR851811 KRM851808:KRN851811 LBI851808:LBJ851811 LLE851808:LLF851811 LVA851808:LVB851811 MEW851808:MEX851811 MOS851808:MOT851811 MYO851808:MYP851811 NIK851808:NIL851811 NSG851808:NSH851811 OCC851808:OCD851811 OLY851808:OLZ851811 OVU851808:OVV851811 PFQ851808:PFR851811 PPM851808:PPN851811 PZI851808:PZJ851811 QJE851808:QJF851811 QTA851808:QTB851811 RCW851808:RCX851811 RMS851808:RMT851811 RWO851808:RWP851811 SGK851808:SGL851811 SQG851808:SQH851811 TAC851808:TAD851811 TJY851808:TJZ851811 TTU851808:TTV851811 UDQ851808:UDR851811 UNM851808:UNN851811 UXI851808:UXJ851811 VHE851808:VHF851811 VRA851808:VRB851811 WAW851808:WAX851811 WKS851808:WKT851811 WUO851808:WUP851811 H917344:I917347 IC917344:ID917347 RY917344:RZ917347 ABU917344:ABV917347 ALQ917344:ALR917347 AVM917344:AVN917347 BFI917344:BFJ917347 BPE917344:BPF917347 BZA917344:BZB917347 CIW917344:CIX917347 CSS917344:CST917347 DCO917344:DCP917347 DMK917344:DML917347 DWG917344:DWH917347 EGC917344:EGD917347 EPY917344:EPZ917347 EZU917344:EZV917347 FJQ917344:FJR917347 FTM917344:FTN917347 GDI917344:GDJ917347 GNE917344:GNF917347 GXA917344:GXB917347 HGW917344:HGX917347 HQS917344:HQT917347 IAO917344:IAP917347 IKK917344:IKL917347 IUG917344:IUH917347 JEC917344:JED917347 JNY917344:JNZ917347 JXU917344:JXV917347 KHQ917344:KHR917347 KRM917344:KRN917347 LBI917344:LBJ917347 LLE917344:LLF917347 LVA917344:LVB917347 MEW917344:MEX917347 MOS917344:MOT917347 MYO917344:MYP917347 NIK917344:NIL917347 NSG917344:NSH917347 OCC917344:OCD917347 OLY917344:OLZ917347 OVU917344:OVV917347 PFQ917344:PFR917347 PPM917344:PPN917347 PZI917344:PZJ917347 QJE917344:QJF917347 QTA917344:QTB917347 RCW917344:RCX917347 RMS917344:RMT917347 RWO917344:RWP917347 SGK917344:SGL917347 SQG917344:SQH917347 TAC917344:TAD917347 TJY917344:TJZ917347 TTU917344:TTV917347 UDQ917344:UDR917347 UNM917344:UNN917347 UXI917344:UXJ917347 VHE917344:VHF917347 VRA917344:VRB917347 WAW917344:WAX917347 WKS917344:WKT917347 WUO917344:WUP917347 H982880:I982883 IC982880:ID982883 RY982880:RZ982883 ABU982880:ABV982883 ALQ982880:ALR982883 AVM982880:AVN982883 BFI982880:BFJ982883 BPE982880:BPF982883 BZA982880:BZB982883 CIW982880:CIX982883 CSS982880:CST982883 DCO982880:DCP982883 DMK982880:DML982883 DWG982880:DWH982883 EGC982880:EGD982883 EPY982880:EPZ982883 EZU982880:EZV982883 FJQ982880:FJR982883 FTM982880:FTN982883 GDI982880:GDJ982883 GNE982880:GNF982883 GXA982880:GXB982883 HGW982880:HGX982883 HQS982880:HQT982883 IAO982880:IAP982883 IKK982880:IKL982883 IUG982880:IUH982883 JEC982880:JED982883 JNY982880:JNZ982883 JXU982880:JXV982883 KHQ982880:KHR982883 KRM982880:KRN982883 LBI982880:LBJ982883 LLE982880:LLF982883 LVA982880:LVB982883 MEW982880:MEX982883 MOS982880:MOT982883 MYO982880:MYP982883 NIK982880:NIL982883 NSG982880:NSH982883 OCC982880:OCD982883 OLY982880:OLZ982883 OVU982880:OVV982883 PFQ982880:PFR982883 PPM982880:PPN982883 PZI982880:PZJ982883 QJE982880:QJF982883 QTA982880:QTB982883 RCW982880:RCX982883 RMS982880:RMT982883 RWO982880:RWP982883 SGK982880:SGL982883 SQG982880:SQH982883 TAC982880:TAD982883 TJY982880:TJZ982883 TTU982880:TTV982883 UDQ982880:UDR982883 UNM982880:UNN982883 UXI982880:UXJ982883 VHE982880:VHF982883 VRA982880:VRB982883 WAW982880:WAX982883 WKS982880:WKT982883 WUO982880:WUP982883" xr:uid="{00000000-0002-0000-0200-000000000000}">
      <formula1>0</formula1>
    </dataValidation>
    <dataValidation type="whole" operator="notEqual" allowBlank="1" showInputMessage="1" showErrorMessage="1" errorTitle="Incorrect entry" error="You can enter only positive or negative whole numbers." sqref="H65380:I65380 IC65380:ID65380 RY65380:RZ65380 ABU65380:ABV65380 ALQ65380:ALR65380 AVM65380:AVN65380 BFI65380:BFJ65380 BPE65380:BPF65380 BZA65380:BZB65380 CIW65380:CIX65380 CSS65380:CST65380 DCO65380:DCP65380 DMK65380:DML65380 DWG65380:DWH65380 EGC65380:EGD65380 EPY65380:EPZ65380 EZU65380:EZV65380 FJQ65380:FJR65380 FTM65380:FTN65380 GDI65380:GDJ65380 GNE65380:GNF65380 GXA65380:GXB65380 HGW65380:HGX65380 HQS65380:HQT65380 IAO65380:IAP65380 IKK65380:IKL65380 IUG65380:IUH65380 JEC65380:JED65380 JNY65380:JNZ65380 JXU65380:JXV65380 KHQ65380:KHR65380 KRM65380:KRN65380 LBI65380:LBJ65380 LLE65380:LLF65380 LVA65380:LVB65380 MEW65380:MEX65380 MOS65380:MOT65380 MYO65380:MYP65380 NIK65380:NIL65380 NSG65380:NSH65380 OCC65380:OCD65380 OLY65380:OLZ65380 OVU65380:OVV65380 PFQ65380:PFR65380 PPM65380:PPN65380 PZI65380:PZJ65380 QJE65380:QJF65380 QTA65380:QTB65380 RCW65380:RCX65380 RMS65380:RMT65380 RWO65380:RWP65380 SGK65380:SGL65380 SQG65380:SQH65380 TAC65380:TAD65380 TJY65380:TJZ65380 TTU65380:TTV65380 UDQ65380:UDR65380 UNM65380:UNN65380 UXI65380:UXJ65380 VHE65380:VHF65380 VRA65380:VRB65380 WAW65380:WAX65380 WKS65380:WKT65380 WUO65380:WUP65380 H130916:I130916 IC130916:ID130916 RY130916:RZ130916 ABU130916:ABV130916 ALQ130916:ALR130916 AVM130916:AVN130916 BFI130916:BFJ130916 BPE130916:BPF130916 BZA130916:BZB130916 CIW130916:CIX130916 CSS130916:CST130916 DCO130916:DCP130916 DMK130916:DML130916 DWG130916:DWH130916 EGC130916:EGD130916 EPY130916:EPZ130916 EZU130916:EZV130916 FJQ130916:FJR130916 FTM130916:FTN130916 GDI130916:GDJ130916 GNE130916:GNF130916 GXA130916:GXB130916 HGW130916:HGX130916 HQS130916:HQT130916 IAO130916:IAP130916 IKK130916:IKL130916 IUG130916:IUH130916 JEC130916:JED130916 JNY130916:JNZ130916 JXU130916:JXV130916 KHQ130916:KHR130916 KRM130916:KRN130916 LBI130916:LBJ130916 LLE130916:LLF130916 LVA130916:LVB130916 MEW130916:MEX130916 MOS130916:MOT130916 MYO130916:MYP130916 NIK130916:NIL130916 NSG130916:NSH130916 OCC130916:OCD130916 OLY130916:OLZ130916 OVU130916:OVV130916 PFQ130916:PFR130916 PPM130916:PPN130916 PZI130916:PZJ130916 QJE130916:QJF130916 QTA130916:QTB130916 RCW130916:RCX130916 RMS130916:RMT130916 RWO130916:RWP130916 SGK130916:SGL130916 SQG130916:SQH130916 TAC130916:TAD130916 TJY130916:TJZ130916 TTU130916:TTV130916 UDQ130916:UDR130916 UNM130916:UNN130916 UXI130916:UXJ130916 VHE130916:VHF130916 VRA130916:VRB130916 WAW130916:WAX130916 WKS130916:WKT130916 WUO130916:WUP130916 H196452:I196452 IC196452:ID196452 RY196452:RZ196452 ABU196452:ABV196452 ALQ196452:ALR196452 AVM196452:AVN196452 BFI196452:BFJ196452 BPE196452:BPF196452 BZA196452:BZB196452 CIW196452:CIX196452 CSS196452:CST196452 DCO196452:DCP196452 DMK196452:DML196452 DWG196452:DWH196452 EGC196452:EGD196452 EPY196452:EPZ196452 EZU196452:EZV196452 FJQ196452:FJR196452 FTM196452:FTN196452 GDI196452:GDJ196452 GNE196452:GNF196452 GXA196452:GXB196452 HGW196452:HGX196452 HQS196452:HQT196452 IAO196452:IAP196452 IKK196452:IKL196452 IUG196452:IUH196452 JEC196452:JED196452 JNY196452:JNZ196452 JXU196452:JXV196452 KHQ196452:KHR196452 KRM196452:KRN196452 LBI196452:LBJ196452 LLE196452:LLF196452 LVA196452:LVB196452 MEW196452:MEX196452 MOS196452:MOT196452 MYO196452:MYP196452 NIK196452:NIL196452 NSG196452:NSH196452 OCC196452:OCD196452 OLY196452:OLZ196452 OVU196452:OVV196452 PFQ196452:PFR196452 PPM196452:PPN196452 PZI196452:PZJ196452 QJE196452:QJF196452 QTA196452:QTB196452 RCW196452:RCX196452 RMS196452:RMT196452 RWO196452:RWP196452 SGK196452:SGL196452 SQG196452:SQH196452 TAC196452:TAD196452 TJY196452:TJZ196452 TTU196452:TTV196452 UDQ196452:UDR196452 UNM196452:UNN196452 UXI196452:UXJ196452 VHE196452:VHF196452 VRA196452:VRB196452 WAW196452:WAX196452 WKS196452:WKT196452 WUO196452:WUP196452 H261988:I261988 IC261988:ID261988 RY261988:RZ261988 ABU261988:ABV261988 ALQ261988:ALR261988 AVM261988:AVN261988 BFI261988:BFJ261988 BPE261988:BPF261988 BZA261988:BZB261988 CIW261988:CIX261988 CSS261988:CST261988 DCO261988:DCP261988 DMK261988:DML261988 DWG261988:DWH261988 EGC261988:EGD261988 EPY261988:EPZ261988 EZU261988:EZV261988 FJQ261988:FJR261988 FTM261988:FTN261988 GDI261988:GDJ261988 GNE261988:GNF261988 GXA261988:GXB261988 HGW261988:HGX261988 HQS261988:HQT261988 IAO261988:IAP261988 IKK261988:IKL261988 IUG261988:IUH261988 JEC261988:JED261988 JNY261988:JNZ261988 JXU261988:JXV261988 KHQ261988:KHR261988 KRM261988:KRN261988 LBI261988:LBJ261988 LLE261988:LLF261988 LVA261988:LVB261988 MEW261988:MEX261988 MOS261988:MOT261988 MYO261988:MYP261988 NIK261988:NIL261988 NSG261988:NSH261988 OCC261988:OCD261988 OLY261988:OLZ261988 OVU261988:OVV261988 PFQ261988:PFR261988 PPM261988:PPN261988 PZI261988:PZJ261988 QJE261988:QJF261988 QTA261988:QTB261988 RCW261988:RCX261988 RMS261988:RMT261988 RWO261988:RWP261988 SGK261988:SGL261988 SQG261988:SQH261988 TAC261988:TAD261988 TJY261988:TJZ261988 TTU261988:TTV261988 UDQ261988:UDR261988 UNM261988:UNN261988 UXI261988:UXJ261988 VHE261988:VHF261988 VRA261988:VRB261988 WAW261988:WAX261988 WKS261988:WKT261988 WUO261988:WUP261988 H327524:I327524 IC327524:ID327524 RY327524:RZ327524 ABU327524:ABV327524 ALQ327524:ALR327524 AVM327524:AVN327524 BFI327524:BFJ327524 BPE327524:BPF327524 BZA327524:BZB327524 CIW327524:CIX327524 CSS327524:CST327524 DCO327524:DCP327524 DMK327524:DML327524 DWG327524:DWH327524 EGC327524:EGD327524 EPY327524:EPZ327524 EZU327524:EZV327524 FJQ327524:FJR327524 FTM327524:FTN327524 GDI327524:GDJ327524 GNE327524:GNF327524 GXA327524:GXB327524 HGW327524:HGX327524 HQS327524:HQT327524 IAO327524:IAP327524 IKK327524:IKL327524 IUG327524:IUH327524 JEC327524:JED327524 JNY327524:JNZ327524 JXU327524:JXV327524 KHQ327524:KHR327524 KRM327524:KRN327524 LBI327524:LBJ327524 LLE327524:LLF327524 LVA327524:LVB327524 MEW327524:MEX327524 MOS327524:MOT327524 MYO327524:MYP327524 NIK327524:NIL327524 NSG327524:NSH327524 OCC327524:OCD327524 OLY327524:OLZ327524 OVU327524:OVV327524 PFQ327524:PFR327524 PPM327524:PPN327524 PZI327524:PZJ327524 QJE327524:QJF327524 QTA327524:QTB327524 RCW327524:RCX327524 RMS327524:RMT327524 RWO327524:RWP327524 SGK327524:SGL327524 SQG327524:SQH327524 TAC327524:TAD327524 TJY327524:TJZ327524 TTU327524:TTV327524 UDQ327524:UDR327524 UNM327524:UNN327524 UXI327524:UXJ327524 VHE327524:VHF327524 VRA327524:VRB327524 WAW327524:WAX327524 WKS327524:WKT327524 WUO327524:WUP327524 H393060:I393060 IC393060:ID393060 RY393060:RZ393060 ABU393060:ABV393060 ALQ393060:ALR393060 AVM393060:AVN393060 BFI393060:BFJ393060 BPE393060:BPF393060 BZA393060:BZB393060 CIW393060:CIX393060 CSS393060:CST393060 DCO393060:DCP393060 DMK393060:DML393060 DWG393060:DWH393060 EGC393060:EGD393060 EPY393060:EPZ393060 EZU393060:EZV393060 FJQ393060:FJR393060 FTM393060:FTN393060 GDI393060:GDJ393060 GNE393060:GNF393060 GXA393060:GXB393060 HGW393060:HGX393060 HQS393060:HQT393060 IAO393060:IAP393060 IKK393060:IKL393060 IUG393060:IUH393060 JEC393060:JED393060 JNY393060:JNZ393060 JXU393060:JXV393060 KHQ393060:KHR393060 KRM393060:KRN393060 LBI393060:LBJ393060 LLE393060:LLF393060 LVA393060:LVB393060 MEW393060:MEX393060 MOS393060:MOT393060 MYO393060:MYP393060 NIK393060:NIL393060 NSG393060:NSH393060 OCC393060:OCD393060 OLY393060:OLZ393060 OVU393060:OVV393060 PFQ393060:PFR393060 PPM393060:PPN393060 PZI393060:PZJ393060 QJE393060:QJF393060 QTA393060:QTB393060 RCW393060:RCX393060 RMS393060:RMT393060 RWO393060:RWP393060 SGK393060:SGL393060 SQG393060:SQH393060 TAC393060:TAD393060 TJY393060:TJZ393060 TTU393060:TTV393060 UDQ393060:UDR393060 UNM393060:UNN393060 UXI393060:UXJ393060 VHE393060:VHF393060 VRA393060:VRB393060 WAW393060:WAX393060 WKS393060:WKT393060 WUO393060:WUP393060 H458596:I458596 IC458596:ID458596 RY458596:RZ458596 ABU458596:ABV458596 ALQ458596:ALR458596 AVM458596:AVN458596 BFI458596:BFJ458596 BPE458596:BPF458596 BZA458596:BZB458596 CIW458596:CIX458596 CSS458596:CST458596 DCO458596:DCP458596 DMK458596:DML458596 DWG458596:DWH458596 EGC458596:EGD458596 EPY458596:EPZ458596 EZU458596:EZV458596 FJQ458596:FJR458596 FTM458596:FTN458596 GDI458596:GDJ458596 GNE458596:GNF458596 GXA458596:GXB458596 HGW458596:HGX458596 HQS458596:HQT458596 IAO458596:IAP458596 IKK458596:IKL458596 IUG458596:IUH458596 JEC458596:JED458596 JNY458596:JNZ458596 JXU458596:JXV458596 KHQ458596:KHR458596 KRM458596:KRN458596 LBI458596:LBJ458596 LLE458596:LLF458596 LVA458596:LVB458596 MEW458596:MEX458596 MOS458596:MOT458596 MYO458596:MYP458596 NIK458596:NIL458596 NSG458596:NSH458596 OCC458596:OCD458596 OLY458596:OLZ458596 OVU458596:OVV458596 PFQ458596:PFR458596 PPM458596:PPN458596 PZI458596:PZJ458596 QJE458596:QJF458596 QTA458596:QTB458596 RCW458596:RCX458596 RMS458596:RMT458596 RWO458596:RWP458596 SGK458596:SGL458596 SQG458596:SQH458596 TAC458596:TAD458596 TJY458596:TJZ458596 TTU458596:TTV458596 UDQ458596:UDR458596 UNM458596:UNN458596 UXI458596:UXJ458596 VHE458596:VHF458596 VRA458596:VRB458596 WAW458596:WAX458596 WKS458596:WKT458596 WUO458596:WUP458596 H524132:I524132 IC524132:ID524132 RY524132:RZ524132 ABU524132:ABV524132 ALQ524132:ALR524132 AVM524132:AVN524132 BFI524132:BFJ524132 BPE524132:BPF524132 BZA524132:BZB524132 CIW524132:CIX524132 CSS524132:CST524132 DCO524132:DCP524132 DMK524132:DML524132 DWG524132:DWH524132 EGC524132:EGD524132 EPY524132:EPZ524132 EZU524132:EZV524132 FJQ524132:FJR524132 FTM524132:FTN524132 GDI524132:GDJ524132 GNE524132:GNF524132 GXA524132:GXB524132 HGW524132:HGX524132 HQS524132:HQT524132 IAO524132:IAP524132 IKK524132:IKL524132 IUG524132:IUH524132 JEC524132:JED524132 JNY524132:JNZ524132 JXU524132:JXV524132 KHQ524132:KHR524132 KRM524132:KRN524132 LBI524132:LBJ524132 LLE524132:LLF524132 LVA524132:LVB524132 MEW524132:MEX524132 MOS524132:MOT524132 MYO524132:MYP524132 NIK524132:NIL524132 NSG524132:NSH524132 OCC524132:OCD524132 OLY524132:OLZ524132 OVU524132:OVV524132 PFQ524132:PFR524132 PPM524132:PPN524132 PZI524132:PZJ524132 QJE524132:QJF524132 QTA524132:QTB524132 RCW524132:RCX524132 RMS524132:RMT524132 RWO524132:RWP524132 SGK524132:SGL524132 SQG524132:SQH524132 TAC524132:TAD524132 TJY524132:TJZ524132 TTU524132:TTV524132 UDQ524132:UDR524132 UNM524132:UNN524132 UXI524132:UXJ524132 VHE524132:VHF524132 VRA524132:VRB524132 WAW524132:WAX524132 WKS524132:WKT524132 WUO524132:WUP524132 H589668:I589668 IC589668:ID589668 RY589668:RZ589668 ABU589668:ABV589668 ALQ589668:ALR589668 AVM589668:AVN589668 BFI589668:BFJ589668 BPE589668:BPF589668 BZA589668:BZB589668 CIW589668:CIX589668 CSS589668:CST589668 DCO589668:DCP589668 DMK589668:DML589668 DWG589668:DWH589668 EGC589668:EGD589668 EPY589668:EPZ589668 EZU589668:EZV589668 FJQ589668:FJR589668 FTM589668:FTN589668 GDI589668:GDJ589668 GNE589668:GNF589668 GXA589668:GXB589668 HGW589668:HGX589668 HQS589668:HQT589668 IAO589668:IAP589668 IKK589668:IKL589668 IUG589668:IUH589668 JEC589668:JED589668 JNY589668:JNZ589668 JXU589668:JXV589668 KHQ589668:KHR589668 KRM589668:KRN589668 LBI589668:LBJ589668 LLE589668:LLF589668 LVA589668:LVB589668 MEW589668:MEX589668 MOS589668:MOT589668 MYO589668:MYP589668 NIK589668:NIL589668 NSG589668:NSH589668 OCC589668:OCD589668 OLY589668:OLZ589668 OVU589668:OVV589668 PFQ589668:PFR589668 PPM589668:PPN589668 PZI589668:PZJ589668 QJE589668:QJF589668 QTA589668:QTB589668 RCW589668:RCX589668 RMS589668:RMT589668 RWO589668:RWP589668 SGK589668:SGL589668 SQG589668:SQH589668 TAC589668:TAD589668 TJY589668:TJZ589668 TTU589668:TTV589668 UDQ589668:UDR589668 UNM589668:UNN589668 UXI589668:UXJ589668 VHE589668:VHF589668 VRA589668:VRB589668 WAW589668:WAX589668 WKS589668:WKT589668 WUO589668:WUP589668 H655204:I655204 IC655204:ID655204 RY655204:RZ655204 ABU655204:ABV655204 ALQ655204:ALR655204 AVM655204:AVN655204 BFI655204:BFJ655204 BPE655204:BPF655204 BZA655204:BZB655204 CIW655204:CIX655204 CSS655204:CST655204 DCO655204:DCP655204 DMK655204:DML655204 DWG655204:DWH655204 EGC655204:EGD655204 EPY655204:EPZ655204 EZU655204:EZV655204 FJQ655204:FJR655204 FTM655204:FTN655204 GDI655204:GDJ655204 GNE655204:GNF655204 GXA655204:GXB655204 HGW655204:HGX655204 HQS655204:HQT655204 IAO655204:IAP655204 IKK655204:IKL655204 IUG655204:IUH655204 JEC655204:JED655204 JNY655204:JNZ655204 JXU655204:JXV655204 KHQ655204:KHR655204 KRM655204:KRN655204 LBI655204:LBJ655204 LLE655204:LLF655204 LVA655204:LVB655204 MEW655204:MEX655204 MOS655204:MOT655204 MYO655204:MYP655204 NIK655204:NIL655204 NSG655204:NSH655204 OCC655204:OCD655204 OLY655204:OLZ655204 OVU655204:OVV655204 PFQ655204:PFR655204 PPM655204:PPN655204 PZI655204:PZJ655204 QJE655204:QJF655204 QTA655204:QTB655204 RCW655204:RCX655204 RMS655204:RMT655204 RWO655204:RWP655204 SGK655204:SGL655204 SQG655204:SQH655204 TAC655204:TAD655204 TJY655204:TJZ655204 TTU655204:TTV655204 UDQ655204:UDR655204 UNM655204:UNN655204 UXI655204:UXJ655204 VHE655204:VHF655204 VRA655204:VRB655204 WAW655204:WAX655204 WKS655204:WKT655204 WUO655204:WUP655204 H720740:I720740 IC720740:ID720740 RY720740:RZ720740 ABU720740:ABV720740 ALQ720740:ALR720740 AVM720740:AVN720740 BFI720740:BFJ720740 BPE720740:BPF720740 BZA720740:BZB720740 CIW720740:CIX720740 CSS720740:CST720740 DCO720740:DCP720740 DMK720740:DML720740 DWG720740:DWH720740 EGC720740:EGD720740 EPY720740:EPZ720740 EZU720740:EZV720740 FJQ720740:FJR720740 FTM720740:FTN720740 GDI720740:GDJ720740 GNE720740:GNF720740 GXA720740:GXB720740 HGW720740:HGX720740 HQS720740:HQT720740 IAO720740:IAP720740 IKK720740:IKL720740 IUG720740:IUH720740 JEC720740:JED720740 JNY720740:JNZ720740 JXU720740:JXV720740 KHQ720740:KHR720740 KRM720740:KRN720740 LBI720740:LBJ720740 LLE720740:LLF720740 LVA720740:LVB720740 MEW720740:MEX720740 MOS720740:MOT720740 MYO720740:MYP720740 NIK720740:NIL720740 NSG720740:NSH720740 OCC720740:OCD720740 OLY720740:OLZ720740 OVU720740:OVV720740 PFQ720740:PFR720740 PPM720740:PPN720740 PZI720740:PZJ720740 QJE720740:QJF720740 QTA720740:QTB720740 RCW720740:RCX720740 RMS720740:RMT720740 RWO720740:RWP720740 SGK720740:SGL720740 SQG720740:SQH720740 TAC720740:TAD720740 TJY720740:TJZ720740 TTU720740:TTV720740 UDQ720740:UDR720740 UNM720740:UNN720740 UXI720740:UXJ720740 VHE720740:VHF720740 VRA720740:VRB720740 WAW720740:WAX720740 WKS720740:WKT720740 WUO720740:WUP720740 H786276:I786276 IC786276:ID786276 RY786276:RZ786276 ABU786276:ABV786276 ALQ786276:ALR786276 AVM786276:AVN786276 BFI786276:BFJ786276 BPE786276:BPF786276 BZA786276:BZB786276 CIW786276:CIX786276 CSS786276:CST786276 DCO786276:DCP786276 DMK786276:DML786276 DWG786276:DWH786276 EGC786276:EGD786276 EPY786276:EPZ786276 EZU786276:EZV786276 FJQ786276:FJR786276 FTM786276:FTN786276 GDI786276:GDJ786276 GNE786276:GNF786276 GXA786276:GXB786276 HGW786276:HGX786276 HQS786276:HQT786276 IAO786276:IAP786276 IKK786276:IKL786276 IUG786276:IUH786276 JEC786276:JED786276 JNY786276:JNZ786276 JXU786276:JXV786276 KHQ786276:KHR786276 KRM786276:KRN786276 LBI786276:LBJ786276 LLE786276:LLF786276 LVA786276:LVB786276 MEW786276:MEX786276 MOS786276:MOT786276 MYO786276:MYP786276 NIK786276:NIL786276 NSG786276:NSH786276 OCC786276:OCD786276 OLY786276:OLZ786276 OVU786276:OVV786276 PFQ786276:PFR786276 PPM786276:PPN786276 PZI786276:PZJ786276 QJE786276:QJF786276 QTA786276:QTB786276 RCW786276:RCX786276 RMS786276:RMT786276 RWO786276:RWP786276 SGK786276:SGL786276 SQG786276:SQH786276 TAC786276:TAD786276 TJY786276:TJZ786276 TTU786276:TTV786276 UDQ786276:UDR786276 UNM786276:UNN786276 UXI786276:UXJ786276 VHE786276:VHF786276 VRA786276:VRB786276 WAW786276:WAX786276 WKS786276:WKT786276 WUO786276:WUP786276 H851812:I851812 IC851812:ID851812 RY851812:RZ851812 ABU851812:ABV851812 ALQ851812:ALR851812 AVM851812:AVN851812 BFI851812:BFJ851812 BPE851812:BPF851812 BZA851812:BZB851812 CIW851812:CIX851812 CSS851812:CST851812 DCO851812:DCP851812 DMK851812:DML851812 DWG851812:DWH851812 EGC851812:EGD851812 EPY851812:EPZ851812 EZU851812:EZV851812 FJQ851812:FJR851812 FTM851812:FTN851812 GDI851812:GDJ851812 GNE851812:GNF851812 GXA851812:GXB851812 HGW851812:HGX851812 HQS851812:HQT851812 IAO851812:IAP851812 IKK851812:IKL851812 IUG851812:IUH851812 JEC851812:JED851812 JNY851812:JNZ851812 JXU851812:JXV851812 KHQ851812:KHR851812 KRM851812:KRN851812 LBI851812:LBJ851812 LLE851812:LLF851812 LVA851812:LVB851812 MEW851812:MEX851812 MOS851812:MOT851812 MYO851812:MYP851812 NIK851812:NIL851812 NSG851812:NSH851812 OCC851812:OCD851812 OLY851812:OLZ851812 OVU851812:OVV851812 PFQ851812:PFR851812 PPM851812:PPN851812 PZI851812:PZJ851812 QJE851812:QJF851812 QTA851812:QTB851812 RCW851812:RCX851812 RMS851812:RMT851812 RWO851812:RWP851812 SGK851812:SGL851812 SQG851812:SQH851812 TAC851812:TAD851812 TJY851812:TJZ851812 TTU851812:TTV851812 UDQ851812:UDR851812 UNM851812:UNN851812 UXI851812:UXJ851812 VHE851812:VHF851812 VRA851812:VRB851812 WAW851812:WAX851812 WKS851812:WKT851812 WUO851812:WUP851812 H917348:I917348 IC917348:ID917348 RY917348:RZ917348 ABU917348:ABV917348 ALQ917348:ALR917348 AVM917348:AVN917348 BFI917348:BFJ917348 BPE917348:BPF917348 BZA917348:BZB917348 CIW917348:CIX917348 CSS917348:CST917348 DCO917348:DCP917348 DMK917348:DML917348 DWG917348:DWH917348 EGC917348:EGD917348 EPY917348:EPZ917348 EZU917348:EZV917348 FJQ917348:FJR917348 FTM917348:FTN917348 GDI917348:GDJ917348 GNE917348:GNF917348 GXA917348:GXB917348 HGW917348:HGX917348 HQS917348:HQT917348 IAO917348:IAP917348 IKK917348:IKL917348 IUG917348:IUH917348 JEC917348:JED917348 JNY917348:JNZ917348 JXU917348:JXV917348 KHQ917348:KHR917348 KRM917348:KRN917348 LBI917348:LBJ917348 LLE917348:LLF917348 LVA917348:LVB917348 MEW917348:MEX917348 MOS917348:MOT917348 MYO917348:MYP917348 NIK917348:NIL917348 NSG917348:NSH917348 OCC917348:OCD917348 OLY917348:OLZ917348 OVU917348:OVV917348 PFQ917348:PFR917348 PPM917348:PPN917348 PZI917348:PZJ917348 QJE917348:QJF917348 QTA917348:QTB917348 RCW917348:RCX917348 RMS917348:RMT917348 RWO917348:RWP917348 SGK917348:SGL917348 SQG917348:SQH917348 TAC917348:TAD917348 TJY917348:TJZ917348 TTU917348:TTV917348 UDQ917348:UDR917348 UNM917348:UNN917348 UXI917348:UXJ917348 VHE917348:VHF917348 VRA917348:VRB917348 WAW917348:WAX917348 WKS917348:WKT917348 WUO917348:WUP917348 H982884:I982884 IC982884:ID982884 RY982884:RZ982884 ABU982884:ABV982884 ALQ982884:ALR982884 AVM982884:AVN982884 BFI982884:BFJ982884 BPE982884:BPF982884 BZA982884:BZB982884 CIW982884:CIX982884 CSS982884:CST982884 DCO982884:DCP982884 DMK982884:DML982884 DWG982884:DWH982884 EGC982884:EGD982884 EPY982884:EPZ982884 EZU982884:EZV982884 FJQ982884:FJR982884 FTM982884:FTN982884 GDI982884:GDJ982884 GNE982884:GNF982884 GXA982884:GXB982884 HGW982884:HGX982884 HQS982884:HQT982884 IAO982884:IAP982884 IKK982884:IKL982884 IUG982884:IUH982884 JEC982884:JED982884 JNY982884:JNZ982884 JXU982884:JXV982884 KHQ982884:KHR982884 KRM982884:KRN982884 LBI982884:LBJ982884 LLE982884:LLF982884 LVA982884:LVB982884 MEW982884:MEX982884 MOS982884:MOT982884 MYO982884:MYP982884 NIK982884:NIL982884 NSG982884:NSH982884 OCC982884:OCD982884 OLY982884:OLZ982884 OVU982884:OVV982884 PFQ982884:PFR982884 PPM982884:PPN982884 PZI982884:PZJ982884 QJE982884:QJF982884 QTA982884:QTB982884 RCW982884:RCX982884 RMS982884:RMT982884 RWO982884:RWP982884 SGK982884:SGL982884 SQG982884:SQH982884 TAC982884:TAD982884 TJY982884:TJZ982884 TTU982884:TTV982884 UDQ982884:UDR982884 UNM982884:UNN982884 UXI982884:UXJ982884 VHE982884:VHF982884 VRA982884:VRB982884 WAW982884:WAX982884 WKS982884:WKT982884 WUO982884:WUP982884" xr:uid="{00000000-0002-0000-0200-000001000000}">
      <formula1>999999999999</formula1>
    </dataValidation>
    <dataValidation type="whole" operator="notEqual" allowBlank="1" showInputMessage="1" showErrorMessage="1" errorTitle="Incorrect entry" error="You can enter only whole numbers." sqref="H65425:I65436 IC65425:ID65436 RY65425:RZ65436 ABU65425:ABV65436 ALQ65425:ALR65436 AVM65425:AVN65436 BFI65425:BFJ65436 BPE65425:BPF65436 BZA65425:BZB65436 CIW65425:CIX65436 CSS65425:CST65436 DCO65425:DCP65436 DMK65425:DML65436 DWG65425:DWH65436 EGC65425:EGD65436 EPY65425:EPZ65436 EZU65425:EZV65436 FJQ65425:FJR65436 FTM65425:FTN65436 GDI65425:GDJ65436 GNE65425:GNF65436 GXA65425:GXB65436 HGW65425:HGX65436 HQS65425:HQT65436 IAO65425:IAP65436 IKK65425:IKL65436 IUG65425:IUH65436 JEC65425:JED65436 JNY65425:JNZ65436 JXU65425:JXV65436 KHQ65425:KHR65436 KRM65425:KRN65436 LBI65425:LBJ65436 LLE65425:LLF65436 LVA65425:LVB65436 MEW65425:MEX65436 MOS65425:MOT65436 MYO65425:MYP65436 NIK65425:NIL65436 NSG65425:NSH65436 OCC65425:OCD65436 OLY65425:OLZ65436 OVU65425:OVV65436 PFQ65425:PFR65436 PPM65425:PPN65436 PZI65425:PZJ65436 QJE65425:QJF65436 QTA65425:QTB65436 RCW65425:RCX65436 RMS65425:RMT65436 RWO65425:RWP65436 SGK65425:SGL65436 SQG65425:SQH65436 TAC65425:TAD65436 TJY65425:TJZ65436 TTU65425:TTV65436 UDQ65425:UDR65436 UNM65425:UNN65436 UXI65425:UXJ65436 VHE65425:VHF65436 VRA65425:VRB65436 WAW65425:WAX65436 WKS65425:WKT65436 WUO65425:WUP65436 H130961:I130972 IC130961:ID130972 RY130961:RZ130972 ABU130961:ABV130972 ALQ130961:ALR130972 AVM130961:AVN130972 BFI130961:BFJ130972 BPE130961:BPF130972 BZA130961:BZB130972 CIW130961:CIX130972 CSS130961:CST130972 DCO130961:DCP130972 DMK130961:DML130972 DWG130961:DWH130972 EGC130961:EGD130972 EPY130961:EPZ130972 EZU130961:EZV130972 FJQ130961:FJR130972 FTM130961:FTN130972 GDI130961:GDJ130972 GNE130961:GNF130972 GXA130961:GXB130972 HGW130961:HGX130972 HQS130961:HQT130972 IAO130961:IAP130972 IKK130961:IKL130972 IUG130961:IUH130972 JEC130961:JED130972 JNY130961:JNZ130972 JXU130961:JXV130972 KHQ130961:KHR130972 KRM130961:KRN130972 LBI130961:LBJ130972 LLE130961:LLF130972 LVA130961:LVB130972 MEW130961:MEX130972 MOS130961:MOT130972 MYO130961:MYP130972 NIK130961:NIL130972 NSG130961:NSH130972 OCC130961:OCD130972 OLY130961:OLZ130972 OVU130961:OVV130972 PFQ130961:PFR130972 PPM130961:PPN130972 PZI130961:PZJ130972 QJE130961:QJF130972 QTA130961:QTB130972 RCW130961:RCX130972 RMS130961:RMT130972 RWO130961:RWP130972 SGK130961:SGL130972 SQG130961:SQH130972 TAC130961:TAD130972 TJY130961:TJZ130972 TTU130961:TTV130972 UDQ130961:UDR130972 UNM130961:UNN130972 UXI130961:UXJ130972 VHE130961:VHF130972 VRA130961:VRB130972 WAW130961:WAX130972 WKS130961:WKT130972 WUO130961:WUP130972 H196497:I196508 IC196497:ID196508 RY196497:RZ196508 ABU196497:ABV196508 ALQ196497:ALR196508 AVM196497:AVN196508 BFI196497:BFJ196508 BPE196497:BPF196508 BZA196497:BZB196508 CIW196497:CIX196508 CSS196497:CST196508 DCO196497:DCP196508 DMK196497:DML196508 DWG196497:DWH196508 EGC196497:EGD196508 EPY196497:EPZ196508 EZU196497:EZV196508 FJQ196497:FJR196508 FTM196497:FTN196508 GDI196497:GDJ196508 GNE196497:GNF196508 GXA196497:GXB196508 HGW196497:HGX196508 HQS196497:HQT196508 IAO196497:IAP196508 IKK196497:IKL196508 IUG196497:IUH196508 JEC196497:JED196508 JNY196497:JNZ196508 JXU196497:JXV196508 KHQ196497:KHR196508 KRM196497:KRN196508 LBI196497:LBJ196508 LLE196497:LLF196508 LVA196497:LVB196508 MEW196497:MEX196508 MOS196497:MOT196508 MYO196497:MYP196508 NIK196497:NIL196508 NSG196497:NSH196508 OCC196497:OCD196508 OLY196497:OLZ196508 OVU196497:OVV196508 PFQ196497:PFR196508 PPM196497:PPN196508 PZI196497:PZJ196508 QJE196497:QJF196508 QTA196497:QTB196508 RCW196497:RCX196508 RMS196497:RMT196508 RWO196497:RWP196508 SGK196497:SGL196508 SQG196497:SQH196508 TAC196497:TAD196508 TJY196497:TJZ196508 TTU196497:TTV196508 UDQ196497:UDR196508 UNM196497:UNN196508 UXI196497:UXJ196508 VHE196497:VHF196508 VRA196497:VRB196508 WAW196497:WAX196508 WKS196497:WKT196508 WUO196497:WUP196508 H262033:I262044 IC262033:ID262044 RY262033:RZ262044 ABU262033:ABV262044 ALQ262033:ALR262044 AVM262033:AVN262044 BFI262033:BFJ262044 BPE262033:BPF262044 BZA262033:BZB262044 CIW262033:CIX262044 CSS262033:CST262044 DCO262033:DCP262044 DMK262033:DML262044 DWG262033:DWH262044 EGC262033:EGD262044 EPY262033:EPZ262044 EZU262033:EZV262044 FJQ262033:FJR262044 FTM262033:FTN262044 GDI262033:GDJ262044 GNE262033:GNF262044 GXA262033:GXB262044 HGW262033:HGX262044 HQS262033:HQT262044 IAO262033:IAP262044 IKK262033:IKL262044 IUG262033:IUH262044 JEC262033:JED262044 JNY262033:JNZ262044 JXU262033:JXV262044 KHQ262033:KHR262044 KRM262033:KRN262044 LBI262033:LBJ262044 LLE262033:LLF262044 LVA262033:LVB262044 MEW262033:MEX262044 MOS262033:MOT262044 MYO262033:MYP262044 NIK262033:NIL262044 NSG262033:NSH262044 OCC262033:OCD262044 OLY262033:OLZ262044 OVU262033:OVV262044 PFQ262033:PFR262044 PPM262033:PPN262044 PZI262033:PZJ262044 QJE262033:QJF262044 QTA262033:QTB262044 RCW262033:RCX262044 RMS262033:RMT262044 RWO262033:RWP262044 SGK262033:SGL262044 SQG262033:SQH262044 TAC262033:TAD262044 TJY262033:TJZ262044 TTU262033:TTV262044 UDQ262033:UDR262044 UNM262033:UNN262044 UXI262033:UXJ262044 VHE262033:VHF262044 VRA262033:VRB262044 WAW262033:WAX262044 WKS262033:WKT262044 WUO262033:WUP262044 H327569:I327580 IC327569:ID327580 RY327569:RZ327580 ABU327569:ABV327580 ALQ327569:ALR327580 AVM327569:AVN327580 BFI327569:BFJ327580 BPE327569:BPF327580 BZA327569:BZB327580 CIW327569:CIX327580 CSS327569:CST327580 DCO327569:DCP327580 DMK327569:DML327580 DWG327569:DWH327580 EGC327569:EGD327580 EPY327569:EPZ327580 EZU327569:EZV327580 FJQ327569:FJR327580 FTM327569:FTN327580 GDI327569:GDJ327580 GNE327569:GNF327580 GXA327569:GXB327580 HGW327569:HGX327580 HQS327569:HQT327580 IAO327569:IAP327580 IKK327569:IKL327580 IUG327569:IUH327580 JEC327569:JED327580 JNY327569:JNZ327580 JXU327569:JXV327580 KHQ327569:KHR327580 KRM327569:KRN327580 LBI327569:LBJ327580 LLE327569:LLF327580 LVA327569:LVB327580 MEW327569:MEX327580 MOS327569:MOT327580 MYO327569:MYP327580 NIK327569:NIL327580 NSG327569:NSH327580 OCC327569:OCD327580 OLY327569:OLZ327580 OVU327569:OVV327580 PFQ327569:PFR327580 PPM327569:PPN327580 PZI327569:PZJ327580 QJE327569:QJF327580 QTA327569:QTB327580 RCW327569:RCX327580 RMS327569:RMT327580 RWO327569:RWP327580 SGK327569:SGL327580 SQG327569:SQH327580 TAC327569:TAD327580 TJY327569:TJZ327580 TTU327569:TTV327580 UDQ327569:UDR327580 UNM327569:UNN327580 UXI327569:UXJ327580 VHE327569:VHF327580 VRA327569:VRB327580 WAW327569:WAX327580 WKS327569:WKT327580 WUO327569:WUP327580 H393105:I393116 IC393105:ID393116 RY393105:RZ393116 ABU393105:ABV393116 ALQ393105:ALR393116 AVM393105:AVN393116 BFI393105:BFJ393116 BPE393105:BPF393116 BZA393105:BZB393116 CIW393105:CIX393116 CSS393105:CST393116 DCO393105:DCP393116 DMK393105:DML393116 DWG393105:DWH393116 EGC393105:EGD393116 EPY393105:EPZ393116 EZU393105:EZV393116 FJQ393105:FJR393116 FTM393105:FTN393116 GDI393105:GDJ393116 GNE393105:GNF393116 GXA393105:GXB393116 HGW393105:HGX393116 HQS393105:HQT393116 IAO393105:IAP393116 IKK393105:IKL393116 IUG393105:IUH393116 JEC393105:JED393116 JNY393105:JNZ393116 JXU393105:JXV393116 KHQ393105:KHR393116 KRM393105:KRN393116 LBI393105:LBJ393116 LLE393105:LLF393116 LVA393105:LVB393116 MEW393105:MEX393116 MOS393105:MOT393116 MYO393105:MYP393116 NIK393105:NIL393116 NSG393105:NSH393116 OCC393105:OCD393116 OLY393105:OLZ393116 OVU393105:OVV393116 PFQ393105:PFR393116 PPM393105:PPN393116 PZI393105:PZJ393116 QJE393105:QJF393116 QTA393105:QTB393116 RCW393105:RCX393116 RMS393105:RMT393116 RWO393105:RWP393116 SGK393105:SGL393116 SQG393105:SQH393116 TAC393105:TAD393116 TJY393105:TJZ393116 TTU393105:TTV393116 UDQ393105:UDR393116 UNM393105:UNN393116 UXI393105:UXJ393116 VHE393105:VHF393116 VRA393105:VRB393116 WAW393105:WAX393116 WKS393105:WKT393116 WUO393105:WUP393116 H458641:I458652 IC458641:ID458652 RY458641:RZ458652 ABU458641:ABV458652 ALQ458641:ALR458652 AVM458641:AVN458652 BFI458641:BFJ458652 BPE458641:BPF458652 BZA458641:BZB458652 CIW458641:CIX458652 CSS458641:CST458652 DCO458641:DCP458652 DMK458641:DML458652 DWG458641:DWH458652 EGC458641:EGD458652 EPY458641:EPZ458652 EZU458641:EZV458652 FJQ458641:FJR458652 FTM458641:FTN458652 GDI458641:GDJ458652 GNE458641:GNF458652 GXA458641:GXB458652 HGW458641:HGX458652 HQS458641:HQT458652 IAO458641:IAP458652 IKK458641:IKL458652 IUG458641:IUH458652 JEC458641:JED458652 JNY458641:JNZ458652 JXU458641:JXV458652 KHQ458641:KHR458652 KRM458641:KRN458652 LBI458641:LBJ458652 LLE458641:LLF458652 LVA458641:LVB458652 MEW458641:MEX458652 MOS458641:MOT458652 MYO458641:MYP458652 NIK458641:NIL458652 NSG458641:NSH458652 OCC458641:OCD458652 OLY458641:OLZ458652 OVU458641:OVV458652 PFQ458641:PFR458652 PPM458641:PPN458652 PZI458641:PZJ458652 QJE458641:QJF458652 QTA458641:QTB458652 RCW458641:RCX458652 RMS458641:RMT458652 RWO458641:RWP458652 SGK458641:SGL458652 SQG458641:SQH458652 TAC458641:TAD458652 TJY458641:TJZ458652 TTU458641:TTV458652 UDQ458641:UDR458652 UNM458641:UNN458652 UXI458641:UXJ458652 VHE458641:VHF458652 VRA458641:VRB458652 WAW458641:WAX458652 WKS458641:WKT458652 WUO458641:WUP458652 H524177:I524188 IC524177:ID524188 RY524177:RZ524188 ABU524177:ABV524188 ALQ524177:ALR524188 AVM524177:AVN524188 BFI524177:BFJ524188 BPE524177:BPF524188 BZA524177:BZB524188 CIW524177:CIX524188 CSS524177:CST524188 DCO524177:DCP524188 DMK524177:DML524188 DWG524177:DWH524188 EGC524177:EGD524188 EPY524177:EPZ524188 EZU524177:EZV524188 FJQ524177:FJR524188 FTM524177:FTN524188 GDI524177:GDJ524188 GNE524177:GNF524188 GXA524177:GXB524188 HGW524177:HGX524188 HQS524177:HQT524188 IAO524177:IAP524188 IKK524177:IKL524188 IUG524177:IUH524188 JEC524177:JED524188 JNY524177:JNZ524188 JXU524177:JXV524188 KHQ524177:KHR524188 KRM524177:KRN524188 LBI524177:LBJ524188 LLE524177:LLF524188 LVA524177:LVB524188 MEW524177:MEX524188 MOS524177:MOT524188 MYO524177:MYP524188 NIK524177:NIL524188 NSG524177:NSH524188 OCC524177:OCD524188 OLY524177:OLZ524188 OVU524177:OVV524188 PFQ524177:PFR524188 PPM524177:PPN524188 PZI524177:PZJ524188 QJE524177:QJF524188 QTA524177:QTB524188 RCW524177:RCX524188 RMS524177:RMT524188 RWO524177:RWP524188 SGK524177:SGL524188 SQG524177:SQH524188 TAC524177:TAD524188 TJY524177:TJZ524188 TTU524177:TTV524188 UDQ524177:UDR524188 UNM524177:UNN524188 UXI524177:UXJ524188 VHE524177:VHF524188 VRA524177:VRB524188 WAW524177:WAX524188 WKS524177:WKT524188 WUO524177:WUP524188 H589713:I589724 IC589713:ID589724 RY589713:RZ589724 ABU589713:ABV589724 ALQ589713:ALR589724 AVM589713:AVN589724 BFI589713:BFJ589724 BPE589713:BPF589724 BZA589713:BZB589724 CIW589713:CIX589724 CSS589713:CST589724 DCO589713:DCP589724 DMK589713:DML589724 DWG589713:DWH589724 EGC589713:EGD589724 EPY589713:EPZ589724 EZU589713:EZV589724 FJQ589713:FJR589724 FTM589713:FTN589724 GDI589713:GDJ589724 GNE589713:GNF589724 GXA589713:GXB589724 HGW589713:HGX589724 HQS589713:HQT589724 IAO589713:IAP589724 IKK589713:IKL589724 IUG589713:IUH589724 JEC589713:JED589724 JNY589713:JNZ589724 JXU589713:JXV589724 KHQ589713:KHR589724 KRM589713:KRN589724 LBI589713:LBJ589724 LLE589713:LLF589724 LVA589713:LVB589724 MEW589713:MEX589724 MOS589713:MOT589724 MYO589713:MYP589724 NIK589713:NIL589724 NSG589713:NSH589724 OCC589713:OCD589724 OLY589713:OLZ589724 OVU589713:OVV589724 PFQ589713:PFR589724 PPM589713:PPN589724 PZI589713:PZJ589724 QJE589713:QJF589724 QTA589713:QTB589724 RCW589713:RCX589724 RMS589713:RMT589724 RWO589713:RWP589724 SGK589713:SGL589724 SQG589713:SQH589724 TAC589713:TAD589724 TJY589713:TJZ589724 TTU589713:TTV589724 UDQ589713:UDR589724 UNM589713:UNN589724 UXI589713:UXJ589724 VHE589713:VHF589724 VRA589713:VRB589724 WAW589713:WAX589724 WKS589713:WKT589724 WUO589713:WUP589724 H655249:I655260 IC655249:ID655260 RY655249:RZ655260 ABU655249:ABV655260 ALQ655249:ALR655260 AVM655249:AVN655260 BFI655249:BFJ655260 BPE655249:BPF655260 BZA655249:BZB655260 CIW655249:CIX655260 CSS655249:CST655260 DCO655249:DCP655260 DMK655249:DML655260 DWG655249:DWH655260 EGC655249:EGD655260 EPY655249:EPZ655260 EZU655249:EZV655260 FJQ655249:FJR655260 FTM655249:FTN655260 GDI655249:GDJ655260 GNE655249:GNF655260 GXA655249:GXB655260 HGW655249:HGX655260 HQS655249:HQT655260 IAO655249:IAP655260 IKK655249:IKL655260 IUG655249:IUH655260 JEC655249:JED655260 JNY655249:JNZ655260 JXU655249:JXV655260 KHQ655249:KHR655260 KRM655249:KRN655260 LBI655249:LBJ655260 LLE655249:LLF655260 LVA655249:LVB655260 MEW655249:MEX655260 MOS655249:MOT655260 MYO655249:MYP655260 NIK655249:NIL655260 NSG655249:NSH655260 OCC655249:OCD655260 OLY655249:OLZ655260 OVU655249:OVV655260 PFQ655249:PFR655260 PPM655249:PPN655260 PZI655249:PZJ655260 QJE655249:QJF655260 QTA655249:QTB655260 RCW655249:RCX655260 RMS655249:RMT655260 RWO655249:RWP655260 SGK655249:SGL655260 SQG655249:SQH655260 TAC655249:TAD655260 TJY655249:TJZ655260 TTU655249:TTV655260 UDQ655249:UDR655260 UNM655249:UNN655260 UXI655249:UXJ655260 VHE655249:VHF655260 VRA655249:VRB655260 WAW655249:WAX655260 WKS655249:WKT655260 WUO655249:WUP655260 H720785:I720796 IC720785:ID720796 RY720785:RZ720796 ABU720785:ABV720796 ALQ720785:ALR720796 AVM720785:AVN720796 BFI720785:BFJ720796 BPE720785:BPF720796 BZA720785:BZB720796 CIW720785:CIX720796 CSS720785:CST720796 DCO720785:DCP720796 DMK720785:DML720796 DWG720785:DWH720796 EGC720785:EGD720796 EPY720785:EPZ720796 EZU720785:EZV720796 FJQ720785:FJR720796 FTM720785:FTN720796 GDI720785:GDJ720796 GNE720785:GNF720796 GXA720785:GXB720796 HGW720785:HGX720796 HQS720785:HQT720796 IAO720785:IAP720796 IKK720785:IKL720796 IUG720785:IUH720796 JEC720785:JED720796 JNY720785:JNZ720796 JXU720785:JXV720796 KHQ720785:KHR720796 KRM720785:KRN720796 LBI720785:LBJ720796 LLE720785:LLF720796 LVA720785:LVB720796 MEW720785:MEX720796 MOS720785:MOT720796 MYO720785:MYP720796 NIK720785:NIL720796 NSG720785:NSH720796 OCC720785:OCD720796 OLY720785:OLZ720796 OVU720785:OVV720796 PFQ720785:PFR720796 PPM720785:PPN720796 PZI720785:PZJ720796 QJE720785:QJF720796 QTA720785:QTB720796 RCW720785:RCX720796 RMS720785:RMT720796 RWO720785:RWP720796 SGK720785:SGL720796 SQG720785:SQH720796 TAC720785:TAD720796 TJY720785:TJZ720796 TTU720785:TTV720796 UDQ720785:UDR720796 UNM720785:UNN720796 UXI720785:UXJ720796 VHE720785:VHF720796 VRA720785:VRB720796 WAW720785:WAX720796 WKS720785:WKT720796 WUO720785:WUP720796 H786321:I786332 IC786321:ID786332 RY786321:RZ786332 ABU786321:ABV786332 ALQ786321:ALR786332 AVM786321:AVN786332 BFI786321:BFJ786332 BPE786321:BPF786332 BZA786321:BZB786332 CIW786321:CIX786332 CSS786321:CST786332 DCO786321:DCP786332 DMK786321:DML786332 DWG786321:DWH786332 EGC786321:EGD786332 EPY786321:EPZ786332 EZU786321:EZV786332 FJQ786321:FJR786332 FTM786321:FTN786332 GDI786321:GDJ786332 GNE786321:GNF786332 GXA786321:GXB786332 HGW786321:HGX786332 HQS786321:HQT786332 IAO786321:IAP786332 IKK786321:IKL786332 IUG786321:IUH786332 JEC786321:JED786332 JNY786321:JNZ786332 JXU786321:JXV786332 KHQ786321:KHR786332 KRM786321:KRN786332 LBI786321:LBJ786332 LLE786321:LLF786332 LVA786321:LVB786332 MEW786321:MEX786332 MOS786321:MOT786332 MYO786321:MYP786332 NIK786321:NIL786332 NSG786321:NSH786332 OCC786321:OCD786332 OLY786321:OLZ786332 OVU786321:OVV786332 PFQ786321:PFR786332 PPM786321:PPN786332 PZI786321:PZJ786332 QJE786321:QJF786332 QTA786321:QTB786332 RCW786321:RCX786332 RMS786321:RMT786332 RWO786321:RWP786332 SGK786321:SGL786332 SQG786321:SQH786332 TAC786321:TAD786332 TJY786321:TJZ786332 TTU786321:TTV786332 UDQ786321:UDR786332 UNM786321:UNN786332 UXI786321:UXJ786332 VHE786321:VHF786332 VRA786321:VRB786332 WAW786321:WAX786332 WKS786321:WKT786332 WUO786321:WUP786332 H851857:I851868 IC851857:ID851868 RY851857:RZ851868 ABU851857:ABV851868 ALQ851857:ALR851868 AVM851857:AVN851868 BFI851857:BFJ851868 BPE851857:BPF851868 BZA851857:BZB851868 CIW851857:CIX851868 CSS851857:CST851868 DCO851857:DCP851868 DMK851857:DML851868 DWG851857:DWH851868 EGC851857:EGD851868 EPY851857:EPZ851868 EZU851857:EZV851868 FJQ851857:FJR851868 FTM851857:FTN851868 GDI851857:GDJ851868 GNE851857:GNF851868 GXA851857:GXB851868 HGW851857:HGX851868 HQS851857:HQT851868 IAO851857:IAP851868 IKK851857:IKL851868 IUG851857:IUH851868 JEC851857:JED851868 JNY851857:JNZ851868 JXU851857:JXV851868 KHQ851857:KHR851868 KRM851857:KRN851868 LBI851857:LBJ851868 LLE851857:LLF851868 LVA851857:LVB851868 MEW851857:MEX851868 MOS851857:MOT851868 MYO851857:MYP851868 NIK851857:NIL851868 NSG851857:NSH851868 OCC851857:OCD851868 OLY851857:OLZ851868 OVU851857:OVV851868 PFQ851857:PFR851868 PPM851857:PPN851868 PZI851857:PZJ851868 QJE851857:QJF851868 QTA851857:QTB851868 RCW851857:RCX851868 RMS851857:RMT851868 RWO851857:RWP851868 SGK851857:SGL851868 SQG851857:SQH851868 TAC851857:TAD851868 TJY851857:TJZ851868 TTU851857:TTV851868 UDQ851857:UDR851868 UNM851857:UNN851868 UXI851857:UXJ851868 VHE851857:VHF851868 VRA851857:VRB851868 WAW851857:WAX851868 WKS851857:WKT851868 WUO851857:WUP851868 H917393:I917404 IC917393:ID917404 RY917393:RZ917404 ABU917393:ABV917404 ALQ917393:ALR917404 AVM917393:AVN917404 BFI917393:BFJ917404 BPE917393:BPF917404 BZA917393:BZB917404 CIW917393:CIX917404 CSS917393:CST917404 DCO917393:DCP917404 DMK917393:DML917404 DWG917393:DWH917404 EGC917393:EGD917404 EPY917393:EPZ917404 EZU917393:EZV917404 FJQ917393:FJR917404 FTM917393:FTN917404 GDI917393:GDJ917404 GNE917393:GNF917404 GXA917393:GXB917404 HGW917393:HGX917404 HQS917393:HQT917404 IAO917393:IAP917404 IKK917393:IKL917404 IUG917393:IUH917404 JEC917393:JED917404 JNY917393:JNZ917404 JXU917393:JXV917404 KHQ917393:KHR917404 KRM917393:KRN917404 LBI917393:LBJ917404 LLE917393:LLF917404 LVA917393:LVB917404 MEW917393:MEX917404 MOS917393:MOT917404 MYO917393:MYP917404 NIK917393:NIL917404 NSG917393:NSH917404 OCC917393:OCD917404 OLY917393:OLZ917404 OVU917393:OVV917404 PFQ917393:PFR917404 PPM917393:PPN917404 PZI917393:PZJ917404 QJE917393:QJF917404 QTA917393:QTB917404 RCW917393:RCX917404 RMS917393:RMT917404 RWO917393:RWP917404 SGK917393:SGL917404 SQG917393:SQH917404 TAC917393:TAD917404 TJY917393:TJZ917404 TTU917393:TTV917404 UDQ917393:UDR917404 UNM917393:UNN917404 UXI917393:UXJ917404 VHE917393:VHF917404 VRA917393:VRB917404 WAW917393:WAX917404 WKS917393:WKT917404 WUO917393:WUP917404 H982929:I982940 IC982929:ID982940 RY982929:RZ982940 ABU982929:ABV982940 ALQ982929:ALR982940 AVM982929:AVN982940 BFI982929:BFJ982940 BPE982929:BPF982940 BZA982929:BZB982940 CIW982929:CIX982940 CSS982929:CST982940 DCO982929:DCP982940 DMK982929:DML982940 DWG982929:DWH982940 EGC982929:EGD982940 EPY982929:EPZ982940 EZU982929:EZV982940 FJQ982929:FJR982940 FTM982929:FTN982940 GDI982929:GDJ982940 GNE982929:GNF982940 GXA982929:GXB982940 HGW982929:HGX982940 HQS982929:HQT982940 IAO982929:IAP982940 IKK982929:IKL982940 IUG982929:IUH982940 JEC982929:JED982940 JNY982929:JNZ982940 JXU982929:JXV982940 KHQ982929:KHR982940 KRM982929:KRN982940 LBI982929:LBJ982940 LLE982929:LLF982940 LVA982929:LVB982940 MEW982929:MEX982940 MOS982929:MOT982940 MYO982929:MYP982940 NIK982929:NIL982940 NSG982929:NSH982940 OCC982929:OCD982940 OLY982929:OLZ982940 OVU982929:OVV982940 PFQ982929:PFR982940 PPM982929:PPN982940 PZI982929:PZJ982940 QJE982929:QJF982940 QTA982929:QTB982940 RCW982929:RCX982940 RMS982929:RMT982940 RWO982929:RWP982940 SGK982929:SGL982940 SQG982929:SQH982940 TAC982929:TAD982940 TJY982929:TJZ982940 TTU982929:TTV982940 UDQ982929:UDR982940 UNM982929:UNN982940 UXI982929:UXJ982940 VHE982929:VHF982940 VRA982929:VRB982940 WAW982929:WAX982940 WKS982929:WKT982940 WUO982929:WUP982940 H65439:I65440 IC65439:ID65440 RY65439:RZ65440 ABU65439:ABV65440 ALQ65439:ALR65440 AVM65439:AVN65440 BFI65439:BFJ65440 BPE65439:BPF65440 BZA65439:BZB65440 CIW65439:CIX65440 CSS65439:CST65440 DCO65439:DCP65440 DMK65439:DML65440 DWG65439:DWH65440 EGC65439:EGD65440 EPY65439:EPZ65440 EZU65439:EZV65440 FJQ65439:FJR65440 FTM65439:FTN65440 GDI65439:GDJ65440 GNE65439:GNF65440 GXA65439:GXB65440 HGW65439:HGX65440 HQS65439:HQT65440 IAO65439:IAP65440 IKK65439:IKL65440 IUG65439:IUH65440 JEC65439:JED65440 JNY65439:JNZ65440 JXU65439:JXV65440 KHQ65439:KHR65440 KRM65439:KRN65440 LBI65439:LBJ65440 LLE65439:LLF65440 LVA65439:LVB65440 MEW65439:MEX65440 MOS65439:MOT65440 MYO65439:MYP65440 NIK65439:NIL65440 NSG65439:NSH65440 OCC65439:OCD65440 OLY65439:OLZ65440 OVU65439:OVV65440 PFQ65439:PFR65440 PPM65439:PPN65440 PZI65439:PZJ65440 QJE65439:QJF65440 QTA65439:QTB65440 RCW65439:RCX65440 RMS65439:RMT65440 RWO65439:RWP65440 SGK65439:SGL65440 SQG65439:SQH65440 TAC65439:TAD65440 TJY65439:TJZ65440 TTU65439:TTV65440 UDQ65439:UDR65440 UNM65439:UNN65440 UXI65439:UXJ65440 VHE65439:VHF65440 VRA65439:VRB65440 WAW65439:WAX65440 WKS65439:WKT65440 WUO65439:WUP65440 H130975:I130976 IC130975:ID130976 RY130975:RZ130976 ABU130975:ABV130976 ALQ130975:ALR130976 AVM130975:AVN130976 BFI130975:BFJ130976 BPE130975:BPF130976 BZA130975:BZB130976 CIW130975:CIX130976 CSS130975:CST130976 DCO130975:DCP130976 DMK130975:DML130976 DWG130975:DWH130976 EGC130975:EGD130976 EPY130975:EPZ130976 EZU130975:EZV130976 FJQ130975:FJR130976 FTM130975:FTN130976 GDI130975:GDJ130976 GNE130975:GNF130976 GXA130975:GXB130976 HGW130975:HGX130976 HQS130975:HQT130976 IAO130975:IAP130976 IKK130975:IKL130976 IUG130975:IUH130976 JEC130975:JED130976 JNY130975:JNZ130976 JXU130975:JXV130976 KHQ130975:KHR130976 KRM130975:KRN130976 LBI130975:LBJ130976 LLE130975:LLF130976 LVA130975:LVB130976 MEW130975:MEX130976 MOS130975:MOT130976 MYO130975:MYP130976 NIK130975:NIL130976 NSG130975:NSH130976 OCC130975:OCD130976 OLY130975:OLZ130976 OVU130975:OVV130976 PFQ130975:PFR130976 PPM130975:PPN130976 PZI130975:PZJ130976 QJE130975:QJF130976 QTA130975:QTB130976 RCW130975:RCX130976 RMS130975:RMT130976 RWO130975:RWP130976 SGK130975:SGL130976 SQG130975:SQH130976 TAC130975:TAD130976 TJY130975:TJZ130976 TTU130975:TTV130976 UDQ130975:UDR130976 UNM130975:UNN130976 UXI130975:UXJ130976 VHE130975:VHF130976 VRA130975:VRB130976 WAW130975:WAX130976 WKS130975:WKT130976 WUO130975:WUP130976 H196511:I196512 IC196511:ID196512 RY196511:RZ196512 ABU196511:ABV196512 ALQ196511:ALR196512 AVM196511:AVN196512 BFI196511:BFJ196512 BPE196511:BPF196512 BZA196511:BZB196512 CIW196511:CIX196512 CSS196511:CST196512 DCO196511:DCP196512 DMK196511:DML196512 DWG196511:DWH196512 EGC196511:EGD196512 EPY196511:EPZ196512 EZU196511:EZV196512 FJQ196511:FJR196512 FTM196511:FTN196512 GDI196511:GDJ196512 GNE196511:GNF196512 GXA196511:GXB196512 HGW196511:HGX196512 HQS196511:HQT196512 IAO196511:IAP196512 IKK196511:IKL196512 IUG196511:IUH196512 JEC196511:JED196512 JNY196511:JNZ196512 JXU196511:JXV196512 KHQ196511:KHR196512 KRM196511:KRN196512 LBI196511:LBJ196512 LLE196511:LLF196512 LVA196511:LVB196512 MEW196511:MEX196512 MOS196511:MOT196512 MYO196511:MYP196512 NIK196511:NIL196512 NSG196511:NSH196512 OCC196511:OCD196512 OLY196511:OLZ196512 OVU196511:OVV196512 PFQ196511:PFR196512 PPM196511:PPN196512 PZI196511:PZJ196512 QJE196511:QJF196512 QTA196511:QTB196512 RCW196511:RCX196512 RMS196511:RMT196512 RWO196511:RWP196512 SGK196511:SGL196512 SQG196511:SQH196512 TAC196511:TAD196512 TJY196511:TJZ196512 TTU196511:TTV196512 UDQ196511:UDR196512 UNM196511:UNN196512 UXI196511:UXJ196512 VHE196511:VHF196512 VRA196511:VRB196512 WAW196511:WAX196512 WKS196511:WKT196512 WUO196511:WUP196512 H262047:I262048 IC262047:ID262048 RY262047:RZ262048 ABU262047:ABV262048 ALQ262047:ALR262048 AVM262047:AVN262048 BFI262047:BFJ262048 BPE262047:BPF262048 BZA262047:BZB262048 CIW262047:CIX262048 CSS262047:CST262048 DCO262047:DCP262048 DMK262047:DML262048 DWG262047:DWH262048 EGC262047:EGD262048 EPY262047:EPZ262048 EZU262047:EZV262048 FJQ262047:FJR262048 FTM262047:FTN262048 GDI262047:GDJ262048 GNE262047:GNF262048 GXA262047:GXB262048 HGW262047:HGX262048 HQS262047:HQT262048 IAO262047:IAP262048 IKK262047:IKL262048 IUG262047:IUH262048 JEC262047:JED262048 JNY262047:JNZ262048 JXU262047:JXV262048 KHQ262047:KHR262048 KRM262047:KRN262048 LBI262047:LBJ262048 LLE262047:LLF262048 LVA262047:LVB262048 MEW262047:MEX262048 MOS262047:MOT262048 MYO262047:MYP262048 NIK262047:NIL262048 NSG262047:NSH262048 OCC262047:OCD262048 OLY262047:OLZ262048 OVU262047:OVV262048 PFQ262047:PFR262048 PPM262047:PPN262048 PZI262047:PZJ262048 QJE262047:QJF262048 QTA262047:QTB262048 RCW262047:RCX262048 RMS262047:RMT262048 RWO262047:RWP262048 SGK262047:SGL262048 SQG262047:SQH262048 TAC262047:TAD262048 TJY262047:TJZ262048 TTU262047:TTV262048 UDQ262047:UDR262048 UNM262047:UNN262048 UXI262047:UXJ262048 VHE262047:VHF262048 VRA262047:VRB262048 WAW262047:WAX262048 WKS262047:WKT262048 WUO262047:WUP262048 H327583:I327584 IC327583:ID327584 RY327583:RZ327584 ABU327583:ABV327584 ALQ327583:ALR327584 AVM327583:AVN327584 BFI327583:BFJ327584 BPE327583:BPF327584 BZA327583:BZB327584 CIW327583:CIX327584 CSS327583:CST327584 DCO327583:DCP327584 DMK327583:DML327584 DWG327583:DWH327584 EGC327583:EGD327584 EPY327583:EPZ327584 EZU327583:EZV327584 FJQ327583:FJR327584 FTM327583:FTN327584 GDI327583:GDJ327584 GNE327583:GNF327584 GXA327583:GXB327584 HGW327583:HGX327584 HQS327583:HQT327584 IAO327583:IAP327584 IKK327583:IKL327584 IUG327583:IUH327584 JEC327583:JED327584 JNY327583:JNZ327584 JXU327583:JXV327584 KHQ327583:KHR327584 KRM327583:KRN327584 LBI327583:LBJ327584 LLE327583:LLF327584 LVA327583:LVB327584 MEW327583:MEX327584 MOS327583:MOT327584 MYO327583:MYP327584 NIK327583:NIL327584 NSG327583:NSH327584 OCC327583:OCD327584 OLY327583:OLZ327584 OVU327583:OVV327584 PFQ327583:PFR327584 PPM327583:PPN327584 PZI327583:PZJ327584 QJE327583:QJF327584 QTA327583:QTB327584 RCW327583:RCX327584 RMS327583:RMT327584 RWO327583:RWP327584 SGK327583:SGL327584 SQG327583:SQH327584 TAC327583:TAD327584 TJY327583:TJZ327584 TTU327583:TTV327584 UDQ327583:UDR327584 UNM327583:UNN327584 UXI327583:UXJ327584 VHE327583:VHF327584 VRA327583:VRB327584 WAW327583:WAX327584 WKS327583:WKT327584 WUO327583:WUP327584 H393119:I393120 IC393119:ID393120 RY393119:RZ393120 ABU393119:ABV393120 ALQ393119:ALR393120 AVM393119:AVN393120 BFI393119:BFJ393120 BPE393119:BPF393120 BZA393119:BZB393120 CIW393119:CIX393120 CSS393119:CST393120 DCO393119:DCP393120 DMK393119:DML393120 DWG393119:DWH393120 EGC393119:EGD393120 EPY393119:EPZ393120 EZU393119:EZV393120 FJQ393119:FJR393120 FTM393119:FTN393120 GDI393119:GDJ393120 GNE393119:GNF393120 GXA393119:GXB393120 HGW393119:HGX393120 HQS393119:HQT393120 IAO393119:IAP393120 IKK393119:IKL393120 IUG393119:IUH393120 JEC393119:JED393120 JNY393119:JNZ393120 JXU393119:JXV393120 KHQ393119:KHR393120 KRM393119:KRN393120 LBI393119:LBJ393120 LLE393119:LLF393120 LVA393119:LVB393120 MEW393119:MEX393120 MOS393119:MOT393120 MYO393119:MYP393120 NIK393119:NIL393120 NSG393119:NSH393120 OCC393119:OCD393120 OLY393119:OLZ393120 OVU393119:OVV393120 PFQ393119:PFR393120 PPM393119:PPN393120 PZI393119:PZJ393120 QJE393119:QJF393120 QTA393119:QTB393120 RCW393119:RCX393120 RMS393119:RMT393120 RWO393119:RWP393120 SGK393119:SGL393120 SQG393119:SQH393120 TAC393119:TAD393120 TJY393119:TJZ393120 TTU393119:TTV393120 UDQ393119:UDR393120 UNM393119:UNN393120 UXI393119:UXJ393120 VHE393119:VHF393120 VRA393119:VRB393120 WAW393119:WAX393120 WKS393119:WKT393120 WUO393119:WUP393120 H458655:I458656 IC458655:ID458656 RY458655:RZ458656 ABU458655:ABV458656 ALQ458655:ALR458656 AVM458655:AVN458656 BFI458655:BFJ458656 BPE458655:BPF458656 BZA458655:BZB458656 CIW458655:CIX458656 CSS458655:CST458656 DCO458655:DCP458656 DMK458655:DML458656 DWG458655:DWH458656 EGC458655:EGD458656 EPY458655:EPZ458656 EZU458655:EZV458656 FJQ458655:FJR458656 FTM458655:FTN458656 GDI458655:GDJ458656 GNE458655:GNF458656 GXA458655:GXB458656 HGW458655:HGX458656 HQS458655:HQT458656 IAO458655:IAP458656 IKK458655:IKL458656 IUG458655:IUH458656 JEC458655:JED458656 JNY458655:JNZ458656 JXU458655:JXV458656 KHQ458655:KHR458656 KRM458655:KRN458656 LBI458655:LBJ458656 LLE458655:LLF458656 LVA458655:LVB458656 MEW458655:MEX458656 MOS458655:MOT458656 MYO458655:MYP458656 NIK458655:NIL458656 NSG458655:NSH458656 OCC458655:OCD458656 OLY458655:OLZ458656 OVU458655:OVV458656 PFQ458655:PFR458656 PPM458655:PPN458656 PZI458655:PZJ458656 QJE458655:QJF458656 QTA458655:QTB458656 RCW458655:RCX458656 RMS458655:RMT458656 RWO458655:RWP458656 SGK458655:SGL458656 SQG458655:SQH458656 TAC458655:TAD458656 TJY458655:TJZ458656 TTU458655:TTV458656 UDQ458655:UDR458656 UNM458655:UNN458656 UXI458655:UXJ458656 VHE458655:VHF458656 VRA458655:VRB458656 WAW458655:WAX458656 WKS458655:WKT458656 WUO458655:WUP458656 H524191:I524192 IC524191:ID524192 RY524191:RZ524192 ABU524191:ABV524192 ALQ524191:ALR524192 AVM524191:AVN524192 BFI524191:BFJ524192 BPE524191:BPF524192 BZA524191:BZB524192 CIW524191:CIX524192 CSS524191:CST524192 DCO524191:DCP524192 DMK524191:DML524192 DWG524191:DWH524192 EGC524191:EGD524192 EPY524191:EPZ524192 EZU524191:EZV524192 FJQ524191:FJR524192 FTM524191:FTN524192 GDI524191:GDJ524192 GNE524191:GNF524192 GXA524191:GXB524192 HGW524191:HGX524192 HQS524191:HQT524192 IAO524191:IAP524192 IKK524191:IKL524192 IUG524191:IUH524192 JEC524191:JED524192 JNY524191:JNZ524192 JXU524191:JXV524192 KHQ524191:KHR524192 KRM524191:KRN524192 LBI524191:LBJ524192 LLE524191:LLF524192 LVA524191:LVB524192 MEW524191:MEX524192 MOS524191:MOT524192 MYO524191:MYP524192 NIK524191:NIL524192 NSG524191:NSH524192 OCC524191:OCD524192 OLY524191:OLZ524192 OVU524191:OVV524192 PFQ524191:PFR524192 PPM524191:PPN524192 PZI524191:PZJ524192 QJE524191:QJF524192 QTA524191:QTB524192 RCW524191:RCX524192 RMS524191:RMT524192 RWO524191:RWP524192 SGK524191:SGL524192 SQG524191:SQH524192 TAC524191:TAD524192 TJY524191:TJZ524192 TTU524191:TTV524192 UDQ524191:UDR524192 UNM524191:UNN524192 UXI524191:UXJ524192 VHE524191:VHF524192 VRA524191:VRB524192 WAW524191:WAX524192 WKS524191:WKT524192 WUO524191:WUP524192 H589727:I589728 IC589727:ID589728 RY589727:RZ589728 ABU589727:ABV589728 ALQ589727:ALR589728 AVM589727:AVN589728 BFI589727:BFJ589728 BPE589727:BPF589728 BZA589727:BZB589728 CIW589727:CIX589728 CSS589727:CST589728 DCO589727:DCP589728 DMK589727:DML589728 DWG589727:DWH589728 EGC589727:EGD589728 EPY589727:EPZ589728 EZU589727:EZV589728 FJQ589727:FJR589728 FTM589727:FTN589728 GDI589727:GDJ589728 GNE589727:GNF589728 GXA589727:GXB589728 HGW589727:HGX589728 HQS589727:HQT589728 IAO589727:IAP589728 IKK589727:IKL589728 IUG589727:IUH589728 JEC589727:JED589728 JNY589727:JNZ589728 JXU589727:JXV589728 KHQ589727:KHR589728 KRM589727:KRN589728 LBI589727:LBJ589728 LLE589727:LLF589728 LVA589727:LVB589728 MEW589727:MEX589728 MOS589727:MOT589728 MYO589727:MYP589728 NIK589727:NIL589728 NSG589727:NSH589728 OCC589727:OCD589728 OLY589727:OLZ589728 OVU589727:OVV589728 PFQ589727:PFR589728 PPM589727:PPN589728 PZI589727:PZJ589728 QJE589727:QJF589728 QTA589727:QTB589728 RCW589727:RCX589728 RMS589727:RMT589728 RWO589727:RWP589728 SGK589727:SGL589728 SQG589727:SQH589728 TAC589727:TAD589728 TJY589727:TJZ589728 TTU589727:TTV589728 UDQ589727:UDR589728 UNM589727:UNN589728 UXI589727:UXJ589728 VHE589727:VHF589728 VRA589727:VRB589728 WAW589727:WAX589728 WKS589727:WKT589728 WUO589727:WUP589728 H655263:I655264 IC655263:ID655264 RY655263:RZ655264 ABU655263:ABV655264 ALQ655263:ALR655264 AVM655263:AVN655264 BFI655263:BFJ655264 BPE655263:BPF655264 BZA655263:BZB655264 CIW655263:CIX655264 CSS655263:CST655264 DCO655263:DCP655264 DMK655263:DML655264 DWG655263:DWH655264 EGC655263:EGD655264 EPY655263:EPZ655264 EZU655263:EZV655264 FJQ655263:FJR655264 FTM655263:FTN655264 GDI655263:GDJ655264 GNE655263:GNF655264 GXA655263:GXB655264 HGW655263:HGX655264 HQS655263:HQT655264 IAO655263:IAP655264 IKK655263:IKL655264 IUG655263:IUH655264 JEC655263:JED655264 JNY655263:JNZ655264 JXU655263:JXV655264 KHQ655263:KHR655264 KRM655263:KRN655264 LBI655263:LBJ655264 LLE655263:LLF655264 LVA655263:LVB655264 MEW655263:MEX655264 MOS655263:MOT655264 MYO655263:MYP655264 NIK655263:NIL655264 NSG655263:NSH655264 OCC655263:OCD655264 OLY655263:OLZ655264 OVU655263:OVV655264 PFQ655263:PFR655264 PPM655263:PPN655264 PZI655263:PZJ655264 QJE655263:QJF655264 QTA655263:QTB655264 RCW655263:RCX655264 RMS655263:RMT655264 RWO655263:RWP655264 SGK655263:SGL655264 SQG655263:SQH655264 TAC655263:TAD655264 TJY655263:TJZ655264 TTU655263:TTV655264 UDQ655263:UDR655264 UNM655263:UNN655264 UXI655263:UXJ655264 VHE655263:VHF655264 VRA655263:VRB655264 WAW655263:WAX655264 WKS655263:WKT655264 WUO655263:WUP655264 H720799:I720800 IC720799:ID720800 RY720799:RZ720800 ABU720799:ABV720800 ALQ720799:ALR720800 AVM720799:AVN720800 BFI720799:BFJ720800 BPE720799:BPF720800 BZA720799:BZB720800 CIW720799:CIX720800 CSS720799:CST720800 DCO720799:DCP720800 DMK720799:DML720800 DWG720799:DWH720800 EGC720799:EGD720800 EPY720799:EPZ720800 EZU720799:EZV720800 FJQ720799:FJR720800 FTM720799:FTN720800 GDI720799:GDJ720800 GNE720799:GNF720800 GXA720799:GXB720800 HGW720799:HGX720800 HQS720799:HQT720800 IAO720799:IAP720800 IKK720799:IKL720800 IUG720799:IUH720800 JEC720799:JED720800 JNY720799:JNZ720800 JXU720799:JXV720800 KHQ720799:KHR720800 KRM720799:KRN720800 LBI720799:LBJ720800 LLE720799:LLF720800 LVA720799:LVB720800 MEW720799:MEX720800 MOS720799:MOT720800 MYO720799:MYP720800 NIK720799:NIL720800 NSG720799:NSH720800 OCC720799:OCD720800 OLY720799:OLZ720800 OVU720799:OVV720800 PFQ720799:PFR720800 PPM720799:PPN720800 PZI720799:PZJ720800 QJE720799:QJF720800 QTA720799:QTB720800 RCW720799:RCX720800 RMS720799:RMT720800 RWO720799:RWP720800 SGK720799:SGL720800 SQG720799:SQH720800 TAC720799:TAD720800 TJY720799:TJZ720800 TTU720799:TTV720800 UDQ720799:UDR720800 UNM720799:UNN720800 UXI720799:UXJ720800 VHE720799:VHF720800 VRA720799:VRB720800 WAW720799:WAX720800 WKS720799:WKT720800 WUO720799:WUP720800 H786335:I786336 IC786335:ID786336 RY786335:RZ786336 ABU786335:ABV786336 ALQ786335:ALR786336 AVM786335:AVN786336 BFI786335:BFJ786336 BPE786335:BPF786336 BZA786335:BZB786336 CIW786335:CIX786336 CSS786335:CST786336 DCO786335:DCP786336 DMK786335:DML786336 DWG786335:DWH786336 EGC786335:EGD786336 EPY786335:EPZ786336 EZU786335:EZV786336 FJQ786335:FJR786336 FTM786335:FTN786336 GDI786335:GDJ786336 GNE786335:GNF786336 GXA786335:GXB786336 HGW786335:HGX786336 HQS786335:HQT786336 IAO786335:IAP786336 IKK786335:IKL786336 IUG786335:IUH786336 JEC786335:JED786336 JNY786335:JNZ786336 JXU786335:JXV786336 KHQ786335:KHR786336 KRM786335:KRN786336 LBI786335:LBJ786336 LLE786335:LLF786336 LVA786335:LVB786336 MEW786335:MEX786336 MOS786335:MOT786336 MYO786335:MYP786336 NIK786335:NIL786336 NSG786335:NSH786336 OCC786335:OCD786336 OLY786335:OLZ786336 OVU786335:OVV786336 PFQ786335:PFR786336 PPM786335:PPN786336 PZI786335:PZJ786336 QJE786335:QJF786336 QTA786335:QTB786336 RCW786335:RCX786336 RMS786335:RMT786336 RWO786335:RWP786336 SGK786335:SGL786336 SQG786335:SQH786336 TAC786335:TAD786336 TJY786335:TJZ786336 TTU786335:TTV786336 UDQ786335:UDR786336 UNM786335:UNN786336 UXI786335:UXJ786336 VHE786335:VHF786336 VRA786335:VRB786336 WAW786335:WAX786336 WKS786335:WKT786336 WUO786335:WUP786336 H851871:I851872 IC851871:ID851872 RY851871:RZ851872 ABU851871:ABV851872 ALQ851871:ALR851872 AVM851871:AVN851872 BFI851871:BFJ851872 BPE851871:BPF851872 BZA851871:BZB851872 CIW851871:CIX851872 CSS851871:CST851872 DCO851871:DCP851872 DMK851871:DML851872 DWG851871:DWH851872 EGC851871:EGD851872 EPY851871:EPZ851872 EZU851871:EZV851872 FJQ851871:FJR851872 FTM851871:FTN851872 GDI851871:GDJ851872 GNE851871:GNF851872 GXA851871:GXB851872 HGW851871:HGX851872 HQS851871:HQT851872 IAO851871:IAP851872 IKK851871:IKL851872 IUG851871:IUH851872 JEC851871:JED851872 JNY851871:JNZ851872 JXU851871:JXV851872 KHQ851871:KHR851872 KRM851871:KRN851872 LBI851871:LBJ851872 LLE851871:LLF851872 LVA851871:LVB851872 MEW851871:MEX851872 MOS851871:MOT851872 MYO851871:MYP851872 NIK851871:NIL851872 NSG851871:NSH851872 OCC851871:OCD851872 OLY851871:OLZ851872 OVU851871:OVV851872 PFQ851871:PFR851872 PPM851871:PPN851872 PZI851871:PZJ851872 QJE851871:QJF851872 QTA851871:QTB851872 RCW851871:RCX851872 RMS851871:RMT851872 RWO851871:RWP851872 SGK851871:SGL851872 SQG851871:SQH851872 TAC851871:TAD851872 TJY851871:TJZ851872 TTU851871:TTV851872 UDQ851871:UDR851872 UNM851871:UNN851872 UXI851871:UXJ851872 VHE851871:VHF851872 VRA851871:VRB851872 WAW851871:WAX851872 WKS851871:WKT851872 WUO851871:WUP851872 H917407:I917408 IC917407:ID917408 RY917407:RZ917408 ABU917407:ABV917408 ALQ917407:ALR917408 AVM917407:AVN917408 BFI917407:BFJ917408 BPE917407:BPF917408 BZA917407:BZB917408 CIW917407:CIX917408 CSS917407:CST917408 DCO917407:DCP917408 DMK917407:DML917408 DWG917407:DWH917408 EGC917407:EGD917408 EPY917407:EPZ917408 EZU917407:EZV917408 FJQ917407:FJR917408 FTM917407:FTN917408 GDI917407:GDJ917408 GNE917407:GNF917408 GXA917407:GXB917408 HGW917407:HGX917408 HQS917407:HQT917408 IAO917407:IAP917408 IKK917407:IKL917408 IUG917407:IUH917408 JEC917407:JED917408 JNY917407:JNZ917408 JXU917407:JXV917408 KHQ917407:KHR917408 KRM917407:KRN917408 LBI917407:LBJ917408 LLE917407:LLF917408 LVA917407:LVB917408 MEW917407:MEX917408 MOS917407:MOT917408 MYO917407:MYP917408 NIK917407:NIL917408 NSG917407:NSH917408 OCC917407:OCD917408 OLY917407:OLZ917408 OVU917407:OVV917408 PFQ917407:PFR917408 PPM917407:PPN917408 PZI917407:PZJ917408 QJE917407:QJF917408 QTA917407:QTB917408 RCW917407:RCX917408 RMS917407:RMT917408 RWO917407:RWP917408 SGK917407:SGL917408 SQG917407:SQH917408 TAC917407:TAD917408 TJY917407:TJZ917408 TTU917407:TTV917408 UDQ917407:UDR917408 UNM917407:UNN917408 UXI917407:UXJ917408 VHE917407:VHF917408 VRA917407:VRB917408 WAW917407:WAX917408 WKS917407:WKT917408 WUO917407:WUP917408 H982943:I982944 IC982943:ID982944 RY982943:RZ982944 ABU982943:ABV982944 ALQ982943:ALR982944 AVM982943:AVN982944 BFI982943:BFJ982944 BPE982943:BPF982944 BZA982943:BZB982944 CIW982943:CIX982944 CSS982943:CST982944 DCO982943:DCP982944 DMK982943:DML982944 DWG982943:DWH982944 EGC982943:EGD982944 EPY982943:EPZ982944 EZU982943:EZV982944 FJQ982943:FJR982944 FTM982943:FTN982944 GDI982943:GDJ982944 GNE982943:GNF982944 GXA982943:GXB982944 HGW982943:HGX982944 HQS982943:HQT982944 IAO982943:IAP982944 IKK982943:IKL982944 IUG982943:IUH982944 JEC982943:JED982944 JNY982943:JNZ982944 JXU982943:JXV982944 KHQ982943:KHR982944 KRM982943:KRN982944 LBI982943:LBJ982944 LLE982943:LLF982944 LVA982943:LVB982944 MEW982943:MEX982944 MOS982943:MOT982944 MYO982943:MYP982944 NIK982943:NIL982944 NSG982943:NSH982944 OCC982943:OCD982944 OLY982943:OLZ982944 OVU982943:OVV982944 PFQ982943:PFR982944 PPM982943:PPN982944 PZI982943:PZJ982944 QJE982943:QJF982944 QTA982943:QTB982944 RCW982943:RCX982944 RMS982943:RMT982944 RWO982943:RWP982944 SGK982943:SGL982944 SQG982943:SQH982944 TAC982943:TAD982944 TJY982943:TJZ982944 TTU982943:TTV982944 UDQ982943:UDR982944 UNM982943:UNN982944 UXI982943:UXJ982944 VHE982943:VHF982944 VRA982943:VRB982944 WAW982943:WAX982944 WKS982943:WKT982944 WUO982943:WUP982944 H65422:I65423 IC65422:ID65423 RY65422:RZ65423 ABU65422:ABV65423 ALQ65422:ALR65423 AVM65422:AVN65423 BFI65422:BFJ65423 BPE65422:BPF65423 BZA65422:BZB65423 CIW65422:CIX65423 CSS65422:CST65423 DCO65422:DCP65423 DMK65422:DML65423 DWG65422:DWH65423 EGC65422:EGD65423 EPY65422:EPZ65423 EZU65422:EZV65423 FJQ65422:FJR65423 FTM65422:FTN65423 GDI65422:GDJ65423 GNE65422:GNF65423 GXA65422:GXB65423 HGW65422:HGX65423 HQS65422:HQT65423 IAO65422:IAP65423 IKK65422:IKL65423 IUG65422:IUH65423 JEC65422:JED65423 JNY65422:JNZ65423 JXU65422:JXV65423 KHQ65422:KHR65423 KRM65422:KRN65423 LBI65422:LBJ65423 LLE65422:LLF65423 LVA65422:LVB65423 MEW65422:MEX65423 MOS65422:MOT65423 MYO65422:MYP65423 NIK65422:NIL65423 NSG65422:NSH65423 OCC65422:OCD65423 OLY65422:OLZ65423 OVU65422:OVV65423 PFQ65422:PFR65423 PPM65422:PPN65423 PZI65422:PZJ65423 QJE65422:QJF65423 QTA65422:QTB65423 RCW65422:RCX65423 RMS65422:RMT65423 RWO65422:RWP65423 SGK65422:SGL65423 SQG65422:SQH65423 TAC65422:TAD65423 TJY65422:TJZ65423 TTU65422:TTV65423 UDQ65422:UDR65423 UNM65422:UNN65423 UXI65422:UXJ65423 VHE65422:VHF65423 VRA65422:VRB65423 WAW65422:WAX65423 WKS65422:WKT65423 WUO65422:WUP65423 H130958:I130959 IC130958:ID130959 RY130958:RZ130959 ABU130958:ABV130959 ALQ130958:ALR130959 AVM130958:AVN130959 BFI130958:BFJ130959 BPE130958:BPF130959 BZA130958:BZB130959 CIW130958:CIX130959 CSS130958:CST130959 DCO130958:DCP130959 DMK130958:DML130959 DWG130958:DWH130959 EGC130958:EGD130959 EPY130958:EPZ130959 EZU130958:EZV130959 FJQ130958:FJR130959 FTM130958:FTN130959 GDI130958:GDJ130959 GNE130958:GNF130959 GXA130958:GXB130959 HGW130958:HGX130959 HQS130958:HQT130959 IAO130958:IAP130959 IKK130958:IKL130959 IUG130958:IUH130959 JEC130958:JED130959 JNY130958:JNZ130959 JXU130958:JXV130959 KHQ130958:KHR130959 KRM130958:KRN130959 LBI130958:LBJ130959 LLE130958:LLF130959 LVA130958:LVB130959 MEW130958:MEX130959 MOS130958:MOT130959 MYO130958:MYP130959 NIK130958:NIL130959 NSG130958:NSH130959 OCC130958:OCD130959 OLY130958:OLZ130959 OVU130958:OVV130959 PFQ130958:PFR130959 PPM130958:PPN130959 PZI130958:PZJ130959 QJE130958:QJF130959 QTA130958:QTB130959 RCW130958:RCX130959 RMS130958:RMT130959 RWO130958:RWP130959 SGK130958:SGL130959 SQG130958:SQH130959 TAC130958:TAD130959 TJY130958:TJZ130959 TTU130958:TTV130959 UDQ130958:UDR130959 UNM130958:UNN130959 UXI130958:UXJ130959 VHE130958:VHF130959 VRA130958:VRB130959 WAW130958:WAX130959 WKS130958:WKT130959 WUO130958:WUP130959 H196494:I196495 IC196494:ID196495 RY196494:RZ196495 ABU196494:ABV196495 ALQ196494:ALR196495 AVM196494:AVN196495 BFI196494:BFJ196495 BPE196494:BPF196495 BZA196494:BZB196495 CIW196494:CIX196495 CSS196494:CST196495 DCO196494:DCP196495 DMK196494:DML196495 DWG196494:DWH196495 EGC196494:EGD196495 EPY196494:EPZ196495 EZU196494:EZV196495 FJQ196494:FJR196495 FTM196494:FTN196495 GDI196494:GDJ196495 GNE196494:GNF196495 GXA196494:GXB196495 HGW196494:HGX196495 HQS196494:HQT196495 IAO196494:IAP196495 IKK196494:IKL196495 IUG196494:IUH196495 JEC196494:JED196495 JNY196494:JNZ196495 JXU196494:JXV196495 KHQ196494:KHR196495 KRM196494:KRN196495 LBI196494:LBJ196495 LLE196494:LLF196495 LVA196494:LVB196495 MEW196494:MEX196495 MOS196494:MOT196495 MYO196494:MYP196495 NIK196494:NIL196495 NSG196494:NSH196495 OCC196494:OCD196495 OLY196494:OLZ196495 OVU196494:OVV196495 PFQ196494:PFR196495 PPM196494:PPN196495 PZI196494:PZJ196495 QJE196494:QJF196495 QTA196494:QTB196495 RCW196494:RCX196495 RMS196494:RMT196495 RWO196494:RWP196495 SGK196494:SGL196495 SQG196494:SQH196495 TAC196494:TAD196495 TJY196494:TJZ196495 TTU196494:TTV196495 UDQ196494:UDR196495 UNM196494:UNN196495 UXI196494:UXJ196495 VHE196494:VHF196495 VRA196494:VRB196495 WAW196494:WAX196495 WKS196494:WKT196495 WUO196494:WUP196495 H262030:I262031 IC262030:ID262031 RY262030:RZ262031 ABU262030:ABV262031 ALQ262030:ALR262031 AVM262030:AVN262031 BFI262030:BFJ262031 BPE262030:BPF262031 BZA262030:BZB262031 CIW262030:CIX262031 CSS262030:CST262031 DCO262030:DCP262031 DMK262030:DML262031 DWG262030:DWH262031 EGC262030:EGD262031 EPY262030:EPZ262031 EZU262030:EZV262031 FJQ262030:FJR262031 FTM262030:FTN262031 GDI262030:GDJ262031 GNE262030:GNF262031 GXA262030:GXB262031 HGW262030:HGX262031 HQS262030:HQT262031 IAO262030:IAP262031 IKK262030:IKL262031 IUG262030:IUH262031 JEC262030:JED262031 JNY262030:JNZ262031 JXU262030:JXV262031 KHQ262030:KHR262031 KRM262030:KRN262031 LBI262030:LBJ262031 LLE262030:LLF262031 LVA262030:LVB262031 MEW262030:MEX262031 MOS262030:MOT262031 MYO262030:MYP262031 NIK262030:NIL262031 NSG262030:NSH262031 OCC262030:OCD262031 OLY262030:OLZ262031 OVU262030:OVV262031 PFQ262030:PFR262031 PPM262030:PPN262031 PZI262030:PZJ262031 QJE262030:QJF262031 QTA262030:QTB262031 RCW262030:RCX262031 RMS262030:RMT262031 RWO262030:RWP262031 SGK262030:SGL262031 SQG262030:SQH262031 TAC262030:TAD262031 TJY262030:TJZ262031 TTU262030:TTV262031 UDQ262030:UDR262031 UNM262030:UNN262031 UXI262030:UXJ262031 VHE262030:VHF262031 VRA262030:VRB262031 WAW262030:WAX262031 WKS262030:WKT262031 WUO262030:WUP262031 H327566:I327567 IC327566:ID327567 RY327566:RZ327567 ABU327566:ABV327567 ALQ327566:ALR327567 AVM327566:AVN327567 BFI327566:BFJ327567 BPE327566:BPF327567 BZA327566:BZB327567 CIW327566:CIX327567 CSS327566:CST327567 DCO327566:DCP327567 DMK327566:DML327567 DWG327566:DWH327567 EGC327566:EGD327567 EPY327566:EPZ327567 EZU327566:EZV327567 FJQ327566:FJR327567 FTM327566:FTN327567 GDI327566:GDJ327567 GNE327566:GNF327567 GXA327566:GXB327567 HGW327566:HGX327567 HQS327566:HQT327567 IAO327566:IAP327567 IKK327566:IKL327567 IUG327566:IUH327567 JEC327566:JED327567 JNY327566:JNZ327567 JXU327566:JXV327567 KHQ327566:KHR327567 KRM327566:KRN327567 LBI327566:LBJ327567 LLE327566:LLF327567 LVA327566:LVB327567 MEW327566:MEX327567 MOS327566:MOT327567 MYO327566:MYP327567 NIK327566:NIL327567 NSG327566:NSH327567 OCC327566:OCD327567 OLY327566:OLZ327567 OVU327566:OVV327567 PFQ327566:PFR327567 PPM327566:PPN327567 PZI327566:PZJ327567 QJE327566:QJF327567 QTA327566:QTB327567 RCW327566:RCX327567 RMS327566:RMT327567 RWO327566:RWP327567 SGK327566:SGL327567 SQG327566:SQH327567 TAC327566:TAD327567 TJY327566:TJZ327567 TTU327566:TTV327567 UDQ327566:UDR327567 UNM327566:UNN327567 UXI327566:UXJ327567 VHE327566:VHF327567 VRA327566:VRB327567 WAW327566:WAX327567 WKS327566:WKT327567 WUO327566:WUP327567 H393102:I393103 IC393102:ID393103 RY393102:RZ393103 ABU393102:ABV393103 ALQ393102:ALR393103 AVM393102:AVN393103 BFI393102:BFJ393103 BPE393102:BPF393103 BZA393102:BZB393103 CIW393102:CIX393103 CSS393102:CST393103 DCO393102:DCP393103 DMK393102:DML393103 DWG393102:DWH393103 EGC393102:EGD393103 EPY393102:EPZ393103 EZU393102:EZV393103 FJQ393102:FJR393103 FTM393102:FTN393103 GDI393102:GDJ393103 GNE393102:GNF393103 GXA393102:GXB393103 HGW393102:HGX393103 HQS393102:HQT393103 IAO393102:IAP393103 IKK393102:IKL393103 IUG393102:IUH393103 JEC393102:JED393103 JNY393102:JNZ393103 JXU393102:JXV393103 KHQ393102:KHR393103 KRM393102:KRN393103 LBI393102:LBJ393103 LLE393102:LLF393103 LVA393102:LVB393103 MEW393102:MEX393103 MOS393102:MOT393103 MYO393102:MYP393103 NIK393102:NIL393103 NSG393102:NSH393103 OCC393102:OCD393103 OLY393102:OLZ393103 OVU393102:OVV393103 PFQ393102:PFR393103 PPM393102:PPN393103 PZI393102:PZJ393103 QJE393102:QJF393103 QTA393102:QTB393103 RCW393102:RCX393103 RMS393102:RMT393103 RWO393102:RWP393103 SGK393102:SGL393103 SQG393102:SQH393103 TAC393102:TAD393103 TJY393102:TJZ393103 TTU393102:TTV393103 UDQ393102:UDR393103 UNM393102:UNN393103 UXI393102:UXJ393103 VHE393102:VHF393103 VRA393102:VRB393103 WAW393102:WAX393103 WKS393102:WKT393103 WUO393102:WUP393103 H458638:I458639 IC458638:ID458639 RY458638:RZ458639 ABU458638:ABV458639 ALQ458638:ALR458639 AVM458638:AVN458639 BFI458638:BFJ458639 BPE458638:BPF458639 BZA458638:BZB458639 CIW458638:CIX458639 CSS458638:CST458639 DCO458638:DCP458639 DMK458638:DML458639 DWG458638:DWH458639 EGC458638:EGD458639 EPY458638:EPZ458639 EZU458638:EZV458639 FJQ458638:FJR458639 FTM458638:FTN458639 GDI458638:GDJ458639 GNE458638:GNF458639 GXA458638:GXB458639 HGW458638:HGX458639 HQS458638:HQT458639 IAO458638:IAP458639 IKK458638:IKL458639 IUG458638:IUH458639 JEC458638:JED458639 JNY458638:JNZ458639 JXU458638:JXV458639 KHQ458638:KHR458639 KRM458638:KRN458639 LBI458638:LBJ458639 LLE458638:LLF458639 LVA458638:LVB458639 MEW458638:MEX458639 MOS458638:MOT458639 MYO458638:MYP458639 NIK458638:NIL458639 NSG458638:NSH458639 OCC458638:OCD458639 OLY458638:OLZ458639 OVU458638:OVV458639 PFQ458638:PFR458639 PPM458638:PPN458639 PZI458638:PZJ458639 QJE458638:QJF458639 QTA458638:QTB458639 RCW458638:RCX458639 RMS458638:RMT458639 RWO458638:RWP458639 SGK458638:SGL458639 SQG458638:SQH458639 TAC458638:TAD458639 TJY458638:TJZ458639 TTU458638:TTV458639 UDQ458638:UDR458639 UNM458638:UNN458639 UXI458638:UXJ458639 VHE458638:VHF458639 VRA458638:VRB458639 WAW458638:WAX458639 WKS458638:WKT458639 WUO458638:WUP458639 H524174:I524175 IC524174:ID524175 RY524174:RZ524175 ABU524174:ABV524175 ALQ524174:ALR524175 AVM524174:AVN524175 BFI524174:BFJ524175 BPE524174:BPF524175 BZA524174:BZB524175 CIW524174:CIX524175 CSS524174:CST524175 DCO524174:DCP524175 DMK524174:DML524175 DWG524174:DWH524175 EGC524174:EGD524175 EPY524174:EPZ524175 EZU524174:EZV524175 FJQ524174:FJR524175 FTM524174:FTN524175 GDI524174:GDJ524175 GNE524174:GNF524175 GXA524174:GXB524175 HGW524174:HGX524175 HQS524174:HQT524175 IAO524174:IAP524175 IKK524174:IKL524175 IUG524174:IUH524175 JEC524174:JED524175 JNY524174:JNZ524175 JXU524174:JXV524175 KHQ524174:KHR524175 KRM524174:KRN524175 LBI524174:LBJ524175 LLE524174:LLF524175 LVA524174:LVB524175 MEW524174:MEX524175 MOS524174:MOT524175 MYO524174:MYP524175 NIK524174:NIL524175 NSG524174:NSH524175 OCC524174:OCD524175 OLY524174:OLZ524175 OVU524174:OVV524175 PFQ524174:PFR524175 PPM524174:PPN524175 PZI524174:PZJ524175 QJE524174:QJF524175 QTA524174:QTB524175 RCW524174:RCX524175 RMS524174:RMT524175 RWO524174:RWP524175 SGK524174:SGL524175 SQG524174:SQH524175 TAC524174:TAD524175 TJY524174:TJZ524175 TTU524174:TTV524175 UDQ524174:UDR524175 UNM524174:UNN524175 UXI524174:UXJ524175 VHE524174:VHF524175 VRA524174:VRB524175 WAW524174:WAX524175 WKS524174:WKT524175 WUO524174:WUP524175 H589710:I589711 IC589710:ID589711 RY589710:RZ589711 ABU589710:ABV589711 ALQ589710:ALR589711 AVM589710:AVN589711 BFI589710:BFJ589711 BPE589710:BPF589711 BZA589710:BZB589711 CIW589710:CIX589711 CSS589710:CST589711 DCO589710:DCP589711 DMK589710:DML589711 DWG589710:DWH589711 EGC589710:EGD589711 EPY589710:EPZ589711 EZU589710:EZV589711 FJQ589710:FJR589711 FTM589710:FTN589711 GDI589710:GDJ589711 GNE589710:GNF589711 GXA589710:GXB589711 HGW589710:HGX589711 HQS589710:HQT589711 IAO589710:IAP589711 IKK589710:IKL589711 IUG589710:IUH589711 JEC589710:JED589711 JNY589710:JNZ589711 JXU589710:JXV589711 KHQ589710:KHR589711 KRM589710:KRN589711 LBI589710:LBJ589711 LLE589710:LLF589711 LVA589710:LVB589711 MEW589710:MEX589711 MOS589710:MOT589711 MYO589710:MYP589711 NIK589710:NIL589711 NSG589710:NSH589711 OCC589710:OCD589711 OLY589710:OLZ589711 OVU589710:OVV589711 PFQ589710:PFR589711 PPM589710:PPN589711 PZI589710:PZJ589711 QJE589710:QJF589711 QTA589710:QTB589711 RCW589710:RCX589711 RMS589710:RMT589711 RWO589710:RWP589711 SGK589710:SGL589711 SQG589710:SQH589711 TAC589710:TAD589711 TJY589710:TJZ589711 TTU589710:TTV589711 UDQ589710:UDR589711 UNM589710:UNN589711 UXI589710:UXJ589711 VHE589710:VHF589711 VRA589710:VRB589711 WAW589710:WAX589711 WKS589710:WKT589711 WUO589710:WUP589711 H655246:I655247 IC655246:ID655247 RY655246:RZ655247 ABU655246:ABV655247 ALQ655246:ALR655247 AVM655246:AVN655247 BFI655246:BFJ655247 BPE655246:BPF655247 BZA655246:BZB655247 CIW655246:CIX655247 CSS655246:CST655247 DCO655246:DCP655247 DMK655246:DML655247 DWG655246:DWH655247 EGC655246:EGD655247 EPY655246:EPZ655247 EZU655246:EZV655247 FJQ655246:FJR655247 FTM655246:FTN655247 GDI655246:GDJ655247 GNE655246:GNF655247 GXA655246:GXB655247 HGW655246:HGX655247 HQS655246:HQT655247 IAO655246:IAP655247 IKK655246:IKL655247 IUG655246:IUH655247 JEC655246:JED655247 JNY655246:JNZ655247 JXU655246:JXV655247 KHQ655246:KHR655247 KRM655246:KRN655247 LBI655246:LBJ655247 LLE655246:LLF655247 LVA655246:LVB655247 MEW655246:MEX655247 MOS655246:MOT655247 MYO655246:MYP655247 NIK655246:NIL655247 NSG655246:NSH655247 OCC655246:OCD655247 OLY655246:OLZ655247 OVU655246:OVV655247 PFQ655246:PFR655247 PPM655246:PPN655247 PZI655246:PZJ655247 QJE655246:QJF655247 QTA655246:QTB655247 RCW655246:RCX655247 RMS655246:RMT655247 RWO655246:RWP655247 SGK655246:SGL655247 SQG655246:SQH655247 TAC655246:TAD655247 TJY655246:TJZ655247 TTU655246:TTV655247 UDQ655246:UDR655247 UNM655246:UNN655247 UXI655246:UXJ655247 VHE655246:VHF655247 VRA655246:VRB655247 WAW655246:WAX655247 WKS655246:WKT655247 WUO655246:WUP655247 H720782:I720783 IC720782:ID720783 RY720782:RZ720783 ABU720782:ABV720783 ALQ720782:ALR720783 AVM720782:AVN720783 BFI720782:BFJ720783 BPE720782:BPF720783 BZA720782:BZB720783 CIW720782:CIX720783 CSS720782:CST720783 DCO720782:DCP720783 DMK720782:DML720783 DWG720782:DWH720783 EGC720782:EGD720783 EPY720782:EPZ720783 EZU720782:EZV720783 FJQ720782:FJR720783 FTM720782:FTN720783 GDI720782:GDJ720783 GNE720782:GNF720783 GXA720782:GXB720783 HGW720782:HGX720783 HQS720782:HQT720783 IAO720782:IAP720783 IKK720782:IKL720783 IUG720782:IUH720783 JEC720782:JED720783 JNY720782:JNZ720783 JXU720782:JXV720783 KHQ720782:KHR720783 KRM720782:KRN720783 LBI720782:LBJ720783 LLE720782:LLF720783 LVA720782:LVB720783 MEW720782:MEX720783 MOS720782:MOT720783 MYO720782:MYP720783 NIK720782:NIL720783 NSG720782:NSH720783 OCC720782:OCD720783 OLY720782:OLZ720783 OVU720782:OVV720783 PFQ720782:PFR720783 PPM720782:PPN720783 PZI720782:PZJ720783 QJE720782:QJF720783 QTA720782:QTB720783 RCW720782:RCX720783 RMS720782:RMT720783 RWO720782:RWP720783 SGK720782:SGL720783 SQG720782:SQH720783 TAC720782:TAD720783 TJY720782:TJZ720783 TTU720782:TTV720783 UDQ720782:UDR720783 UNM720782:UNN720783 UXI720782:UXJ720783 VHE720782:VHF720783 VRA720782:VRB720783 WAW720782:WAX720783 WKS720782:WKT720783 WUO720782:WUP720783 H786318:I786319 IC786318:ID786319 RY786318:RZ786319 ABU786318:ABV786319 ALQ786318:ALR786319 AVM786318:AVN786319 BFI786318:BFJ786319 BPE786318:BPF786319 BZA786318:BZB786319 CIW786318:CIX786319 CSS786318:CST786319 DCO786318:DCP786319 DMK786318:DML786319 DWG786318:DWH786319 EGC786318:EGD786319 EPY786318:EPZ786319 EZU786318:EZV786319 FJQ786318:FJR786319 FTM786318:FTN786319 GDI786318:GDJ786319 GNE786318:GNF786319 GXA786318:GXB786319 HGW786318:HGX786319 HQS786318:HQT786319 IAO786318:IAP786319 IKK786318:IKL786319 IUG786318:IUH786319 JEC786318:JED786319 JNY786318:JNZ786319 JXU786318:JXV786319 KHQ786318:KHR786319 KRM786318:KRN786319 LBI786318:LBJ786319 LLE786318:LLF786319 LVA786318:LVB786319 MEW786318:MEX786319 MOS786318:MOT786319 MYO786318:MYP786319 NIK786318:NIL786319 NSG786318:NSH786319 OCC786318:OCD786319 OLY786318:OLZ786319 OVU786318:OVV786319 PFQ786318:PFR786319 PPM786318:PPN786319 PZI786318:PZJ786319 QJE786318:QJF786319 QTA786318:QTB786319 RCW786318:RCX786319 RMS786318:RMT786319 RWO786318:RWP786319 SGK786318:SGL786319 SQG786318:SQH786319 TAC786318:TAD786319 TJY786318:TJZ786319 TTU786318:TTV786319 UDQ786318:UDR786319 UNM786318:UNN786319 UXI786318:UXJ786319 VHE786318:VHF786319 VRA786318:VRB786319 WAW786318:WAX786319 WKS786318:WKT786319 WUO786318:WUP786319 H851854:I851855 IC851854:ID851855 RY851854:RZ851855 ABU851854:ABV851855 ALQ851854:ALR851855 AVM851854:AVN851855 BFI851854:BFJ851855 BPE851854:BPF851855 BZA851854:BZB851855 CIW851854:CIX851855 CSS851854:CST851855 DCO851854:DCP851855 DMK851854:DML851855 DWG851854:DWH851855 EGC851854:EGD851855 EPY851854:EPZ851855 EZU851854:EZV851855 FJQ851854:FJR851855 FTM851854:FTN851855 GDI851854:GDJ851855 GNE851854:GNF851855 GXA851854:GXB851855 HGW851854:HGX851855 HQS851854:HQT851855 IAO851854:IAP851855 IKK851854:IKL851855 IUG851854:IUH851855 JEC851854:JED851855 JNY851854:JNZ851855 JXU851854:JXV851855 KHQ851854:KHR851855 KRM851854:KRN851855 LBI851854:LBJ851855 LLE851854:LLF851855 LVA851854:LVB851855 MEW851854:MEX851855 MOS851854:MOT851855 MYO851854:MYP851855 NIK851854:NIL851855 NSG851854:NSH851855 OCC851854:OCD851855 OLY851854:OLZ851855 OVU851854:OVV851855 PFQ851854:PFR851855 PPM851854:PPN851855 PZI851854:PZJ851855 QJE851854:QJF851855 QTA851854:QTB851855 RCW851854:RCX851855 RMS851854:RMT851855 RWO851854:RWP851855 SGK851854:SGL851855 SQG851854:SQH851855 TAC851854:TAD851855 TJY851854:TJZ851855 TTU851854:TTV851855 UDQ851854:UDR851855 UNM851854:UNN851855 UXI851854:UXJ851855 VHE851854:VHF851855 VRA851854:VRB851855 WAW851854:WAX851855 WKS851854:WKT851855 WUO851854:WUP851855 H917390:I917391 IC917390:ID917391 RY917390:RZ917391 ABU917390:ABV917391 ALQ917390:ALR917391 AVM917390:AVN917391 BFI917390:BFJ917391 BPE917390:BPF917391 BZA917390:BZB917391 CIW917390:CIX917391 CSS917390:CST917391 DCO917390:DCP917391 DMK917390:DML917391 DWG917390:DWH917391 EGC917390:EGD917391 EPY917390:EPZ917391 EZU917390:EZV917391 FJQ917390:FJR917391 FTM917390:FTN917391 GDI917390:GDJ917391 GNE917390:GNF917391 GXA917390:GXB917391 HGW917390:HGX917391 HQS917390:HQT917391 IAO917390:IAP917391 IKK917390:IKL917391 IUG917390:IUH917391 JEC917390:JED917391 JNY917390:JNZ917391 JXU917390:JXV917391 KHQ917390:KHR917391 KRM917390:KRN917391 LBI917390:LBJ917391 LLE917390:LLF917391 LVA917390:LVB917391 MEW917390:MEX917391 MOS917390:MOT917391 MYO917390:MYP917391 NIK917390:NIL917391 NSG917390:NSH917391 OCC917390:OCD917391 OLY917390:OLZ917391 OVU917390:OVV917391 PFQ917390:PFR917391 PPM917390:PPN917391 PZI917390:PZJ917391 QJE917390:QJF917391 QTA917390:QTB917391 RCW917390:RCX917391 RMS917390:RMT917391 RWO917390:RWP917391 SGK917390:SGL917391 SQG917390:SQH917391 TAC917390:TAD917391 TJY917390:TJZ917391 TTU917390:TTV917391 UDQ917390:UDR917391 UNM917390:UNN917391 UXI917390:UXJ917391 VHE917390:VHF917391 VRA917390:VRB917391 WAW917390:WAX917391 WKS917390:WKT917391 WUO917390:WUP917391 H982926:I982927 IC982926:ID982927 RY982926:RZ982927 ABU982926:ABV982927 ALQ982926:ALR982927 AVM982926:AVN982927 BFI982926:BFJ982927 BPE982926:BPF982927 BZA982926:BZB982927 CIW982926:CIX982927 CSS982926:CST982927 DCO982926:DCP982927 DMK982926:DML982927 DWG982926:DWH982927 EGC982926:EGD982927 EPY982926:EPZ982927 EZU982926:EZV982927 FJQ982926:FJR982927 FTM982926:FTN982927 GDI982926:GDJ982927 GNE982926:GNF982927 GXA982926:GXB982927 HGW982926:HGX982927 HQS982926:HQT982927 IAO982926:IAP982927 IKK982926:IKL982927 IUG982926:IUH982927 JEC982926:JED982927 JNY982926:JNZ982927 JXU982926:JXV982927 KHQ982926:KHR982927 KRM982926:KRN982927 LBI982926:LBJ982927 LLE982926:LLF982927 LVA982926:LVB982927 MEW982926:MEX982927 MOS982926:MOT982927 MYO982926:MYP982927 NIK982926:NIL982927 NSG982926:NSH982927 OCC982926:OCD982927 OLY982926:OLZ982927 OVU982926:OVV982927 PFQ982926:PFR982927 PPM982926:PPN982927 PZI982926:PZJ982927 QJE982926:QJF982927 QTA982926:QTB982927 RCW982926:RCX982927 RMS982926:RMT982927 RWO982926:RWP982927 SGK982926:SGL982927 SQG982926:SQH982927 TAC982926:TAD982927 TJY982926:TJZ982927 TTU982926:TTV982927 UDQ982926:UDR982927 UNM982926:UNN982927 UXI982926:UXJ982927 VHE982926:VHF982927 VRA982926:VRB982927 WAW982926:WAX982927 WKS982926:WKT982927 WUO982926:WUP982927 H65416:I65416 IC65416:ID65416 RY65416:RZ65416 ABU65416:ABV65416 ALQ65416:ALR65416 AVM65416:AVN65416 BFI65416:BFJ65416 BPE65416:BPF65416 BZA65416:BZB65416 CIW65416:CIX65416 CSS65416:CST65416 DCO65416:DCP65416 DMK65416:DML65416 DWG65416:DWH65416 EGC65416:EGD65416 EPY65416:EPZ65416 EZU65416:EZV65416 FJQ65416:FJR65416 FTM65416:FTN65416 GDI65416:GDJ65416 GNE65416:GNF65416 GXA65416:GXB65416 HGW65416:HGX65416 HQS65416:HQT65416 IAO65416:IAP65416 IKK65416:IKL65416 IUG65416:IUH65416 JEC65416:JED65416 JNY65416:JNZ65416 JXU65416:JXV65416 KHQ65416:KHR65416 KRM65416:KRN65416 LBI65416:LBJ65416 LLE65416:LLF65416 LVA65416:LVB65416 MEW65416:MEX65416 MOS65416:MOT65416 MYO65416:MYP65416 NIK65416:NIL65416 NSG65416:NSH65416 OCC65416:OCD65416 OLY65416:OLZ65416 OVU65416:OVV65416 PFQ65416:PFR65416 PPM65416:PPN65416 PZI65416:PZJ65416 QJE65416:QJF65416 QTA65416:QTB65416 RCW65416:RCX65416 RMS65416:RMT65416 RWO65416:RWP65416 SGK65416:SGL65416 SQG65416:SQH65416 TAC65416:TAD65416 TJY65416:TJZ65416 TTU65416:TTV65416 UDQ65416:UDR65416 UNM65416:UNN65416 UXI65416:UXJ65416 VHE65416:VHF65416 VRA65416:VRB65416 WAW65416:WAX65416 WKS65416:WKT65416 WUO65416:WUP65416 H130952:I130952 IC130952:ID130952 RY130952:RZ130952 ABU130952:ABV130952 ALQ130952:ALR130952 AVM130952:AVN130952 BFI130952:BFJ130952 BPE130952:BPF130952 BZA130952:BZB130952 CIW130952:CIX130952 CSS130952:CST130952 DCO130952:DCP130952 DMK130952:DML130952 DWG130952:DWH130952 EGC130952:EGD130952 EPY130952:EPZ130952 EZU130952:EZV130952 FJQ130952:FJR130952 FTM130952:FTN130952 GDI130952:GDJ130952 GNE130952:GNF130952 GXA130952:GXB130952 HGW130952:HGX130952 HQS130952:HQT130952 IAO130952:IAP130952 IKK130952:IKL130952 IUG130952:IUH130952 JEC130952:JED130952 JNY130952:JNZ130952 JXU130952:JXV130952 KHQ130952:KHR130952 KRM130952:KRN130952 LBI130952:LBJ130952 LLE130952:LLF130952 LVA130952:LVB130952 MEW130952:MEX130952 MOS130952:MOT130952 MYO130952:MYP130952 NIK130952:NIL130952 NSG130952:NSH130952 OCC130952:OCD130952 OLY130952:OLZ130952 OVU130952:OVV130952 PFQ130952:PFR130952 PPM130952:PPN130952 PZI130952:PZJ130952 QJE130952:QJF130952 QTA130952:QTB130952 RCW130952:RCX130952 RMS130952:RMT130952 RWO130952:RWP130952 SGK130952:SGL130952 SQG130952:SQH130952 TAC130952:TAD130952 TJY130952:TJZ130952 TTU130952:TTV130952 UDQ130952:UDR130952 UNM130952:UNN130952 UXI130952:UXJ130952 VHE130952:VHF130952 VRA130952:VRB130952 WAW130952:WAX130952 WKS130952:WKT130952 WUO130952:WUP130952 H196488:I196488 IC196488:ID196488 RY196488:RZ196488 ABU196488:ABV196488 ALQ196488:ALR196488 AVM196488:AVN196488 BFI196488:BFJ196488 BPE196488:BPF196488 BZA196488:BZB196488 CIW196488:CIX196488 CSS196488:CST196488 DCO196488:DCP196488 DMK196488:DML196488 DWG196488:DWH196488 EGC196488:EGD196488 EPY196488:EPZ196488 EZU196488:EZV196488 FJQ196488:FJR196488 FTM196488:FTN196488 GDI196488:GDJ196488 GNE196488:GNF196488 GXA196488:GXB196488 HGW196488:HGX196488 HQS196488:HQT196488 IAO196488:IAP196488 IKK196488:IKL196488 IUG196488:IUH196488 JEC196488:JED196488 JNY196488:JNZ196488 JXU196488:JXV196488 KHQ196488:KHR196488 KRM196488:KRN196488 LBI196488:LBJ196488 LLE196488:LLF196488 LVA196488:LVB196488 MEW196488:MEX196488 MOS196488:MOT196488 MYO196488:MYP196488 NIK196488:NIL196488 NSG196488:NSH196488 OCC196488:OCD196488 OLY196488:OLZ196488 OVU196488:OVV196488 PFQ196488:PFR196488 PPM196488:PPN196488 PZI196488:PZJ196488 QJE196488:QJF196488 QTA196488:QTB196488 RCW196488:RCX196488 RMS196488:RMT196488 RWO196488:RWP196488 SGK196488:SGL196488 SQG196488:SQH196488 TAC196488:TAD196488 TJY196488:TJZ196488 TTU196488:TTV196488 UDQ196488:UDR196488 UNM196488:UNN196488 UXI196488:UXJ196488 VHE196488:VHF196488 VRA196488:VRB196488 WAW196488:WAX196488 WKS196488:WKT196488 WUO196488:WUP196488 H262024:I262024 IC262024:ID262024 RY262024:RZ262024 ABU262024:ABV262024 ALQ262024:ALR262024 AVM262024:AVN262024 BFI262024:BFJ262024 BPE262024:BPF262024 BZA262024:BZB262024 CIW262024:CIX262024 CSS262024:CST262024 DCO262024:DCP262024 DMK262024:DML262024 DWG262024:DWH262024 EGC262024:EGD262024 EPY262024:EPZ262024 EZU262024:EZV262024 FJQ262024:FJR262024 FTM262024:FTN262024 GDI262024:GDJ262024 GNE262024:GNF262024 GXA262024:GXB262024 HGW262024:HGX262024 HQS262024:HQT262024 IAO262024:IAP262024 IKK262024:IKL262024 IUG262024:IUH262024 JEC262024:JED262024 JNY262024:JNZ262024 JXU262024:JXV262024 KHQ262024:KHR262024 KRM262024:KRN262024 LBI262024:LBJ262024 LLE262024:LLF262024 LVA262024:LVB262024 MEW262024:MEX262024 MOS262024:MOT262024 MYO262024:MYP262024 NIK262024:NIL262024 NSG262024:NSH262024 OCC262024:OCD262024 OLY262024:OLZ262024 OVU262024:OVV262024 PFQ262024:PFR262024 PPM262024:PPN262024 PZI262024:PZJ262024 QJE262024:QJF262024 QTA262024:QTB262024 RCW262024:RCX262024 RMS262024:RMT262024 RWO262024:RWP262024 SGK262024:SGL262024 SQG262024:SQH262024 TAC262024:TAD262024 TJY262024:TJZ262024 TTU262024:TTV262024 UDQ262024:UDR262024 UNM262024:UNN262024 UXI262024:UXJ262024 VHE262024:VHF262024 VRA262024:VRB262024 WAW262024:WAX262024 WKS262024:WKT262024 WUO262024:WUP262024 H327560:I327560 IC327560:ID327560 RY327560:RZ327560 ABU327560:ABV327560 ALQ327560:ALR327560 AVM327560:AVN327560 BFI327560:BFJ327560 BPE327560:BPF327560 BZA327560:BZB327560 CIW327560:CIX327560 CSS327560:CST327560 DCO327560:DCP327560 DMK327560:DML327560 DWG327560:DWH327560 EGC327560:EGD327560 EPY327560:EPZ327560 EZU327560:EZV327560 FJQ327560:FJR327560 FTM327560:FTN327560 GDI327560:GDJ327560 GNE327560:GNF327560 GXA327560:GXB327560 HGW327560:HGX327560 HQS327560:HQT327560 IAO327560:IAP327560 IKK327560:IKL327560 IUG327560:IUH327560 JEC327560:JED327560 JNY327560:JNZ327560 JXU327560:JXV327560 KHQ327560:KHR327560 KRM327560:KRN327560 LBI327560:LBJ327560 LLE327560:LLF327560 LVA327560:LVB327560 MEW327560:MEX327560 MOS327560:MOT327560 MYO327560:MYP327560 NIK327560:NIL327560 NSG327560:NSH327560 OCC327560:OCD327560 OLY327560:OLZ327560 OVU327560:OVV327560 PFQ327560:PFR327560 PPM327560:PPN327560 PZI327560:PZJ327560 QJE327560:QJF327560 QTA327560:QTB327560 RCW327560:RCX327560 RMS327560:RMT327560 RWO327560:RWP327560 SGK327560:SGL327560 SQG327560:SQH327560 TAC327560:TAD327560 TJY327560:TJZ327560 TTU327560:TTV327560 UDQ327560:UDR327560 UNM327560:UNN327560 UXI327560:UXJ327560 VHE327560:VHF327560 VRA327560:VRB327560 WAW327560:WAX327560 WKS327560:WKT327560 WUO327560:WUP327560 H393096:I393096 IC393096:ID393096 RY393096:RZ393096 ABU393096:ABV393096 ALQ393096:ALR393096 AVM393096:AVN393096 BFI393096:BFJ393096 BPE393096:BPF393096 BZA393096:BZB393096 CIW393096:CIX393096 CSS393096:CST393096 DCO393096:DCP393096 DMK393096:DML393096 DWG393096:DWH393096 EGC393096:EGD393096 EPY393096:EPZ393096 EZU393096:EZV393096 FJQ393096:FJR393096 FTM393096:FTN393096 GDI393096:GDJ393096 GNE393096:GNF393096 GXA393096:GXB393096 HGW393096:HGX393096 HQS393096:HQT393096 IAO393096:IAP393096 IKK393096:IKL393096 IUG393096:IUH393096 JEC393096:JED393096 JNY393096:JNZ393096 JXU393096:JXV393096 KHQ393096:KHR393096 KRM393096:KRN393096 LBI393096:LBJ393096 LLE393096:LLF393096 LVA393096:LVB393096 MEW393096:MEX393096 MOS393096:MOT393096 MYO393096:MYP393096 NIK393096:NIL393096 NSG393096:NSH393096 OCC393096:OCD393096 OLY393096:OLZ393096 OVU393096:OVV393096 PFQ393096:PFR393096 PPM393096:PPN393096 PZI393096:PZJ393096 QJE393096:QJF393096 QTA393096:QTB393096 RCW393096:RCX393096 RMS393096:RMT393096 RWO393096:RWP393096 SGK393096:SGL393096 SQG393096:SQH393096 TAC393096:TAD393096 TJY393096:TJZ393096 TTU393096:TTV393096 UDQ393096:UDR393096 UNM393096:UNN393096 UXI393096:UXJ393096 VHE393096:VHF393096 VRA393096:VRB393096 WAW393096:WAX393096 WKS393096:WKT393096 WUO393096:WUP393096 H458632:I458632 IC458632:ID458632 RY458632:RZ458632 ABU458632:ABV458632 ALQ458632:ALR458632 AVM458632:AVN458632 BFI458632:BFJ458632 BPE458632:BPF458632 BZA458632:BZB458632 CIW458632:CIX458632 CSS458632:CST458632 DCO458632:DCP458632 DMK458632:DML458632 DWG458632:DWH458632 EGC458632:EGD458632 EPY458632:EPZ458632 EZU458632:EZV458632 FJQ458632:FJR458632 FTM458632:FTN458632 GDI458632:GDJ458632 GNE458632:GNF458632 GXA458632:GXB458632 HGW458632:HGX458632 HQS458632:HQT458632 IAO458632:IAP458632 IKK458632:IKL458632 IUG458632:IUH458632 JEC458632:JED458632 JNY458632:JNZ458632 JXU458632:JXV458632 KHQ458632:KHR458632 KRM458632:KRN458632 LBI458632:LBJ458632 LLE458632:LLF458632 LVA458632:LVB458632 MEW458632:MEX458632 MOS458632:MOT458632 MYO458632:MYP458632 NIK458632:NIL458632 NSG458632:NSH458632 OCC458632:OCD458632 OLY458632:OLZ458632 OVU458632:OVV458632 PFQ458632:PFR458632 PPM458632:PPN458632 PZI458632:PZJ458632 QJE458632:QJF458632 QTA458632:QTB458632 RCW458632:RCX458632 RMS458632:RMT458632 RWO458632:RWP458632 SGK458632:SGL458632 SQG458632:SQH458632 TAC458632:TAD458632 TJY458632:TJZ458632 TTU458632:TTV458632 UDQ458632:UDR458632 UNM458632:UNN458632 UXI458632:UXJ458632 VHE458632:VHF458632 VRA458632:VRB458632 WAW458632:WAX458632 WKS458632:WKT458632 WUO458632:WUP458632 H524168:I524168 IC524168:ID524168 RY524168:RZ524168 ABU524168:ABV524168 ALQ524168:ALR524168 AVM524168:AVN524168 BFI524168:BFJ524168 BPE524168:BPF524168 BZA524168:BZB524168 CIW524168:CIX524168 CSS524168:CST524168 DCO524168:DCP524168 DMK524168:DML524168 DWG524168:DWH524168 EGC524168:EGD524168 EPY524168:EPZ524168 EZU524168:EZV524168 FJQ524168:FJR524168 FTM524168:FTN524168 GDI524168:GDJ524168 GNE524168:GNF524168 GXA524168:GXB524168 HGW524168:HGX524168 HQS524168:HQT524168 IAO524168:IAP524168 IKK524168:IKL524168 IUG524168:IUH524168 JEC524168:JED524168 JNY524168:JNZ524168 JXU524168:JXV524168 KHQ524168:KHR524168 KRM524168:KRN524168 LBI524168:LBJ524168 LLE524168:LLF524168 LVA524168:LVB524168 MEW524168:MEX524168 MOS524168:MOT524168 MYO524168:MYP524168 NIK524168:NIL524168 NSG524168:NSH524168 OCC524168:OCD524168 OLY524168:OLZ524168 OVU524168:OVV524168 PFQ524168:PFR524168 PPM524168:PPN524168 PZI524168:PZJ524168 QJE524168:QJF524168 QTA524168:QTB524168 RCW524168:RCX524168 RMS524168:RMT524168 RWO524168:RWP524168 SGK524168:SGL524168 SQG524168:SQH524168 TAC524168:TAD524168 TJY524168:TJZ524168 TTU524168:TTV524168 UDQ524168:UDR524168 UNM524168:UNN524168 UXI524168:UXJ524168 VHE524168:VHF524168 VRA524168:VRB524168 WAW524168:WAX524168 WKS524168:WKT524168 WUO524168:WUP524168 H589704:I589704 IC589704:ID589704 RY589704:RZ589704 ABU589704:ABV589704 ALQ589704:ALR589704 AVM589704:AVN589704 BFI589704:BFJ589704 BPE589704:BPF589704 BZA589704:BZB589704 CIW589704:CIX589704 CSS589704:CST589704 DCO589704:DCP589704 DMK589704:DML589704 DWG589704:DWH589704 EGC589704:EGD589704 EPY589704:EPZ589704 EZU589704:EZV589704 FJQ589704:FJR589704 FTM589704:FTN589704 GDI589704:GDJ589704 GNE589704:GNF589704 GXA589704:GXB589704 HGW589704:HGX589704 HQS589704:HQT589704 IAO589704:IAP589704 IKK589704:IKL589704 IUG589704:IUH589704 JEC589704:JED589704 JNY589704:JNZ589704 JXU589704:JXV589704 KHQ589704:KHR589704 KRM589704:KRN589704 LBI589704:LBJ589704 LLE589704:LLF589704 LVA589704:LVB589704 MEW589704:MEX589704 MOS589704:MOT589704 MYO589704:MYP589704 NIK589704:NIL589704 NSG589704:NSH589704 OCC589704:OCD589704 OLY589704:OLZ589704 OVU589704:OVV589704 PFQ589704:PFR589704 PPM589704:PPN589704 PZI589704:PZJ589704 QJE589704:QJF589704 QTA589704:QTB589704 RCW589704:RCX589704 RMS589704:RMT589704 RWO589704:RWP589704 SGK589704:SGL589704 SQG589704:SQH589704 TAC589704:TAD589704 TJY589704:TJZ589704 TTU589704:TTV589704 UDQ589704:UDR589704 UNM589704:UNN589704 UXI589704:UXJ589704 VHE589704:VHF589704 VRA589704:VRB589704 WAW589704:WAX589704 WKS589704:WKT589704 WUO589704:WUP589704 H655240:I655240 IC655240:ID655240 RY655240:RZ655240 ABU655240:ABV655240 ALQ655240:ALR655240 AVM655240:AVN655240 BFI655240:BFJ655240 BPE655240:BPF655240 BZA655240:BZB655240 CIW655240:CIX655240 CSS655240:CST655240 DCO655240:DCP655240 DMK655240:DML655240 DWG655240:DWH655240 EGC655240:EGD655240 EPY655240:EPZ655240 EZU655240:EZV655240 FJQ655240:FJR655240 FTM655240:FTN655240 GDI655240:GDJ655240 GNE655240:GNF655240 GXA655240:GXB655240 HGW655240:HGX655240 HQS655240:HQT655240 IAO655240:IAP655240 IKK655240:IKL655240 IUG655240:IUH655240 JEC655240:JED655240 JNY655240:JNZ655240 JXU655240:JXV655240 KHQ655240:KHR655240 KRM655240:KRN655240 LBI655240:LBJ655240 LLE655240:LLF655240 LVA655240:LVB655240 MEW655240:MEX655240 MOS655240:MOT655240 MYO655240:MYP655240 NIK655240:NIL655240 NSG655240:NSH655240 OCC655240:OCD655240 OLY655240:OLZ655240 OVU655240:OVV655240 PFQ655240:PFR655240 PPM655240:PPN655240 PZI655240:PZJ655240 QJE655240:QJF655240 QTA655240:QTB655240 RCW655240:RCX655240 RMS655240:RMT655240 RWO655240:RWP655240 SGK655240:SGL655240 SQG655240:SQH655240 TAC655240:TAD655240 TJY655240:TJZ655240 TTU655240:TTV655240 UDQ655240:UDR655240 UNM655240:UNN655240 UXI655240:UXJ655240 VHE655240:VHF655240 VRA655240:VRB655240 WAW655240:WAX655240 WKS655240:WKT655240 WUO655240:WUP655240 H720776:I720776 IC720776:ID720776 RY720776:RZ720776 ABU720776:ABV720776 ALQ720776:ALR720776 AVM720776:AVN720776 BFI720776:BFJ720776 BPE720776:BPF720776 BZA720776:BZB720776 CIW720776:CIX720776 CSS720776:CST720776 DCO720776:DCP720776 DMK720776:DML720776 DWG720776:DWH720776 EGC720776:EGD720776 EPY720776:EPZ720776 EZU720776:EZV720776 FJQ720776:FJR720776 FTM720776:FTN720776 GDI720776:GDJ720776 GNE720776:GNF720776 GXA720776:GXB720776 HGW720776:HGX720776 HQS720776:HQT720776 IAO720776:IAP720776 IKK720776:IKL720776 IUG720776:IUH720776 JEC720776:JED720776 JNY720776:JNZ720776 JXU720776:JXV720776 KHQ720776:KHR720776 KRM720776:KRN720776 LBI720776:LBJ720776 LLE720776:LLF720776 LVA720776:LVB720776 MEW720776:MEX720776 MOS720776:MOT720776 MYO720776:MYP720776 NIK720776:NIL720776 NSG720776:NSH720776 OCC720776:OCD720776 OLY720776:OLZ720776 OVU720776:OVV720776 PFQ720776:PFR720776 PPM720776:PPN720776 PZI720776:PZJ720776 QJE720776:QJF720776 QTA720776:QTB720776 RCW720776:RCX720776 RMS720776:RMT720776 RWO720776:RWP720776 SGK720776:SGL720776 SQG720776:SQH720776 TAC720776:TAD720776 TJY720776:TJZ720776 TTU720776:TTV720776 UDQ720776:UDR720776 UNM720776:UNN720776 UXI720776:UXJ720776 VHE720776:VHF720776 VRA720776:VRB720776 WAW720776:WAX720776 WKS720776:WKT720776 WUO720776:WUP720776 H786312:I786312 IC786312:ID786312 RY786312:RZ786312 ABU786312:ABV786312 ALQ786312:ALR786312 AVM786312:AVN786312 BFI786312:BFJ786312 BPE786312:BPF786312 BZA786312:BZB786312 CIW786312:CIX786312 CSS786312:CST786312 DCO786312:DCP786312 DMK786312:DML786312 DWG786312:DWH786312 EGC786312:EGD786312 EPY786312:EPZ786312 EZU786312:EZV786312 FJQ786312:FJR786312 FTM786312:FTN786312 GDI786312:GDJ786312 GNE786312:GNF786312 GXA786312:GXB786312 HGW786312:HGX786312 HQS786312:HQT786312 IAO786312:IAP786312 IKK786312:IKL786312 IUG786312:IUH786312 JEC786312:JED786312 JNY786312:JNZ786312 JXU786312:JXV786312 KHQ786312:KHR786312 KRM786312:KRN786312 LBI786312:LBJ786312 LLE786312:LLF786312 LVA786312:LVB786312 MEW786312:MEX786312 MOS786312:MOT786312 MYO786312:MYP786312 NIK786312:NIL786312 NSG786312:NSH786312 OCC786312:OCD786312 OLY786312:OLZ786312 OVU786312:OVV786312 PFQ786312:PFR786312 PPM786312:PPN786312 PZI786312:PZJ786312 QJE786312:QJF786312 QTA786312:QTB786312 RCW786312:RCX786312 RMS786312:RMT786312 RWO786312:RWP786312 SGK786312:SGL786312 SQG786312:SQH786312 TAC786312:TAD786312 TJY786312:TJZ786312 TTU786312:TTV786312 UDQ786312:UDR786312 UNM786312:UNN786312 UXI786312:UXJ786312 VHE786312:VHF786312 VRA786312:VRB786312 WAW786312:WAX786312 WKS786312:WKT786312 WUO786312:WUP786312 H851848:I851848 IC851848:ID851848 RY851848:RZ851848 ABU851848:ABV851848 ALQ851848:ALR851848 AVM851848:AVN851848 BFI851848:BFJ851848 BPE851848:BPF851848 BZA851848:BZB851848 CIW851848:CIX851848 CSS851848:CST851848 DCO851848:DCP851848 DMK851848:DML851848 DWG851848:DWH851848 EGC851848:EGD851848 EPY851848:EPZ851848 EZU851848:EZV851848 FJQ851848:FJR851848 FTM851848:FTN851848 GDI851848:GDJ851848 GNE851848:GNF851848 GXA851848:GXB851848 HGW851848:HGX851848 HQS851848:HQT851848 IAO851848:IAP851848 IKK851848:IKL851848 IUG851848:IUH851848 JEC851848:JED851848 JNY851848:JNZ851848 JXU851848:JXV851848 KHQ851848:KHR851848 KRM851848:KRN851848 LBI851848:LBJ851848 LLE851848:LLF851848 LVA851848:LVB851848 MEW851848:MEX851848 MOS851848:MOT851848 MYO851848:MYP851848 NIK851848:NIL851848 NSG851848:NSH851848 OCC851848:OCD851848 OLY851848:OLZ851848 OVU851848:OVV851848 PFQ851848:PFR851848 PPM851848:PPN851848 PZI851848:PZJ851848 QJE851848:QJF851848 QTA851848:QTB851848 RCW851848:RCX851848 RMS851848:RMT851848 RWO851848:RWP851848 SGK851848:SGL851848 SQG851848:SQH851848 TAC851848:TAD851848 TJY851848:TJZ851848 TTU851848:TTV851848 UDQ851848:UDR851848 UNM851848:UNN851848 UXI851848:UXJ851848 VHE851848:VHF851848 VRA851848:VRB851848 WAW851848:WAX851848 WKS851848:WKT851848 WUO851848:WUP851848 H917384:I917384 IC917384:ID917384 RY917384:RZ917384 ABU917384:ABV917384 ALQ917384:ALR917384 AVM917384:AVN917384 BFI917384:BFJ917384 BPE917384:BPF917384 BZA917384:BZB917384 CIW917384:CIX917384 CSS917384:CST917384 DCO917384:DCP917384 DMK917384:DML917384 DWG917384:DWH917384 EGC917384:EGD917384 EPY917384:EPZ917384 EZU917384:EZV917384 FJQ917384:FJR917384 FTM917384:FTN917384 GDI917384:GDJ917384 GNE917384:GNF917384 GXA917384:GXB917384 HGW917384:HGX917384 HQS917384:HQT917384 IAO917384:IAP917384 IKK917384:IKL917384 IUG917384:IUH917384 JEC917384:JED917384 JNY917384:JNZ917384 JXU917384:JXV917384 KHQ917384:KHR917384 KRM917384:KRN917384 LBI917384:LBJ917384 LLE917384:LLF917384 LVA917384:LVB917384 MEW917384:MEX917384 MOS917384:MOT917384 MYO917384:MYP917384 NIK917384:NIL917384 NSG917384:NSH917384 OCC917384:OCD917384 OLY917384:OLZ917384 OVU917384:OVV917384 PFQ917384:PFR917384 PPM917384:PPN917384 PZI917384:PZJ917384 QJE917384:QJF917384 QTA917384:QTB917384 RCW917384:RCX917384 RMS917384:RMT917384 RWO917384:RWP917384 SGK917384:SGL917384 SQG917384:SQH917384 TAC917384:TAD917384 TJY917384:TJZ917384 TTU917384:TTV917384 UDQ917384:UDR917384 UNM917384:UNN917384 UXI917384:UXJ917384 VHE917384:VHF917384 VRA917384:VRB917384 WAW917384:WAX917384 WKS917384:WKT917384 WUO917384:WUP917384 H982920:I982920 IC982920:ID982920 RY982920:RZ982920 ABU982920:ABV982920 ALQ982920:ALR982920 AVM982920:AVN982920 BFI982920:BFJ982920 BPE982920:BPF982920 BZA982920:BZB982920 CIW982920:CIX982920 CSS982920:CST982920 DCO982920:DCP982920 DMK982920:DML982920 DWG982920:DWH982920 EGC982920:EGD982920 EPY982920:EPZ982920 EZU982920:EZV982920 FJQ982920:FJR982920 FTM982920:FTN982920 GDI982920:GDJ982920 GNE982920:GNF982920 GXA982920:GXB982920 HGW982920:HGX982920 HQS982920:HQT982920 IAO982920:IAP982920 IKK982920:IKL982920 IUG982920:IUH982920 JEC982920:JED982920 JNY982920:JNZ982920 JXU982920:JXV982920 KHQ982920:KHR982920 KRM982920:KRN982920 LBI982920:LBJ982920 LLE982920:LLF982920 LVA982920:LVB982920 MEW982920:MEX982920 MOS982920:MOT982920 MYO982920:MYP982920 NIK982920:NIL982920 NSG982920:NSH982920 OCC982920:OCD982920 OLY982920:OLZ982920 OVU982920:OVV982920 PFQ982920:PFR982920 PPM982920:PPN982920 PZI982920:PZJ982920 QJE982920:QJF982920 QTA982920:QTB982920 RCW982920:RCX982920 RMS982920:RMT982920 RWO982920:RWP982920 SGK982920:SGL982920 SQG982920:SQH982920 TAC982920:TAD982920 TJY982920:TJZ982920 TTU982920:TTV982920 UDQ982920:UDR982920 UNM982920:UNN982920 UXI982920:UXJ982920 VHE982920:VHF982920 VRA982920:VRB982920 WAW982920:WAX982920 WKS982920:WKT982920 WUO982920:WUP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topLeftCell="A19" zoomScaleNormal="100" zoomScaleSheetLayoutView="115" workbookViewId="0">
      <selection sqref="A1:I47"/>
    </sheetView>
  </sheetViews>
  <sheetFormatPr defaultColWidth="9.140625" defaultRowHeight="12.75" x14ac:dyDescent="0.2"/>
  <cols>
    <col min="1" max="7" width="9.140625" style="10"/>
    <col min="8" max="9" width="13" style="34" customWidth="1"/>
    <col min="10" max="16384" width="9.140625" style="10"/>
  </cols>
  <sheetData>
    <row r="1" spans="1:9" x14ac:dyDescent="0.2">
      <c r="A1" s="202" t="s">
        <v>172</v>
      </c>
      <c r="B1" s="216"/>
      <c r="C1" s="216"/>
      <c r="D1" s="216"/>
      <c r="E1" s="216"/>
      <c r="F1" s="216"/>
      <c r="G1" s="216"/>
      <c r="H1" s="216"/>
      <c r="I1" s="216"/>
    </row>
    <row r="2" spans="1:9" x14ac:dyDescent="0.2">
      <c r="A2" s="201" t="s">
        <v>338</v>
      </c>
      <c r="B2" s="194"/>
      <c r="C2" s="194"/>
      <c r="D2" s="194"/>
      <c r="E2" s="194"/>
      <c r="F2" s="194"/>
      <c r="G2" s="194"/>
      <c r="H2" s="194"/>
      <c r="I2" s="194"/>
    </row>
    <row r="3" spans="1:9" x14ac:dyDescent="0.2">
      <c r="A3" s="218" t="s">
        <v>173</v>
      </c>
      <c r="B3" s="219"/>
      <c r="C3" s="219"/>
      <c r="D3" s="219"/>
      <c r="E3" s="219"/>
      <c r="F3" s="219"/>
      <c r="G3" s="219"/>
      <c r="H3" s="219"/>
      <c r="I3" s="219"/>
    </row>
    <row r="4" spans="1:9" x14ac:dyDescent="0.2">
      <c r="A4" s="217" t="s">
        <v>331</v>
      </c>
      <c r="B4" s="199"/>
      <c r="C4" s="199"/>
      <c r="D4" s="199"/>
      <c r="E4" s="199"/>
      <c r="F4" s="199"/>
      <c r="G4" s="199"/>
      <c r="H4" s="199"/>
      <c r="I4" s="200"/>
    </row>
    <row r="5" spans="1:9" ht="33.75" x14ac:dyDescent="0.2">
      <c r="A5" s="211" t="s">
        <v>174</v>
      </c>
      <c r="B5" s="212"/>
      <c r="C5" s="212"/>
      <c r="D5" s="212"/>
      <c r="E5" s="212"/>
      <c r="F5" s="212"/>
      <c r="G5" s="13" t="s">
        <v>175</v>
      </c>
      <c r="H5" s="35" t="s">
        <v>176</v>
      </c>
      <c r="I5" s="35" t="s">
        <v>177</v>
      </c>
    </row>
    <row r="6" spans="1:9" x14ac:dyDescent="0.2">
      <c r="A6" s="215">
        <v>1</v>
      </c>
      <c r="B6" s="212"/>
      <c r="C6" s="212"/>
      <c r="D6" s="212"/>
      <c r="E6" s="212"/>
      <c r="F6" s="212"/>
      <c r="G6" s="11">
        <v>2</v>
      </c>
      <c r="H6" s="35" t="s">
        <v>178</v>
      </c>
      <c r="I6" s="35" t="s">
        <v>179</v>
      </c>
    </row>
    <row r="7" spans="1:9" x14ac:dyDescent="0.2">
      <c r="A7" s="180" t="s">
        <v>180</v>
      </c>
      <c r="B7" s="180"/>
      <c r="C7" s="180"/>
      <c r="D7" s="180"/>
      <c r="E7" s="180"/>
      <c r="F7" s="180"/>
      <c r="G7" s="190"/>
      <c r="H7" s="190"/>
      <c r="I7" s="190"/>
    </row>
    <row r="8" spans="1:9" x14ac:dyDescent="0.2">
      <c r="A8" s="181" t="s">
        <v>181</v>
      </c>
      <c r="B8" s="181"/>
      <c r="C8" s="181"/>
      <c r="D8" s="181"/>
      <c r="E8" s="181"/>
      <c r="F8" s="181"/>
      <c r="G8" s="7">
        <v>1</v>
      </c>
      <c r="H8" s="31">
        <f>ROUND('[1]HANFA CF K'!L8,0)</f>
        <v>1355082</v>
      </c>
      <c r="I8" s="31">
        <f>ROUND('[1]HANFA CF K'!M8,0)</f>
        <v>376794</v>
      </c>
    </row>
    <row r="9" spans="1:9" x14ac:dyDescent="0.2">
      <c r="A9" s="181" t="s">
        <v>182</v>
      </c>
      <c r="B9" s="181"/>
      <c r="C9" s="181"/>
      <c r="D9" s="181"/>
      <c r="E9" s="181"/>
      <c r="F9" s="181"/>
      <c r="G9" s="7">
        <v>2</v>
      </c>
      <c r="H9" s="31">
        <f>ROUND('[1]HANFA CF K'!L9,0)</f>
        <v>979901</v>
      </c>
      <c r="I9" s="31">
        <f>ROUND('[1]HANFA CF K'!M9,0)</f>
        <v>986782</v>
      </c>
    </row>
    <row r="10" spans="1:9" x14ac:dyDescent="0.2">
      <c r="A10" s="181" t="s">
        <v>183</v>
      </c>
      <c r="B10" s="181"/>
      <c r="C10" s="181"/>
      <c r="D10" s="181"/>
      <c r="E10" s="181"/>
      <c r="F10" s="181"/>
      <c r="G10" s="7">
        <v>3</v>
      </c>
      <c r="H10" s="31">
        <f>ROUND('[1]HANFA CF K'!L10,0)</f>
        <v>0</v>
      </c>
      <c r="I10" s="31">
        <f>ROUND('[1]HANFA CF K'!M10,0)</f>
        <v>509990</v>
      </c>
    </row>
    <row r="11" spans="1:9" x14ac:dyDescent="0.2">
      <c r="A11" s="181" t="s">
        <v>184</v>
      </c>
      <c r="B11" s="181"/>
      <c r="C11" s="181"/>
      <c r="D11" s="181"/>
      <c r="E11" s="181"/>
      <c r="F11" s="181"/>
      <c r="G11" s="7">
        <v>4</v>
      </c>
      <c r="H11" s="31">
        <f>ROUND('[1]HANFA CF K'!L11,0)</f>
        <v>1093996</v>
      </c>
      <c r="I11" s="31">
        <f>ROUND('[1]HANFA CF K'!M11,0)</f>
        <v>459083</v>
      </c>
    </row>
    <row r="12" spans="1:9" x14ac:dyDescent="0.2">
      <c r="A12" s="181" t="s">
        <v>185</v>
      </c>
      <c r="B12" s="181"/>
      <c r="C12" s="181"/>
      <c r="D12" s="181"/>
      <c r="E12" s="181"/>
      <c r="F12" s="181"/>
      <c r="G12" s="7">
        <v>5</v>
      </c>
      <c r="H12" s="31">
        <f>ROUND('[1]HANFA CF K'!L12,0)</f>
        <v>273</v>
      </c>
      <c r="I12" s="31">
        <f>ROUND('[1]HANFA CF K'!M12,0)</f>
        <v>312</v>
      </c>
    </row>
    <row r="13" spans="1:9" x14ac:dyDescent="0.2">
      <c r="A13" s="181" t="s">
        <v>186</v>
      </c>
      <c r="B13" s="181"/>
      <c r="C13" s="181"/>
      <c r="D13" s="181"/>
      <c r="E13" s="181"/>
      <c r="F13" s="181"/>
      <c r="G13" s="7">
        <v>6</v>
      </c>
      <c r="H13" s="31">
        <f>ROUND('[1]HANFA CF K'!L13,0)</f>
        <v>0</v>
      </c>
      <c r="I13" s="31">
        <f>ROUND('[1]HANFA CF K'!M13,0)</f>
        <v>0</v>
      </c>
    </row>
    <row r="14" spans="1:9" x14ac:dyDescent="0.2">
      <c r="A14" s="181" t="s">
        <v>187</v>
      </c>
      <c r="B14" s="181"/>
      <c r="C14" s="181"/>
      <c r="D14" s="181"/>
      <c r="E14" s="181"/>
      <c r="F14" s="181"/>
      <c r="G14" s="7">
        <v>7</v>
      </c>
      <c r="H14" s="31">
        <f>ROUND('[1]HANFA CF K'!L14,0)</f>
        <v>0</v>
      </c>
      <c r="I14" s="31">
        <f>ROUND('[1]HANFA CF K'!M14,0)</f>
        <v>20320</v>
      </c>
    </row>
    <row r="15" spans="1:9" ht="30" customHeight="1" x14ac:dyDescent="0.2">
      <c r="A15" s="188" t="s">
        <v>188</v>
      </c>
      <c r="B15" s="189"/>
      <c r="C15" s="189"/>
      <c r="D15" s="189"/>
      <c r="E15" s="189"/>
      <c r="F15" s="189"/>
      <c r="G15" s="5">
        <v>8</v>
      </c>
      <c r="H15" s="29">
        <f>SUM(H8:H14)</f>
        <v>3429252</v>
      </c>
      <c r="I15" s="29">
        <f>SUM(I8:I14)</f>
        <v>2353281</v>
      </c>
    </row>
    <row r="16" spans="1:9" x14ac:dyDescent="0.2">
      <c r="A16" s="181" t="s">
        <v>189</v>
      </c>
      <c r="B16" s="181"/>
      <c r="C16" s="181"/>
      <c r="D16" s="181"/>
      <c r="E16" s="181"/>
      <c r="F16" s="181"/>
      <c r="G16" s="7">
        <v>9</v>
      </c>
      <c r="H16" s="31">
        <f>ROUND('[1]HANFA CF K'!L16,0)</f>
        <v>119354</v>
      </c>
      <c r="I16" s="31">
        <f>ROUND('[1]HANFA CF K'!M16,0)</f>
        <v>0</v>
      </c>
    </row>
    <row r="17" spans="1:9" x14ac:dyDescent="0.2">
      <c r="A17" s="181" t="s">
        <v>190</v>
      </c>
      <c r="B17" s="181"/>
      <c r="C17" s="181"/>
      <c r="D17" s="181"/>
      <c r="E17" s="181"/>
      <c r="F17" s="181"/>
      <c r="G17" s="7">
        <v>10</v>
      </c>
      <c r="H17" s="31">
        <f>ROUND('[1]HANFA CF K'!L17,0)</f>
        <v>0</v>
      </c>
      <c r="I17" s="31">
        <f>ROUND('[1]HANFA CF K'!M17,0)</f>
        <v>0</v>
      </c>
    </row>
    <row r="18" spans="1:9" x14ac:dyDescent="0.2">
      <c r="A18" s="181" t="s">
        <v>191</v>
      </c>
      <c r="B18" s="181"/>
      <c r="C18" s="181"/>
      <c r="D18" s="181"/>
      <c r="E18" s="181"/>
      <c r="F18" s="181"/>
      <c r="G18" s="7">
        <v>11</v>
      </c>
      <c r="H18" s="31">
        <f>ROUND('[1]HANFA CF K'!L18,0)</f>
        <v>0</v>
      </c>
      <c r="I18" s="31">
        <f>ROUND('[1]HANFA CF K'!M18,0)</f>
        <v>0</v>
      </c>
    </row>
    <row r="19" spans="1:9" x14ac:dyDescent="0.2">
      <c r="A19" s="181" t="s">
        <v>192</v>
      </c>
      <c r="B19" s="181"/>
      <c r="C19" s="181"/>
      <c r="D19" s="181"/>
      <c r="E19" s="181"/>
      <c r="F19" s="181"/>
      <c r="G19" s="7">
        <v>12</v>
      </c>
      <c r="H19" s="31">
        <f>ROUND('[1]HANFA CF K'!L19,0)</f>
        <v>0</v>
      </c>
      <c r="I19" s="31">
        <f>ROUND('[1]HANFA CF K'!M19,0)</f>
        <v>0</v>
      </c>
    </row>
    <row r="20" spans="1:9" x14ac:dyDescent="0.2">
      <c r="A20" s="181" t="s">
        <v>193</v>
      </c>
      <c r="B20" s="181"/>
      <c r="C20" s="181"/>
      <c r="D20" s="181"/>
      <c r="E20" s="181"/>
      <c r="F20" s="181"/>
      <c r="G20" s="7">
        <v>13</v>
      </c>
      <c r="H20" s="31">
        <f>ROUND('[1]HANFA CF K'!L20,0)</f>
        <v>229559</v>
      </c>
      <c r="I20" s="31">
        <f>ROUND('[1]HANFA CF K'!M20,0)</f>
        <v>1834664</v>
      </c>
    </row>
    <row r="21" spans="1:9" ht="28.9" customHeight="1" x14ac:dyDescent="0.2">
      <c r="A21" s="188" t="s">
        <v>194</v>
      </c>
      <c r="B21" s="189"/>
      <c r="C21" s="189"/>
      <c r="D21" s="189"/>
      <c r="E21" s="189"/>
      <c r="F21" s="189"/>
      <c r="G21" s="5">
        <v>14</v>
      </c>
      <c r="H21" s="29">
        <f>SUM(H16:H20)</f>
        <v>348913</v>
      </c>
      <c r="I21" s="29">
        <f>SUM(I16:I20)</f>
        <v>1834664</v>
      </c>
    </row>
    <row r="22" spans="1:9" x14ac:dyDescent="0.2">
      <c r="A22" s="180" t="s">
        <v>195</v>
      </c>
      <c r="B22" s="180"/>
      <c r="C22" s="180"/>
      <c r="D22" s="180"/>
      <c r="E22" s="180"/>
      <c r="F22" s="180"/>
      <c r="G22" s="190"/>
      <c r="H22" s="190"/>
      <c r="I22" s="190"/>
    </row>
    <row r="23" spans="1:9" x14ac:dyDescent="0.2">
      <c r="A23" s="181" t="s">
        <v>196</v>
      </c>
      <c r="B23" s="181"/>
      <c r="C23" s="181"/>
      <c r="D23" s="181"/>
      <c r="E23" s="181"/>
      <c r="F23" s="181"/>
      <c r="G23" s="7">
        <v>15</v>
      </c>
      <c r="H23" s="31">
        <f>ROUND('[1]HANFA CF K'!L23,0)</f>
        <v>0</v>
      </c>
      <c r="I23" s="31">
        <f>ROUND('[1]HANFA CF K'!M23,0)</f>
        <v>0</v>
      </c>
    </row>
    <row r="24" spans="1:9" x14ac:dyDescent="0.2">
      <c r="A24" s="181" t="s">
        <v>197</v>
      </c>
      <c r="B24" s="181"/>
      <c r="C24" s="181"/>
      <c r="D24" s="181"/>
      <c r="E24" s="181"/>
      <c r="F24" s="181"/>
      <c r="G24" s="7">
        <v>16</v>
      </c>
      <c r="H24" s="31">
        <f>ROUND('[1]HANFA CF K'!L24,0)</f>
        <v>0</v>
      </c>
      <c r="I24" s="31">
        <f>ROUND('[1]HANFA CF K'!M24,0)</f>
        <v>0</v>
      </c>
    </row>
    <row r="25" spans="1:9" x14ac:dyDescent="0.2">
      <c r="A25" s="181" t="s">
        <v>198</v>
      </c>
      <c r="B25" s="181"/>
      <c r="C25" s="181"/>
      <c r="D25" s="181"/>
      <c r="E25" s="181"/>
      <c r="F25" s="181"/>
      <c r="G25" s="7">
        <v>17</v>
      </c>
      <c r="H25" s="31">
        <f>ROUND('[1]HANFA CF K'!L25,0)</f>
        <v>0</v>
      </c>
      <c r="I25" s="31">
        <f>ROUND('[1]HANFA CF K'!M25,0)</f>
        <v>43716</v>
      </c>
    </row>
    <row r="26" spans="1:9" x14ac:dyDescent="0.2">
      <c r="A26" s="181" t="s">
        <v>199</v>
      </c>
      <c r="B26" s="181"/>
      <c r="C26" s="181"/>
      <c r="D26" s="181"/>
      <c r="E26" s="181"/>
      <c r="F26" s="181"/>
      <c r="G26" s="7">
        <v>18</v>
      </c>
      <c r="H26" s="31">
        <f>ROUND('[1]HANFA CF K'!L26,0)</f>
        <v>0</v>
      </c>
      <c r="I26" s="31">
        <f>ROUND('[1]HANFA CF K'!M26,0)</f>
        <v>957313</v>
      </c>
    </row>
    <row r="27" spans="1:9" x14ac:dyDescent="0.2">
      <c r="A27" s="181" t="s">
        <v>200</v>
      </c>
      <c r="B27" s="181"/>
      <c r="C27" s="181"/>
      <c r="D27" s="181"/>
      <c r="E27" s="181"/>
      <c r="F27" s="181"/>
      <c r="G27" s="7">
        <v>19</v>
      </c>
      <c r="H27" s="31">
        <f>ROUND('[1]HANFA CF K'!L27,0)</f>
        <v>342455</v>
      </c>
      <c r="I27" s="31">
        <f>ROUND('[1]HANFA CF K'!M27,0)</f>
        <v>1707982</v>
      </c>
    </row>
    <row r="28" spans="1:9" ht="25.9" customHeight="1" x14ac:dyDescent="0.2">
      <c r="A28" s="188" t="s">
        <v>201</v>
      </c>
      <c r="B28" s="189"/>
      <c r="C28" s="189"/>
      <c r="D28" s="189"/>
      <c r="E28" s="189"/>
      <c r="F28" s="189"/>
      <c r="G28" s="5">
        <v>20</v>
      </c>
      <c r="H28" s="29">
        <f>H23+H24+H25+H26+H27</f>
        <v>342455</v>
      </c>
      <c r="I28" s="29">
        <f>I23+I24+I25+I26+I27</f>
        <v>2709011</v>
      </c>
    </row>
    <row r="29" spans="1:9" x14ac:dyDescent="0.2">
      <c r="A29" s="181" t="s">
        <v>202</v>
      </c>
      <c r="B29" s="181"/>
      <c r="C29" s="181"/>
      <c r="D29" s="181"/>
      <c r="E29" s="181"/>
      <c r="F29" s="181"/>
      <c r="G29" s="7">
        <v>21</v>
      </c>
      <c r="H29" s="31">
        <f>ROUND('[1]HANFA CF K'!L29,0)</f>
        <v>635776</v>
      </c>
      <c r="I29" s="31">
        <f>ROUND('[1]HANFA CF K'!M29,0)</f>
        <v>458548</v>
      </c>
    </row>
    <row r="30" spans="1:9" x14ac:dyDescent="0.2">
      <c r="A30" s="181" t="s">
        <v>203</v>
      </c>
      <c r="B30" s="181"/>
      <c r="C30" s="181"/>
      <c r="D30" s="181"/>
      <c r="E30" s="181"/>
      <c r="F30" s="181"/>
      <c r="G30" s="7">
        <v>22</v>
      </c>
      <c r="H30" s="31">
        <f>ROUND('[1]HANFA CF K'!L30,0)</f>
        <v>0</v>
      </c>
      <c r="I30" s="31">
        <f>ROUND('[1]HANFA CF K'!M30,0)</f>
        <v>0</v>
      </c>
    </row>
    <row r="31" spans="1:9" x14ac:dyDescent="0.2">
      <c r="A31" s="181" t="s">
        <v>204</v>
      </c>
      <c r="B31" s="181"/>
      <c r="C31" s="181"/>
      <c r="D31" s="181"/>
      <c r="E31" s="181"/>
      <c r="F31" s="181"/>
      <c r="G31" s="7">
        <v>23</v>
      </c>
      <c r="H31" s="31">
        <f>ROUND('[1]HANFA CF K'!L31,0)</f>
        <v>500000</v>
      </c>
      <c r="I31" s="31">
        <f>ROUND('[1]HANFA CF K'!M31,0)</f>
        <v>0</v>
      </c>
    </row>
    <row r="32" spans="1:9" ht="30.6" customHeight="1" x14ac:dyDescent="0.2">
      <c r="A32" s="188" t="s">
        <v>205</v>
      </c>
      <c r="B32" s="189"/>
      <c r="C32" s="189"/>
      <c r="D32" s="189"/>
      <c r="E32" s="189"/>
      <c r="F32" s="189"/>
      <c r="G32" s="5">
        <v>24</v>
      </c>
      <c r="H32" s="29">
        <f>H29+H30+H31</f>
        <v>1135776</v>
      </c>
      <c r="I32" s="29">
        <f>I29+I30+I31</f>
        <v>458548</v>
      </c>
    </row>
    <row r="33" spans="1:9" x14ac:dyDescent="0.2">
      <c r="A33" s="180" t="s">
        <v>206</v>
      </c>
      <c r="B33" s="180"/>
      <c r="C33" s="180"/>
      <c r="D33" s="180"/>
      <c r="E33" s="180"/>
      <c r="F33" s="180"/>
      <c r="G33" s="190"/>
      <c r="H33" s="190"/>
      <c r="I33" s="190"/>
    </row>
    <row r="34" spans="1:9" ht="29.25" customHeight="1" x14ac:dyDescent="0.2">
      <c r="A34" s="181" t="s">
        <v>207</v>
      </c>
      <c r="B34" s="181"/>
      <c r="C34" s="181"/>
      <c r="D34" s="181"/>
      <c r="E34" s="181"/>
      <c r="F34" s="181"/>
      <c r="G34" s="7">
        <v>25</v>
      </c>
      <c r="H34" s="31">
        <f>ROUND('[1]HANFA CF K'!L34,0)</f>
        <v>0</v>
      </c>
      <c r="I34" s="31">
        <f>ROUND('[1]HANFA CF K'!M34,0)</f>
        <v>0</v>
      </c>
    </row>
    <row r="35" spans="1:9" ht="27.75" customHeight="1" x14ac:dyDescent="0.2">
      <c r="A35" s="181" t="s">
        <v>208</v>
      </c>
      <c r="B35" s="181"/>
      <c r="C35" s="181"/>
      <c r="D35" s="181"/>
      <c r="E35" s="181"/>
      <c r="F35" s="181"/>
      <c r="G35" s="7">
        <v>26</v>
      </c>
      <c r="H35" s="31">
        <f>ROUND('[1]HANFA CF K'!L35,0)</f>
        <v>0</v>
      </c>
      <c r="I35" s="31">
        <f>ROUND('[1]HANFA CF K'!M35,0)</f>
        <v>0</v>
      </c>
    </row>
    <row r="36" spans="1:9" ht="13.5" customHeight="1" x14ac:dyDescent="0.2">
      <c r="A36" s="181" t="s">
        <v>209</v>
      </c>
      <c r="B36" s="181"/>
      <c r="C36" s="181"/>
      <c r="D36" s="181"/>
      <c r="E36" s="181"/>
      <c r="F36" s="181"/>
      <c r="G36" s="7">
        <v>27</v>
      </c>
      <c r="H36" s="31">
        <f>ROUND('[1]HANFA CF K'!L36,0)</f>
        <v>0</v>
      </c>
      <c r="I36" s="31">
        <f>ROUND('[1]HANFA CF K'!M36,0)</f>
        <v>0</v>
      </c>
    </row>
    <row r="37" spans="1:9" ht="27.6" customHeight="1" x14ac:dyDescent="0.2">
      <c r="A37" s="188" t="s">
        <v>210</v>
      </c>
      <c r="B37" s="189"/>
      <c r="C37" s="189"/>
      <c r="D37" s="189"/>
      <c r="E37" s="189"/>
      <c r="F37" s="189"/>
      <c r="G37" s="5">
        <v>28</v>
      </c>
      <c r="H37" s="29">
        <f>H34+H35+H36</f>
        <v>0</v>
      </c>
      <c r="I37" s="29">
        <f>I34+I35+I36</f>
        <v>0</v>
      </c>
    </row>
    <row r="38" spans="1:9" ht="14.45" customHeight="1" x14ac:dyDescent="0.2">
      <c r="A38" s="181" t="s">
        <v>211</v>
      </c>
      <c r="B38" s="181"/>
      <c r="C38" s="181"/>
      <c r="D38" s="181"/>
      <c r="E38" s="181"/>
      <c r="F38" s="181"/>
      <c r="G38" s="7">
        <v>29</v>
      </c>
      <c r="H38" s="31">
        <f>ROUND('[1]HANFA CF K'!L38,0)</f>
        <v>0</v>
      </c>
      <c r="I38" s="31">
        <f>ROUND('[1]HANFA CF K'!M38,0)</f>
        <v>0</v>
      </c>
    </row>
    <row r="39" spans="1:9" ht="14.45" customHeight="1" x14ac:dyDescent="0.2">
      <c r="A39" s="181" t="s">
        <v>212</v>
      </c>
      <c r="B39" s="181"/>
      <c r="C39" s="181"/>
      <c r="D39" s="181"/>
      <c r="E39" s="181"/>
      <c r="F39" s="181"/>
      <c r="G39" s="7">
        <v>30</v>
      </c>
      <c r="H39" s="31">
        <f>ROUND('[1]HANFA CF K'!L39,0)</f>
        <v>0</v>
      </c>
      <c r="I39" s="31">
        <f>ROUND('[1]HANFA CF K'!M39,0)</f>
        <v>0</v>
      </c>
    </row>
    <row r="40" spans="1:9" ht="14.45" customHeight="1" x14ac:dyDescent="0.2">
      <c r="A40" s="181" t="s">
        <v>213</v>
      </c>
      <c r="B40" s="181"/>
      <c r="C40" s="181"/>
      <c r="D40" s="181"/>
      <c r="E40" s="181"/>
      <c r="F40" s="181"/>
      <c r="G40" s="7">
        <v>31</v>
      </c>
      <c r="H40" s="31">
        <f>ROUND('[1]HANFA CF K'!L40,0)</f>
        <v>29284</v>
      </c>
      <c r="I40" s="31">
        <f>ROUND('[1]HANFA CF K'!M40,0)</f>
        <v>0</v>
      </c>
    </row>
    <row r="41" spans="1:9" ht="14.45" customHeight="1" x14ac:dyDescent="0.2">
      <c r="A41" s="181" t="s">
        <v>214</v>
      </c>
      <c r="B41" s="181"/>
      <c r="C41" s="181"/>
      <c r="D41" s="181"/>
      <c r="E41" s="181"/>
      <c r="F41" s="181"/>
      <c r="G41" s="7">
        <v>32</v>
      </c>
      <c r="H41" s="31">
        <f>ROUND('[1]HANFA CF K'!L41,0)</f>
        <v>0</v>
      </c>
      <c r="I41" s="31">
        <f>ROUND('[1]HANFA CF K'!M41,0)</f>
        <v>0</v>
      </c>
    </row>
    <row r="42" spans="1:9" ht="14.45" customHeight="1" x14ac:dyDescent="0.2">
      <c r="A42" s="181" t="s">
        <v>215</v>
      </c>
      <c r="B42" s="181"/>
      <c r="C42" s="181"/>
      <c r="D42" s="181"/>
      <c r="E42" s="181"/>
      <c r="F42" s="181"/>
      <c r="G42" s="7">
        <v>33</v>
      </c>
      <c r="H42" s="31">
        <f>ROUND('[1]HANFA CF K'!L42,0)</f>
        <v>1774262</v>
      </c>
      <c r="I42" s="31">
        <f>ROUND('[1]HANFA CF K'!M42,0)</f>
        <v>386430</v>
      </c>
    </row>
    <row r="43" spans="1:9" ht="25.5" customHeight="1" x14ac:dyDescent="0.2">
      <c r="A43" s="188" t="s">
        <v>216</v>
      </c>
      <c r="B43" s="189"/>
      <c r="C43" s="189"/>
      <c r="D43" s="189"/>
      <c r="E43" s="189"/>
      <c r="F43" s="189"/>
      <c r="G43" s="5">
        <v>34</v>
      </c>
      <c r="H43" s="29">
        <f>H38+H39+H40+H41+H42</f>
        <v>1803546</v>
      </c>
      <c r="I43" s="29">
        <f>I38+I39+I40+I41+I42</f>
        <v>386430</v>
      </c>
    </row>
    <row r="44" spans="1:9" x14ac:dyDescent="0.2">
      <c r="A44" s="180" t="s">
        <v>217</v>
      </c>
      <c r="B44" s="181"/>
      <c r="C44" s="181"/>
      <c r="D44" s="181"/>
      <c r="E44" s="181"/>
      <c r="F44" s="181"/>
      <c r="G44" s="6">
        <v>35</v>
      </c>
      <c r="H44" s="31">
        <f>ROUND('[1]HANFA CF K'!L44,0)</f>
        <v>7593200</v>
      </c>
      <c r="I44" s="31">
        <f>ROUND('[1]HANFA CF K'!M44,0)</f>
        <v>9323767</v>
      </c>
    </row>
    <row r="45" spans="1:9" x14ac:dyDescent="0.2">
      <c r="A45" s="180" t="s">
        <v>218</v>
      </c>
      <c r="B45" s="181"/>
      <c r="C45" s="181"/>
      <c r="D45" s="181"/>
      <c r="E45" s="181"/>
      <c r="F45" s="181"/>
      <c r="G45" s="6">
        <v>36</v>
      </c>
      <c r="H45" s="30">
        <f>ROUND('[1]HANFA CF K'!L45,0)</f>
        <v>483472</v>
      </c>
      <c r="I45" s="30">
        <f>ROUND('[1]HANFA CF K'!M45,0)</f>
        <v>2382650</v>
      </c>
    </row>
    <row r="46" spans="1:9" x14ac:dyDescent="0.2">
      <c r="A46" s="180" t="s">
        <v>219</v>
      </c>
      <c r="B46" s="181"/>
      <c r="C46" s="181"/>
      <c r="D46" s="181"/>
      <c r="E46" s="181"/>
      <c r="F46" s="181"/>
      <c r="G46" s="6">
        <v>37</v>
      </c>
      <c r="H46" s="30">
        <f>ROUND('[1]HANFA CF K'!L46,0)</f>
        <v>0</v>
      </c>
      <c r="I46" s="30">
        <f>ROUND('[1]HANFA CF K'!M46,0)</f>
        <v>0</v>
      </c>
    </row>
    <row r="47" spans="1:9" ht="20.45" customHeight="1" x14ac:dyDescent="0.2">
      <c r="A47" s="188" t="s">
        <v>220</v>
      </c>
      <c r="B47" s="189"/>
      <c r="C47" s="189"/>
      <c r="D47" s="189"/>
      <c r="E47" s="189"/>
      <c r="F47" s="189"/>
      <c r="G47" s="5">
        <v>38</v>
      </c>
      <c r="H47" s="29">
        <f>H44+H45-H46</f>
        <v>8076672</v>
      </c>
      <c r="I47" s="29">
        <f>I44+I45-I46</f>
        <v>11706417</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Incorrect entry" error="You can enter only whole numbers."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28" zoomScale="110" zoomScaleNormal="100" workbookViewId="0">
      <selection activeCell="A3" sqref="A3:I3"/>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02" t="s">
        <v>221</v>
      </c>
      <c r="B1" s="216"/>
      <c r="C1" s="216"/>
      <c r="D1" s="216"/>
      <c r="E1" s="216"/>
      <c r="F1" s="216"/>
      <c r="G1" s="216"/>
      <c r="H1" s="216"/>
      <c r="I1" s="216"/>
    </row>
    <row r="2" spans="1:9" ht="12.75" customHeight="1" x14ac:dyDescent="0.2">
      <c r="A2" s="201" t="s">
        <v>339</v>
      </c>
      <c r="B2" s="194"/>
      <c r="C2" s="194"/>
      <c r="D2" s="194"/>
      <c r="E2" s="194"/>
      <c r="F2" s="194"/>
      <c r="G2" s="194"/>
      <c r="H2" s="194"/>
      <c r="I2" s="194"/>
    </row>
    <row r="3" spans="1:9" x14ac:dyDescent="0.2">
      <c r="A3" s="218" t="s">
        <v>222</v>
      </c>
      <c r="B3" s="223"/>
      <c r="C3" s="223"/>
      <c r="D3" s="223"/>
      <c r="E3" s="223"/>
      <c r="F3" s="223"/>
      <c r="G3" s="223"/>
      <c r="H3" s="223"/>
      <c r="I3" s="223"/>
    </row>
    <row r="4" spans="1:9" x14ac:dyDescent="0.2">
      <c r="A4" s="217" t="s">
        <v>329</v>
      </c>
      <c r="B4" s="199"/>
      <c r="C4" s="199"/>
      <c r="D4" s="199"/>
      <c r="E4" s="199"/>
      <c r="F4" s="199"/>
      <c r="G4" s="199"/>
      <c r="H4" s="199"/>
      <c r="I4" s="200"/>
    </row>
    <row r="5" spans="1:9" ht="57" thickBot="1" x14ac:dyDescent="0.25">
      <c r="A5" s="211" t="s">
        <v>223</v>
      </c>
      <c r="B5" s="185"/>
      <c r="C5" s="185"/>
      <c r="D5" s="185"/>
      <c r="E5" s="185"/>
      <c r="F5" s="185"/>
      <c r="G5" s="13" t="s">
        <v>224</v>
      </c>
      <c r="H5" s="37" t="s">
        <v>225</v>
      </c>
      <c r="I5" s="37" t="s">
        <v>226</v>
      </c>
    </row>
    <row r="6" spans="1:9" x14ac:dyDescent="0.2">
      <c r="A6" s="215">
        <v>1</v>
      </c>
      <c r="B6" s="185"/>
      <c r="C6" s="185"/>
      <c r="D6" s="185"/>
      <c r="E6" s="185"/>
      <c r="F6" s="185"/>
      <c r="G6" s="11">
        <v>2</v>
      </c>
      <c r="H6" s="35" t="s">
        <v>227</v>
      </c>
      <c r="I6" s="35" t="s">
        <v>228</v>
      </c>
    </row>
    <row r="7" spans="1:9" x14ac:dyDescent="0.2">
      <c r="A7" s="180" t="s">
        <v>229</v>
      </c>
      <c r="B7" s="180"/>
      <c r="C7" s="180"/>
      <c r="D7" s="180"/>
      <c r="E7" s="180"/>
      <c r="F7" s="180"/>
      <c r="G7" s="222"/>
      <c r="H7" s="222"/>
      <c r="I7" s="222"/>
    </row>
    <row r="8" spans="1:9" x14ac:dyDescent="0.2">
      <c r="A8" s="181" t="s">
        <v>230</v>
      </c>
      <c r="B8" s="220"/>
      <c r="C8" s="220"/>
      <c r="D8" s="220"/>
      <c r="E8" s="220"/>
      <c r="F8" s="220"/>
      <c r="G8" s="7">
        <v>1</v>
      </c>
      <c r="H8" s="31">
        <v>0</v>
      </c>
      <c r="I8" s="31">
        <v>0</v>
      </c>
    </row>
    <row r="9" spans="1:9" x14ac:dyDescent="0.2">
      <c r="A9" s="181" t="s">
        <v>231</v>
      </c>
      <c r="B9" s="220"/>
      <c r="C9" s="220"/>
      <c r="D9" s="220"/>
      <c r="E9" s="220"/>
      <c r="F9" s="220"/>
      <c r="G9" s="7">
        <v>2</v>
      </c>
      <c r="H9" s="31">
        <v>0</v>
      </c>
      <c r="I9" s="31">
        <v>0</v>
      </c>
    </row>
    <row r="10" spans="1:9" x14ac:dyDescent="0.2">
      <c r="A10" s="181" t="s">
        <v>232</v>
      </c>
      <c r="B10" s="220"/>
      <c r="C10" s="220"/>
      <c r="D10" s="220"/>
      <c r="E10" s="220"/>
      <c r="F10" s="220"/>
      <c r="G10" s="7">
        <v>3</v>
      </c>
      <c r="H10" s="31">
        <v>0</v>
      </c>
      <c r="I10" s="31">
        <v>0</v>
      </c>
    </row>
    <row r="11" spans="1:9" x14ac:dyDescent="0.2">
      <c r="A11" s="181" t="s">
        <v>233</v>
      </c>
      <c r="B11" s="220"/>
      <c r="C11" s="220"/>
      <c r="D11" s="220"/>
      <c r="E11" s="220"/>
      <c r="F11" s="220"/>
      <c r="G11" s="7">
        <v>4</v>
      </c>
      <c r="H11" s="31">
        <v>0</v>
      </c>
      <c r="I11" s="31">
        <v>0</v>
      </c>
    </row>
    <row r="12" spans="1:9" ht="19.899999999999999" customHeight="1" x14ac:dyDescent="0.2">
      <c r="A12" s="188" t="s">
        <v>234</v>
      </c>
      <c r="B12" s="221"/>
      <c r="C12" s="221"/>
      <c r="D12" s="221"/>
      <c r="E12" s="221"/>
      <c r="F12" s="221"/>
      <c r="G12" s="5">
        <v>5</v>
      </c>
      <c r="H12" s="29">
        <f>SUM(H8:H11)</f>
        <v>0</v>
      </c>
      <c r="I12" s="29">
        <f>SUM(I8:I11)</f>
        <v>0</v>
      </c>
    </row>
    <row r="13" spans="1:9" x14ac:dyDescent="0.2">
      <c r="A13" s="181" t="s">
        <v>235</v>
      </c>
      <c r="B13" s="220"/>
      <c r="C13" s="220"/>
      <c r="D13" s="220"/>
      <c r="E13" s="220"/>
      <c r="F13" s="220"/>
      <c r="G13" s="7">
        <v>6</v>
      </c>
      <c r="H13" s="31">
        <v>0</v>
      </c>
      <c r="I13" s="31">
        <v>0</v>
      </c>
    </row>
    <row r="14" spans="1:9" x14ac:dyDescent="0.2">
      <c r="A14" s="181" t="s">
        <v>236</v>
      </c>
      <c r="B14" s="220"/>
      <c r="C14" s="220"/>
      <c r="D14" s="220"/>
      <c r="E14" s="220"/>
      <c r="F14" s="220"/>
      <c r="G14" s="7">
        <v>7</v>
      </c>
      <c r="H14" s="31">
        <v>0</v>
      </c>
      <c r="I14" s="31">
        <v>0</v>
      </c>
    </row>
    <row r="15" spans="1:9" x14ac:dyDescent="0.2">
      <c r="A15" s="181" t="s">
        <v>237</v>
      </c>
      <c r="B15" s="220"/>
      <c r="C15" s="220"/>
      <c r="D15" s="220"/>
      <c r="E15" s="220"/>
      <c r="F15" s="220"/>
      <c r="G15" s="7">
        <v>8</v>
      </c>
      <c r="H15" s="31">
        <v>0</v>
      </c>
      <c r="I15" s="31">
        <v>0</v>
      </c>
    </row>
    <row r="16" spans="1:9" x14ac:dyDescent="0.2">
      <c r="A16" s="181" t="s">
        <v>238</v>
      </c>
      <c r="B16" s="220"/>
      <c r="C16" s="220"/>
      <c r="D16" s="220"/>
      <c r="E16" s="220"/>
      <c r="F16" s="220"/>
      <c r="G16" s="7">
        <v>9</v>
      </c>
      <c r="H16" s="31">
        <v>0</v>
      </c>
      <c r="I16" s="31">
        <v>0</v>
      </c>
    </row>
    <row r="17" spans="1:9" x14ac:dyDescent="0.2">
      <c r="A17" s="181" t="s">
        <v>239</v>
      </c>
      <c r="B17" s="220"/>
      <c r="C17" s="220"/>
      <c r="D17" s="220"/>
      <c r="E17" s="220"/>
      <c r="F17" s="220"/>
      <c r="G17" s="7">
        <v>10</v>
      </c>
      <c r="H17" s="31">
        <v>0</v>
      </c>
      <c r="I17" s="31">
        <v>0</v>
      </c>
    </row>
    <row r="18" spans="1:9" x14ac:dyDescent="0.2">
      <c r="A18" s="181" t="s">
        <v>240</v>
      </c>
      <c r="B18" s="220"/>
      <c r="C18" s="220"/>
      <c r="D18" s="220"/>
      <c r="E18" s="220"/>
      <c r="F18" s="220"/>
      <c r="G18" s="7">
        <v>11</v>
      </c>
      <c r="H18" s="31">
        <v>0</v>
      </c>
      <c r="I18" s="31">
        <v>0</v>
      </c>
    </row>
    <row r="19" spans="1:9" x14ac:dyDescent="0.2">
      <c r="A19" s="188" t="s">
        <v>241</v>
      </c>
      <c r="B19" s="221"/>
      <c r="C19" s="221"/>
      <c r="D19" s="221"/>
      <c r="E19" s="221"/>
      <c r="F19" s="221"/>
      <c r="G19" s="5">
        <v>12</v>
      </c>
      <c r="H19" s="29">
        <f>SUM(H13:H18)</f>
        <v>0</v>
      </c>
      <c r="I19" s="29">
        <f>SUM(I13:I18)</f>
        <v>0</v>
      </c>
    </row>
    <row r="20" spans="1:9" x14ac:dyDescent="0.2">
      <c r="A20" s="180" t="s">
        <v>242</v>
      </c>
      <c r="B20" s="180"/>
      <c r="C20" s="180"/>
      <c r="D20" s="180"/>
      <c r="E20" s="180"/>
      <c r="F20" s="180"/>
      <c r="G20" s="222"/>
      <c r="H20" s="222"/>
      <c r="I20" s="222"/>
    </row>
    <row r="21" spans="1:9" x14ac:dyDescent="0.2">
      <c r="A21" s="181" t="s">
        <v>243</v>
      </c>
      <c r="B21" s="220"/>
      <c r="C21" s="220"/>
      <c r="D21" s="220"/>
      <c r="E21" s="220"/>
      <c r="F21" s="220"/>
      <c r="G21" s="7">
        <v>13</v>
      </c>
      <c r="H21" s="31">
        <v>0</v>
      </c>
      <c r="I21" s="31">
        <v>0</v>
      </c>
    </row>
    <row r="22" spans="1:9" x14ac:dyDescent="0.2">
      <c r="A22" s="181" t="s">
        <v>244</v>
      </c>
      <c r="B22" s="220"/>
      <c r="C22" s="220"/>
      <c r="D22" s="220"/>
      <c r="E22" s="220"/>
      <c r="F22" s="220"/>
      <c r="G22" s="7">
        <v>14</v>
      </c>
      <c r="H22" s="31">
        <v>0</v>
      </c>
      <c r="I22" s="31">
        <v>0</v>
      </c>
    </row>
    <row r="23" spans="1:9" x14ac:dyDescent="0.2">
      <c r="A23" s="181" t="s">
        <v>245</v>
      </c>
      <c r="B23" s="220"/>
      <c r="C23" s="220"/>
      <c r="D23" s="220"/>
      <c r="E23" s="220"/>
      <c r="F23" s="220"/>
      <c r="G23" s="7">
        <v>15</v>
      </c>
      <c r="H23" s="31">
        <v>0</v>
      </c>
      <c r="I23" s="31">
        <v>0</v>
      </c>
    </row>
    <row r="24" spans="1:9" x14ac:dyDescent="0.2">
      <c r="A24" s="181" t="s">
        <v>246</v>
      </c>
      <c r="B24" s="220"/>
      <c r="C24" s="220"/>
      <c r="D24" s="220"/>
      <c r="E24" s="220"/>
      <c r="F24" s="220"/>
      <c r="G24" s="7">
        <v>16</v>
      </c>
      <c r="H24" s="31">
        <v>0</v>
      </c>
      <c r="I24" s="31">
        <v>0</v>
      </c>
    </row>
    <row r="25" spans="1:9" x14ac:dyDescent="0.2">
      <c r="A25" s="189" t="s">
        <v>247</v>
      </c>
      <c r="B25" s="221"/>
      <c r="C25" s="221"/>
      <c r="D25" s="221"/>
      <c r="E25" s="221"/>
      <c r="F25" s="221"/>
      <c r="G25" s="9">
        <v>17</v>
      </c>
      <c r="H25" s="32">
        <f>H26+H27</f>
        <v>0</v>
      </c>
      <c r="I25" s="32">
        <f>I26+I27</f>
        <v>0</v>
      </c>
    </row>
    <row r="26" spans="1:9" x14ac:dyDescent="0.2">
      <c r="A26" s="181" t="s">
        <v>248</v>
      </c>
      <c r="B26" s="220"/>
      <c r="C26" s="220"/>
      <c r="D26" s="220"/>
      <c r="E26" s="220"/>
      <c r="F26" s="220"/>
      <c r="G26" s="7">
        <v>18</v>
      </c>
      <c r="H26" s="31">
        <v>0</v>
      </c>
      <c r="I26" s="31">
        <v>0</v>
      </c>
    </row>
    <row r="27" spans="1:9" x14ac:dyDescent="0.2">
      <c r="A27" s="181" t="s">
        <v>249</v>
      </c>
      <c r="B27" s="220"/>
      <c r="C27" s="220"/>
      <c r="D27" s="220"/>
      <c r="E27" s="220"/>
      <c r="F27" s="220"/>
      <c r="G27" s="7">
        <v>19</v>
      </c>
      <c r="H27" s="31">
        <v>0</v>
      </c>
      <c r="I27" s="31">
        <v>0</v>
      </c>
    </row>
    <row r="28" spans="1:9" ht="27.6" customHeight="1" x14ac:dyDescent="0.2">
      <c r="A28" s="188" t="s">
        <v>250</v>
      </c>
      <c r="B28" s="221"/>
      <c r="C28" s="221"/>
      <c r="D28" s="221"/>
      <c r="E28" s="221"/>
      <c r="F28" s="221"/>
      <c r="G28" s="5">
        <v>20</v>
      </c>
      <c r="H28" s="29">
        <f>SUM(H21:H25)</f>
        <v>0</v>
      </c>
      <c r="I28" s="29">
        <f>SUM(I21:I25)</f>
        <v>0</v>
      </c>
    </row>
    <row r="29" spans="1:9" x14ac:dyDescent="0.2">
      <c r="A29" s="181" t="s">
        <v>251</v>
      </c>
      <c r="B29" s="220"/>
      <c r="C29" s="220"/>
      <c r="D29" s="220"/>
      <c r="E29" s="220"/>
      <c r="F29" s="220"/>
      <c r="G29" s="7">
        <v>21</v>
      </c>
      <c r="H29" s="31">
        <v>0</v>
      </c>
      <c r="I29" s="31">
        <v>0</v>
      </c>
    </row>
    <row r="30" spans="1:9" x14ac:dyDescent="0.2">
      <c r="A30" s="181" t="s">
        <v>252</v>
      </c>
      <c r="B30" s="220"/>
      <c r="C30" s="220"/>
      <c r="D30" s="220"/>
      <c r="E30" s="220"/>
      <c r="F30" s="220"/>
      <c r="G30" s="7">
        <v>22</v>
      </c>
      <c r="H30" s="31">
        <v>0</v>
      </c>
      <c r="I30" s="31">
        <v>0</v>
      </c>
    </row>
    <row r="31" spans="1:9" x14ac:dyDescent="0.2">
      <c r="A31" s="189" t="s">
        <v>253</v>
      </c>
      <c r="B31" s="221"/>
      <c r="C31" s="221"/>
      <c r="D31" s="221"/>
      <c r="E31" s="221"/>
      <c r="F31" s="221"/>
      <c r="G31" s="9">
        <v>23</v>
      </c>
      <c r="H31" s="32">
        <f>H32+H33</f>
        <v>0</v>
      </c>
      <c r="I31" s="32">
        <f>I32+I33</f>
        <v>0</v>
      </c>
    </row>
    <row r="32" spans="1:9" x14ac:dyDescent="0.2">
      <c r="A32" s="181" t="s">
        <v>254</v>
      </c>
      <c r="B32" s="220"/>
      <c r="C32" s="220"/>
      <c r="D32" s="220"/>
      <c r="E32" s="220"/>
      <c r="F32" s="220"/>
      <c r="G32" s="7">
        <v>24</v>
      </c>
      <c r="H32" s="31">
        <v>0</v>
      </c>
      <c r="I32" s="31">
        <v>0</v>
      </c>
    </row>
    <row r="33" spans="1:9" x14ac:dyDescent="0.2">
      <c r="A33" s="181" t="s">
        <v>255</v>
      </c>
      <c r="B33" s="220"/>
      <c r="C33" s="220"/>
      <c r="D33" s="220"/>
      <c r="E33" s="220"/>
      <c r="F33" s="220"/>
      <c r="G33" s="7">
        <v>25</v>
      </c>
      <c r="H33" s="31">
        <v>0</v>
      </c>
      <c r="I33" s="31">
        <v>0</v>
      </c>
    </row>
    <row r="34" spans="1:9" ht="26.45" customHeight="1" x14ac:dyDescent="0.2">
      <c r="A34" s="188" t="s">
        <v>256</v>
      </c>
      <c r="B34" s="221"/>
      <c r="C34" s="221"/>
      <c r="D34" s="221"/>
      <c r="E34" s="221"/>
      <c r="F34" s="221"/>
      <c r="G34" s="5">
        <v>26</v>
      </c>
      <c r="H34" s="29">
        <f>H29+H30+H31</f>
        <v>0</v>
      </c>
      <c r="I34" s="29">
        <f>I29+I30+I31</f>
        <v>0</v>
      </c>
    </row>
    <row r="35" spans="1:9" x14ac:dyDescent="0.2">
      <c r="A35" s="180" t="s">
        <v>257</v>
      </c>
      <c r="B35" s="180"/>
      <c r="C35" s="180"/>
      <c r="D35" s="180"/>
      <c r="E35" s="180"/>
      <c r="F35" s="180"/>
      <c r="G35" s="222"/>
      <c r="H35" s="222"/>
      <c r="I35" s="222"/>
    </row>
    <row r="36" spans="1:9" x14ac:dyDescent="0.2">
      <c r="A36" s="181" t="s">
        <v>258</v>
      </c>
      <c r="B36" s="220"/>
      <c r="C36" s="220"/>
      <c r="D36" s="220"/>
      <c r="E36" s="220"/>
      <c r="F36" s="220"/>
      <c r="G36" s="7">
        <v>27</v>
      </c>
      <c r="H36" s="31">
        <v>0</v>
      </c>
      <c r="I36" s="31">
        <v>0</v>
      </c>
    </row>
    <row r="37" spans="1:9" x14ac:dyDescent="0.2">
      <c r="A37" s="181" t="s">
        <v>259</v>
      </c>
      <c r="B37" s="220"/>
      <c r="C37" s="220"/>
      <c r="D37" s="220"/>
      <c r="E37" s="220"/>
      <c r="F37" s="220"/>
      <c r="G37" s="7">
        <v>28</v>
      </c>
      <c r="H37" s="31">
        <v>0</v>
      </c>
      <c r="I37" s="31">
        <v>0</v>
      </c>
    </row>
    <row r="38" spans="1:9" x14ac:dyDescent="0.2">
      <c r="A38" s="181" t="s">
        <v>260</v>
      </c>
      <c r="B38" s="220"/>
      <c r="C38" s="220"/>
      <c r="D38" s="220"/>
      <c r="E38" s="220"/>
      <c r="F38" s="220"/>
      <c r="G38" s="7">
        <v>29</v>
      </c>
      <c r="H38" s="31">
        <v>0</v>
      </c>
      <c r="I38" s="31">
        <v>0</v>
      </c>
    </row>
    <row r="39" spans="1:9" ht="27" customHeight="1" x14ac:dyDescent="0.2">
      <c r="A39" s="188" t="s">
        <v>261</v>
      </c>
      <c r="B39" s="221"/>
      <c r="C39" s="221"/>
      <c r="D39" s="221"/>
      <c r="E39" s="221"/>
      <c r="F39" s="221"/>
      <c r="G39" s="5">
        <v>30</v>
      </c>
      <c r="H39" s="29">
        <f>H36+H37+H38</f>
        <v>0</v>
      </c>
      <c r="I39" s="29">
        <f>I36+I37+I38</f>
        <v>0</v>
      </c>
    </row>
    <row r="40" spans="1:9" x14ac:dyDescent="0.2">
      <c r="A40" s="181" t="s">
        <v>262</v>
      </c>
      <c r="B40" s="220"/>
      <c r="C40" s="220"/>
      <c r="D40" s="220"/>
      <c r="E40" s="220"/>
      <c r="F40" s="220"/>
      <c r="G40" s="7">
        <v>31</v>
      </c>
      <c r="H40" s="31">
        <v>0</v>
      </c>
      <c r="I40" s="31">
        <v>0</v>
      </c>
    </row>
    <row r="41" spans="1:9" x14ac:dyDescent="0.2">
      <c r="A41" s="181" t="s">
        <v>263</v>
      </c>
      <c r="B41" s="220"/>
      <c r="C41" s="220"/>
      <c r="D41" s="220"/>
      <c r="E41" s="220"/>
      <c r="F41" s="220"/>
      <c r="G41" s="7">
        <v>32</v>
      </c>
      <c r="H41" s="31">
        <v>0</v>
      </c>
      <c r="I41" s="31">
        <v>0</v>
      </c>
    </row>
    <row r="42" spans="1:9" x14ac:dyDescent="0.2">
      <c r="A42" s="181" t="s">
        <v>264</v>
      </c>
      <c r="B42" s="220"/>
      <c r="C42" s="220"/>
      <c r="D42" s="220"/>
      <c r="E42" s="220"/>
      <c r="F42" s="220"/>
      <c r="G42" s="7">
        <v>33</v>
      </c>
      <c r="H42" s="31">
        <v>0</v>
      </c>
      <c r="I42" s="31">
        <v>0</v>
      </c>
    </row>
    <row r="43" spans="1:9" x14ac:dyDescent="0.2">
      <c r="A43" s="181" t="s">
        <v>265</v>
      </c>
      <c r="B43" s="220"/>
      <c r="C43" s="220"/>
      <c r="D43" s="220"/>
      <c r="E43" s="220"/>
      <c r="F43" s="220"/>
      <c r="G43" s="7">
        <v>34</v>
      </c>
      <c r="H43" s="31">
        <v>0</v>
      </c>
      <c r="I43" s="31">
        <v>0</v>
      </c>
    </row>
    <row r="44" spans="1:9" x14ac:dyDescent="0.2">
      <c r="A44" s="181" t="s">
        <v>266</v>
      </c>
      <c r="B44" s="220"/>
      <c r="C44" s="220"/>
      <c r="D44" s="220"/>
      <c r="E44" s="220"/>
      <c r="F44" s="220"/>
      <c r="G44" s="7">
        <v>35</v>
      </c>
      <c r="H44" s="31">
        <v>0</v>
      </c>
      <c r="I44" s="31">
        <v>0</v>
      </c>
    </row>
    <row r="45" spans="1:9" ht="27.6" customHeight="1" x14ac:dyDescent="0.2">
      <c r="A45" s="188" t="s">
        <v>267</v>
      </c>
      <c r="B45" s="221"/>
      <c r="C45" s="221"/>
      <c r="D45" s="221"/>
      <c r="E45" s="221"/>
      <c r="F45" s="221"/>
      <c r="G45" s="5">
        <v>36</v>
      </c>
      <c r="H45" s="29">
        <f>H40+H41+H42+H43+H44</f>
        <v>0</v>
      </c>
      <c r="I45" s="29">
        <f>I40+I41+I42+I43+I44</f>
        <v>0</v>
      </c>
    </row>
    <row r="46" spans="1:9" x14ac:dyDescent="0.2">
      <c r="A46" s="180" t="s">
        <v>268</v>
      </c>
      <c r="B46" s="220"/>
      <c r="C46" s="220"/>
      <c r="D46" s="220"/>
      <c r="E46" s="220"/>
      <c r="F46" s="220"/>
      <c r="G46" s="6">
        <v>37</v>
      </c>
      <c r="H46" s="30">
        <v>0</v>
      </c>
      <c r="I46" s="30">
        <v>0</v>
      </c>
    </row>
    <row r="47" spans="1:9" x14ac:dyDescent="0.2">
      <c r="A47" s="180" t="s">
        <v>269</v>
      </c>
      <c r="B47" s="220"/>
      <c r="C47" s="220"/>
      <c r="D47" s="220"/>
      <c r="E47" s="220"/>
      <c r="F47" s="220"/>
      <c r="G47" s="6">
        <v>38</v>
      </c>
      <c r="H47" s="30">
        <v>0</v>
      </c>
      <c r="I47" s="30">
        <v>0</v>
      </c>
    </row>
    <row r="48" spans="1:9" x14ac:dyDescent="0.2">
      <c r="A48" s="180" t="s">
        <v>270</v>
      </c>
      <c r="B48" s="220"/>
      <c r="C48" s="220"/>
      <c r="D48" s="220"/>
      <c r="E48" s="220"/>
      <c r="F48" s="220"/>
      <c r="G48" s="6">
        <v>39</v>
      </c>
      <c r="H48" s="30">
        <v>0</v>
      </c>
      <c r="I48" s="30">
        <v>0</v>
      </c>
    </row>
    <row r="49" spans="1:9" ht="15.6" customHeight="1" x14ac:dyDescent="0.2">
      <c r="A49" s="188" t="s">
        <v>271</v>
      </c>
      <c r="B49" s="221"/>
      <c r="C49" s="221"/>
      <c r="D49" s="221"/>
      <c r="E49" s="221"/>
      <c r="F49" s="221"/>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B12" zoomScaleNormal="100" zoomScaleSheetLayoutView="90" workbookViewId="0">
      <selection sqref="A1:K31"/>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9.2851562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27" t="s">
        <v>272</v>
      </c>
      <c r="B1" s="227"/>
      <c r="C1" s="228"/>
      <c r="D1" s="228"/>
      <c r="E1" s="228"/>
      <c r="F1" s="228"/>
      <c r="G1" s="228"/>
      <c r="H1" s="228"/>
      <c r="I1" s="228"/>
      <c r="J1" s="228"/>
      <c r="K1" s="228"/>
      <c r="L1" s="14"/>
    </row>
    <row r="2" spans="1:23" ht="15.75" x14ac:dyDescent="0.2">
      <c r="A2" s="16"/>
      <c r="B2" s="16"/>
      <c r="C2" s="39"/>
      <c r="D2" s="229" t="s">
        <v>273</v>
      </c>
      <c r="E2" s="229"/>
      <c r="F2" s="48">
        <v>44197</v>
      </c>
      <c r="G2" s="40" t="s">
        <v>274</v>
      </c>
      <c r="H2" s="48">
        <v>44377</v>
      </c>
      <c r="I2" s="39"/>
      <c r="J2" s="39"/>
      <c r="K2" s="41" t="s">
        <v>275</v>
      </c>
      <c r="L2" s="17"/>
      <c r="W2" s="12"/>
    </row>
    <row r="3" spans="1:23" ht="15.75" customHeight="1" x14ac:dyDescent="0.2">
      <c r="A3" s="224" t="s">
        <v>276</v>
      </c>
      <c r="B3" s="224" t="s">
        <v>277</v>
      </c>
      <c r="C3" s="225" t="s">
        <v>278</v>
      </c>
      <c r="D3" s="225"/>
      <c r="E3" s="225"/>
      <c r="F3" s="225"/>
      <c r="G3" s="225"/>
      <c r="H3" s="225"/>
      <c r="I3" s="225"/>
      <c r="J3" s="225" t="s">
        <v>279</v>
      </c>
      <c r="K3" s="230" t="s">
        <v>280</v>
      </c>
    </row>
    <row r="4" spans="1:23" ht="57" x14ac:dyDescent="0.2">
      <c r="A4" s="224"/>
      <c r="B4" s="226"/>
      <c r="C4" s="42" t="s">
        <v>281</v>
      </c>
      <c r="D4" s="42" t="s">
        <v>282</v>
      </c>
      <c r="E4" s="43" t="s">
        <v>283</v>
      </c>
      <c r="F4" s="43" t="s">
        <v>284</v>
      </c>
      <c r="G4" s="43" t="s">
        <v>285</v>
      </c>
      <c r="H4" s="43" t="s">
        <v>286</v>
      </c>
      <c r="I4" s="43" t="s">
        <v>287</v>
      </c>
      <c r="J4" s="225"/>
      <c r="K4" s="231"/>
    </row>
    <row r="5" spans="1:23" ht="15" x14ac:dyDescent="0.2">
      <c r="A5" s="19">
        <v>1</v>
      </c>
      <c r="B5" s="18">
        <v>2</v>
      </c>
      <c r="C5" s="42">
        <v>3</v>
      </c>
      <c r="D5" s="42">
        <v>4</v>
      </c>
      <c r="E5" s="42">
        <v>5</v>
      </c>
      <c r="F5" s="42">
        <v>6</v>
      </c>
      <c r="G5" s="42">
        <v>7</v>
      </c>
      <c r="H5" s="43">
        <v>8</v>
      </c>
      <c r="I5" s="42">
        <v>9</v>
      </c>
      <c r="J5" s="42">
        <v>10</v>
      </c>
      <c r="K5" s="44">
        <v>11</v>
      </c>
    </row>
    <row r="6" spans="1:23" ht="30" x14ac:dyDescent="0.2">
      <c r="A6" s="20" t="s">
        <v>288</v>
      </c>
      <c r="B6" s="21">
        <v>1</v>
      </c>
      <c r="C6" s="45">
        <f>ROUND('[1]HANFA kap K'!C6,0)</f>
        <v>46357000</v>
      </c>
      <c r="D6" s="45">
        <f>ROUND('[1]HANFA kap K'!D6,0)</f>
        <v>13860181</v>
      </c>
      <c r="E6" s="45">
        <f>ROUND('[1]HANFA kap K'!E6,0)</f>
        <v>141000</v>
      </c>
      <c r="F6" s="45">
        <f>ROUND('[1]HANFA kap K'!F6,0)</f>
        <v>941148</v>
      </c>
      <c r="G6" s="45">
        <f>ROUND('[1]HANFA kap K'!G6,0)</f>
        <v>-21300251</v>
      </c>
      <c r="H6" s="45">
        <f>ROUND('[1]HANFA kap K'!H6,0)</f>
        <v>0</v>
      </c>
      <c r="I6" s="45">
        <f>ROUND('[1]HANFA kap K'!I6,0)</f>
        <v>540243</v>
      </c>
      <c r="J6" s="45">
        <f>ROUND('[1]HANFA kap K'!J6,0)</f>
        <v>0</v>
      </c>
      <c r="K6" s="45">
        <f>SUM(C6:J6)</f>
        <v>40539321</v>
      </c>
    </row>
    <row r="7" spans="1:23" ht="15" x14ac:dyDescent="0.2">
      <c r="A7" s="19" t="s">
        <v>289</v>
      </c>
      <c r="B7" s="22">
        <v>2</v>
      </c>
      <c r="C7" s="45">
        <f>ROUND('[1]HANFA kap K'!C7,0)</f>
        <v>0</v>
      </c>
      <c r="D7" s="45">
        <f>ROUND('[1]HANFA kap K'!D7,0)</f>
        <v>0</v>
      </c>
      <c r="E7" s="45">
        <f>ROUND('[1]HANFA kap K'!E7,0)</f>
        <v>0</v>
      </c>
      <c r="F7" s="45">
        <f>ROUND('[1]HANFA kap K'!F7,0)</f>
        <v>0</v>
      </c>
      <c r="G7" s="45">
        <f>ROUND('[1]HANFA kap K'!G7,0)</f>
        <v>0</v>
      </c>
      <c r="H7" s="45">
        <f>ROUND('[1]HANFA kap K'!H7,0)</f>
        <v>0</v>
      </c>
      <c r="I7" s="45">
        <f>ROUND('[1]HANFA kap K'!I7,0)</f>
        <v>0</v>
      </c>
      <c r="J7" s="45">
        <f>ROUND('[1]HANFA kap K'!J7,0)</f>
        <v>0</v>
      </c>
      <c r="K7" s="45">
        <f t="shared" ref="K7:K8" si="0">SUM(C7:J7)</f>
        <v>0</v>
      </c>
    </row>
    <row r="8" spans="1:23" ht="15" x14ac:dyDescent="0.2">
      <c r="A8" s="19" t="s">
        <v>290</v>
      </c>
      <c r="B8" s="22">
        <v>3</v>
      </c>
      <c r="C8" s="45">
        <f>ROUND('[1]HANFA kap K'!C8,0)</f>
        <v>0</v>
      </c>
      <c r="D8" s="45">
        <f>ROUND('[1]HANFA kap K'!D8,0)</f>
        <v>0</v>
      </c>
      <c r="E8" s="45">
        <f>ROUND('[1]HANFA kap K'!E8,0)</f>
        <v>0</v>
      </c>
      <c r="F8" s="45">
        <f>ROUND('[1]HANFA kap K'!F8,0)</f>
        <v>0</v>
      </c>
      <c r="G8" s="45">
        <f>ROUND('[1]HANFA kap K'!G8,0)</f>
        <v>0</v>
      </c>
      <c r="H8" s="45">
        <f>ROUND('[1]HANFA kap K'!H8,0)</f>
        <v>0</v>
      </c>
      <c r="I8" s="45">
        <f>ROUND('[1]HANFA kap K'!I8,0)</f>
        <v>0</v>
      </c>
      <c r="J8" s="45">
        <f>ROUND('[1]HANFA kap K'!J8,0)</f>
        <v>0</v>
      </c>
      <c r="K8" s="45">
        <f t="shared" si="0"/>
        <v>0</v>
      </c>
    </row>
    <row r="9" spans="1:23" ht="30" x14ac:dyDescent="0.2">
      <c r="A9" s="23" t="s">
        <v>291</v>
      </c>
      <c r="B9" s="24">
        <v>4</v>
      </c>
      <c r="C9" s="46">
        <f>C6+C7+C8</f>
        <v>46357000</v>
      </c>
      <c r="D9" s="46">
        <f t="shared" ref="D9:J9" si="1">D6+D7+D8</f>
        <v>13860181</v>
      </c>
      <c r="E9" s="46">
        <f t="shared" si="1"/>
        <v>141000</v>
      </c>
      <c r="F9" s="46">
        <f t="shared" si="1"/>
        <v>941148</v>
      </c>
      <c r="G9" s="46">
        <f t="shared" si="1"/>
        <v>-21300251</v>
      </c>
      <c r="H9" s="46">
        <f t="shared" si="1"/>
        <v>0</v>
      </c>
      <c r="I9" s="46">
        <f t="shared" si="1"/>
        <v>540243</v>
      </c>
      <c r="J9" s="46">
        <f t="shared" si="1"/>
        <v>0</v>
      </c>
      <c r="K9" s="46">
        <f t="shared" ref="K9:K31" si="2">SUM(C9:J9)</f>
        <v>40539321</v>
      </c>
    </row>
    <row r="10" spans="1:23" ht="15" x14ac:dyDescent="0.2">
      <c r="A10" s="19" t="s">
        <v>292</v>
      </c>
      <c r="B10" s="22">
        <v>5</v>
      </c>
      <c r="C10" s="45">
        <f>ROUND('[1]HANFA kap K'!C10,0)</f>
        <v>0</v>
      </c>
      <c r="D10" s="45">
        <f>ROUND('[1]HANFA kap K'!D10,0)</f>
        <v>0</v>
      </c>
      <c r="E10" s="45">
        <f>ROUND('[1]HANFA kap K'!E10,0)</f>
        <v>0</v>
      </c>
      <c r="F10" s="45">
        <f>ROUND('[1]HANFA kap K'!F10,0)</f>
        <v>2152251</v>
      </c>
      <c r="G10" s="45">
        <f>ROUND('[1]HANFA kap K'!G10,0)</f>
        <v>0</v>
      </c>
      <c r="H10" s="45">
        <f>ROUND('[1]HANFA kap K'!H10,0)</f>
        <v>0</v>
      </c>
      <c r="I10" s="45">
        <f>ROUND('[1]HANFA kap K'!I10,0)</f>
        <v>0</v>
      </c>
      <c r="J10" s="45">
        <f>ROUND('[1]HANFA kap K'!J10,0)</f>
        <v>0</v>
      </c>
      <c r="K10" s="46">
        <f t="shared" si="2"/>
        <v>2152251</v>
      </c>
    </row>
    <row r="11" spans="1:23" ht="42.75" x14ac:dyDescent="0.2">
      <c r="A11" s="19" t="s">
        <v>293</v>
      </c>
      <c r="B11" s="22">
        <v>6</v>
      </c>
      <c r="C11" s="45">
        <f>ROUND('[1]HANFA kap K'!C11,0)</f>
        <v>0</v>
      </c>
      <c r="D11" s="45">
        <f>ROUND('[1]HANFA kap K'!D11,0)</f>
        <v>0</v>
      </c>
      <c r="E11" s="45">
        <f>ROUND('[1]HANFA kap K'!E11,0)</f>
        <v>0</v>
      </c>
      <c r="F11" s="45">
        <f>ROUND('[1]HANFA kap K'!F11,0)</f>
        <v>0</v>
      </c>
      <c r="G11" s="45">
        <f>ROUND('[1]HANFA kap K'!G11,0)</f>
        <v>0</v>
      </c>
      <c r="H11" s="45">
        <f>ROUND('[1]HANFA kap K'!H11,0)</f>
        <v>0</v>
      </c>
      <c r="I11" s="45">
        <f>ROUND('[1]HANFA kap K'!I11,0)</f>
        <v>0</v>
      </c>
      <c r="J11" s="45">
        <f>ROUND('[1]HANFA kap K'!J11,0)</f>
        <v>0</v>
      </c>
      <c r="K11" s="46">
        <f t="shared" si="2"/>
        <v>0</v>
      </c>
    </row>
    <row r="12" spans="1:23" ht="15" x14ac:dyDescent="0.2">
      <c r="A12" s="19" t="s">
        <v>294</v>
      </c>
      <c r="B12" s="22">
        <v>7</v>
      </c>
      <c r="C12" s="45">
        <f>ROUND('[1]HANFA kap K'!C12,0)</f>
        <v>0</v>
      </c>
      <c r="D12" s="45">
        <f>ROUND('[1]HANFA kap K'!D12,0)</f>
        <v>0</v>
      </c>
      <c r="E12" s="45">
        <f>ROUND('[1]HANFA kap K'!E12,0)</f>
        <v>0</v>
      </c>
      <c r="F12" s="45">
        <f>ROUND('[1]HANFA kap K'!F12,0)</f>
        <v>0</v>
      </c>
      <c r="G12" s="45">
        <f>ROUND('[1]HANFA kap K'!G12,0)</f>
        <v>0</v>
      </c>
      <c r="H12" s="45">
        <f>ROUND('[1]HANFA kap K'!H12,0)</f>
        <v>0</v>
      </c>
      <c r="I12" s="45">
        <f>ROUND('[1]HANFA kap K'!I12,0)</f>
        <v>239107</v>
      </c>
      <c r="J12" s="45">
        <f>ROUND('[1]HANFA kap K'!J12,0)</f>
        <v>0</v>
      </c>
      <c r="K12" s="46">
        <f t="shared" si="2"/>
        <v>239107</v>
      </c>
    </row>
    <row r="13" spans="1:23" ht="45" x14ac:dyDescent="0.2">
      <c r="A13" s="23" t="s">
        <v>295</v>
      </c>
      <c r="B13" s="24">
        <v>8</v>
      </c>
      <c r="C13" s="46">
        <f>C10+C11+C12</f>
        <v>0</v>
      </c>
      <c r="D13" s="46">
        <f t="shared" ref="D13:J13" si="3">D10+D11+D12</f>
        <v>0</v>
      </c>
      <c r="E13" s="46">
        <f t="shared" si="3"/>
        <v>0</v>
      </c>
      <c r="F13" s="46">
        <f t="shared" si="3"/>
        <v>2152251</v>
      </c>
      <c r="G13" s="46">
        <f t="shared" si="3"/>
        <v>0</v>
      </c>
      <c r="H13" s="46">
        <f t="shared" si="3"/>
        <v>0</v>
      </c>
      <c r="I13" s="46">
        <f t="shared" si="3"/>
        <v>239107</v>
      </c>
      <c r="J13" s="46">
        <f t="shared" si="3"/>
        <v>0</v>
      </c>
      <c r="K13" s="46">
        <f t="shared" si="2"/>
        <v>2391358</v>
      </c>
    </row>
    <row r="14" spans="1:23" ht="15" x14ac:dyDescent="0.2">
      <c r="A14" s="19" t="s">
        <v>296</v>
      </c>
      <c r="B14" s="22">
        <v>9</v>
      </c>
      <c r="C14" s="45">
        <f>ROUND('[1]HANFA kap K'!C14,0)</f>
        <v>0</v>
      </c>
      <c r="D14" s="45">
        <f>ROUND('[1]HANFA kap K'!D14,0)</f>
        <v>0</v>
      </c>
      <c r="E14" s="45">
        <f>ROUND('[1]HANFA kap K'!E14,0)</f>
        <v>0</v>
      </c>
      <c r="F14" s="45">
        <f>ROUND('[1]HANFA kap K'!F14,0)</f>
        <v>0</v>
      </c>
      <c r="G14" s="45">
        <f>ROUND('[1]HANFA kap K'!G14,0)</f>
        <v>0</v>
      </c>
      <c r="H14" s="45">
        <f>ROUND('[1]HANFA kap K'!H14,0)</f>
        <v>0</v>
      </c>
      <c r="I14" s="45">
        <f>ROUND('[1]HANFA kap K'!I14,0)</f>
        <v>0</v>
      </c>
      <c r="J14" s="45">
        <f>ROUND('[1]HANFA kap K'!J14,0)</f>
        <v>0</v>
      </c>
      <c r="K14" s="46">
        <f t="shared" si="2"/>
        <v>0</v>
      </c>
    </row>
    <row r="15" spans="1:23" ht="15" x14ac:dyDescent="0.2">
      <c r="A15" s="19" t="s">
        <v>297</v>
      </c>
      <c r="B15" s="25">
        <v>10</v>
      </c>
      <c r="C15" s="45">
        <f>ROUND('[1]HANFA kap K'!C15,0)</f>
        <v>0</v>
      </c>
      <c r="D15" s="45">
        <f>ROUND('[1]HANFA kap K'!D15,0)</f>
        <v>0</v>
      </c>
      <c r="E15" s="45">
        <f>ROUND('[1]HANFA kap K'!E15,0)</f>
        <v>0</v>
      </c>
      <c r="F15" s="45">
        <f>ROUND('[1]HANFA kap K'!F15,0)</f>
        <v>0</v>
      </c>
      <c r="G15" s="45">
        <f>ROUND('[1]HANFA kap K'!G15,0)</f>
        <v>0</v>
      </c>
      <c r="H15" s="45">
        <f>ROUND('[1]HANFA kap K'!H15,0)</f>
        <v>0</v>
      </c>
      <c r="I15" s="45">
        <f>ROUND('[1]HANFA kap K'!I15,0)</f>
        <v>0</v>
      </c>
      <c r="J15" s="45">
        <f>ROUND('[1]HANFA kap K'!J15,0)</f>
        <v>0</v>
      </c>
      <c r="K15" s="46">
        <f t="shared" si="2"/>
        <v>0</v>
      </c>
    </row>
    <row r="16" spans="1:23" ht="15" x14ac:dyDescent="0.2">
      <c r="A16" s="19" t="s">
        <v>298</v>
      </c>
      <c r="B16" s="25">
        <v>11</v>
      </c>
      <c r="C16" s="45">
        <f>ROUND('[1]HANFA kap K'!C16,0)</f>
        <v>0</v>
      </c>
      <c r="D16" s="45">
        <f>ROUND('[1]HANFA kap K'!D16,0)</f>
        <v>0</v>
      </c>
      <c r="E16" s="45">
        <f>ROUND('[1]HANFA kap K'!E16,0)</f>
        <v>0</v>
      </c>
      <c r="F16" s="45">
        <f>ROUND('[1]HANFA kap K'!F16,0)</f>
        <v>0</v>
      </c>
      <c r="G16" s="45">
        <f>ROUND('[1]HANFA kap K'!G16,0)</f>
        <v>0</v>
      </c>
      <c r="H16" s="45">
        <f>ROUND('[1]HANFA kap K'!H16,0)</f>
        <v>0</v>
      </c>
      <c r="I16" s="45">
        <f>ROUND('[1]HANFA kap K'!I16,0)</f>
        <v>0</v>
      </c>
      <c r="J16" s="45">
        <f>ROUND('[1]HANFA kap K'!J16,0)</f>
        <v>0</v>
      </c>
      <c r="K16" s="46">
        <f t="shared" si="2"/>
        <v>0</v>
      </c>
    </row>
    <row r="17" spans="1:11" ht="15" x14ac:dyDescent="0.2">
      <c r="A17" s="19" t="s">
        <v>299</v>
      </c>
      <c r="B17" s="25">
        <v>12</v>
      </c>
      <c r="C17" s="45">
        <f>ROUND('[1]HANFA kap K'!C17,0)</f>
        <v>0</v>
      </c>
      <c r="D17" s="45">
        <f>ROUND('[1]HANFA kap K'!D17,0)</f>
        <v>0</v>
      </c>
      <c r="E17" s="45">
        <f>ROUND('[1]HANFA kap K'!E17,0)</f>
        <v>0</v>
      </c>
      <c r="F17" s="45">
        <f>ROUND('[1]HANFA kap K'!F17,0)</f>
        <v>-941148</v>
      </c>
      <c r="G17" s="45">
        <f>ROUND('[1]HANFA kap K'!G17,0)</f>
        <v>941148</v>
      </c>
      <c r="H17" s="45">
        <f>ROUND('[1]HANFA kap K'!H17,0)</f>
        <v>0</v>
      </c>
      <c r="I17" s="45">
        <f>ROUND('[1]HANFA kap K'!I17,0)</f>
        <v>0</v>
      </c>
      <c r="J17" s="45">
        <f>ROUND('[1]HANFA kap K'!J17,0)</f>
        <v>0</v>
      </c>
      <c r="K17" s="46">
        <f t="shared" si="2"/>
        <v>0</v>
      </c>
    </row>
    <row r="18" spans="1:11" ht="30" x14ac:dyDescent="0.2">
      <c r="A18" s="23" t="s">
        <v>300</v>
      </c>
      <c r="B18" s="26">
        <v>13</v>
      </c>
      <c r="C18" s="46">
        <f>C17+C16+C15+C14+C13+C9</f>
        <v>46357000</v>
      </c>
      <c r="D18" s="46">
        <f t="shared" ref="D18:J18" si="4">D17+D16+D15+D14+D13+D9</f>
        <v>13860181</v>
      </c>
      <c r="E18" s="46">
        <f t="shared" si="4"/>
        <v>141000</v>
      </c>
      <c r="F18" s="46">
        <f t="shared" si="4"/>
        <v>2152251</v>
      </c>
      <c r="G18" s="46">
        <f t="shared" si="4"/>
        <v>-20359103</v>
      </c>
      <c r="H18" s="46">
        <f t="shared" si="4"/>
        <v>0</v>
      </c>
      <c r="I18" s="46">
        <f t="shared" si="4"/>
        <v>779350</v>
      </c>
      <c r="J18" s="46">
        <f t="shared" si="4"/>
        <v>0</v>
      </c>
      <c r="K18" s="46">
        <f t="shared" si="2"/>
        <v>42930679</v>
      </c>
    </row>
    <row r="19" spans="1:11" ht="30" x14ac:dyDescent="0.2">
      <c r="A19" s="20" t="s">
        <v>301</v>
      </c>
      <c r="B19" s="27">
        <v>14</v>
      </c>
      <c r="C19" s="45">
        <f>ROUND('[1]HANFA kap K'!C19,0)</f>
        <v>46357000</v>
      </c>
      <c r="D19" s="45">
        <f>ROUND('[1]HANFA kap K'!D19,0)</f>
        <v>13860181</v>
      </c>
      <c r="E19" s="45">
        <f>ROUND('[1]HANFA kap K'!E19,0)</f>
        <v>141000</v>
      </c>
      <c r="F19" s="45">
        <f>ROUND('[1]HANFA kap K'!F19,0)</f>
        <v>2152251</v>
      </c>
      <c r="G19" s="45">
        <f>ROUND('[1]HANFA kap K'!G19,0)</f>
        <v>-20359103</v>
      </c>
      <c r="H19" s="45">
        <f>ROUND('[1]HANFA kap K'!H19,0)</f>
        <v>0</v>
      </c>
      <c r="I19" s="45">
        <f>ROUND('[1]HANFA kap K'!I19,0)</f>
        <v>779350</v>
      </c>
      <c r="J19" s="45">
        <f>ROUND('[1]HANFA kap K'!J19,0)</f>
        <v>0</v>
      </c>
      <c r="K19" s="46">
        <f t="shared" si="2"/>
        <v>42930679</v>
      </c>
    </row>
    <row r="20" spans="1:11" ht="15" x14ac:dyDescent="0.2">
      <c r="A20" s="19" t="s">
        <v>302</v>
      </c>
      <c r="B20" s="18">
        <v>15</v>
      </c>
      <c r="C20" s="45">
        <f>ROUND('[1]HANFA kap K'!C20,0)</f>
        <v>0</v>
      </c>
      <c r="D20" s="45">
        <f>ROUND('[1]HANFA kap K'!D20,0)</f>
        <v>0</v>
      </c>
      <c r="E20" s="45">
        <f>ROUND('[1]HANFA kap K'!E20,0)</f>
        <v>0</v>
      </c>
      <c r="F20" s="45">
        <f>ROUND('[1]HANFA kap K'!F20,0)</f>
        <v>0</v>
      </c>
      <c r="G20" s="45">
        <f>ROUND('[1]HANFA kap K'!G20,0)</f>
        <v>0</v>
      </c>
      <c r="H20" s="45">
        <f>ROUND('[1]HANFA kap K'!H20,0)</f>
        <v>0</v>
      </c>
      <c r="I20" s="45">
        <f>ROUND('[1]HANFA kap K'!I20,0)</f>
        <v>0</v>
      </c>
      <c r="J20" s="45">
        <f>ROUND('[1]HANFA kap K'!J20,0)</f>
        <v>0</v>
      </c>
      <c r="K20" s="46">
        <f t="shared" si="2"/>
        <v>0</v>
      </c>
    </row>
    <row r="21" spans="1:11" ht="15" x14ac:dyDescent="0.2">
      <c r="A21" s="19" t="s">
        <v>303</v>
      </c>
      <c r="B21" s="18">
        <v>16</v>
      </c>
      <c r="C21" s="45">
        <f>ROUND('[1]HANFA kap K'!C21,0)</f>
        <v>0</v>
      </c>
      <c r="D21" s="45">
        <f>ROUND('[1]HANFA kap K'!D21,0)</f>
        <v>0</v>
      </c>
      <c r="E21" s="45">
        <f>ROUND('[1]HANFA kap K'!E21,0)</f>
        <v>0</v>
      </c>
      <c r="F21" s="45">
        <f>ROUND('[1]HANFA kap K'!F21,0)</f>
        <v>0</v>
      </c>
      <c r="G21" s="45">
        <f>ROUND('[1]HANFA kap K'!G21,0)</f>
        <v>0</v>
      </c>
      <c r="H21" s="45">
        <f>ROUND('[1]HANFA kap K'!H21,0)</f>
        <v>0</v>
      </c>
      <c r="I21" s="45">
        <f>ROUND('[1]HANFA kap K'!I21,0)</f>
        <v>0</v>
      </c>
      <c r="J21" s="45">
        <f>ROUND('[1]HANFA kap K'!J21,0)</f>
        <v>0</v>
      </c>
      <c r="K21" s="46">
        <f t="shared" si="2"/>
        <v>0</v>
      </c>
    </row>
    <row r="22" spans="1:11" ht="30" x14ac:dyDescent="0.2">
      <c r="A22" s="23" t="s">
        <v>304</v>
      </c>
      <c r="B22" s="28">
        <v>17</v>
      </c>
      <c r="C22" s="46">
        <f>C19+C20+C21</f>
        <v>46357000</v>
      </c>
      <c r="D22" s="46">
        <f t="shared" ref="D22:J22" si="5">D19+D20+D21</f>
        <v>13860181</v>
      </c>
      <c r="E22" s="46">
        <f t="shared" si="5"/>
        <v>141000</v>
      </c>
      <c r="F22" s="46">
        <f t="shared" si="5"/>
        <v>2152251</v>
      </c>
      <c r="G22" s="46">
        <f t="shared" si="5"/>
        <v>-20359103</v>
      </c>
      <c r="H22" s="46">
        <f t="shared" si="5"/>
        <v>0</v>
      </c>
      <c r="I22" s="46">
        <f t="shared" si="5"/>
        <v>779350</v>
      </c>
      <c r="J22" s="46">
        <f t="shared" si="5"/>
        <v>0</v>
      </c>
      <c r="K22" s="46">
        <f t="shared" si="2"/>
        <v>42930679</v>
      </c>
    </row>
    <row r="23" spans="1:11" ht="15" x14ac:dyDescent="0.2">
      <c r="A23" s="19" t="s">
        <v>305</v>
      </c>
      <c r="B23" s="18">
        <v>18</v>
      </c>
      <c r="C23" s="45">
        <f>ROUND('[1]HANFA kap K'!C23,0)</f>
        <v>0</v>
      </c>
      <c r="D23" s="45">
        <f>ROUND('[1]HANFA kap K'!D23,0)</f>
        <v>0</v>
      </c>
      <c r="E23" s="45">
        <f>ROUND('[1]HANFA kap K'!E23,0)</f>
        <v>0</v>
      </c>
      <c r="F23" s="45">
        <f>ROUND('[1]HANFA kap K'!F23,0)</f>
        <v>323730</v>
      </c>
      <c r="G23" s="45">
        <f>ROUND('[1]HANFA kap K'!G23,0)</f>
        <v>0</v>
      </c>
      <c r="H23" s="45">
        <f>ROUND('[1]HANFA kap K'!H23,0)</f>
        <v>0</v>
      </c>
      <c r="I23" s="45">
        <f>ROUND('[1]HANFA kap K'!I23,0)</f>
        <v>0</v>
      </c>
      <c r="J23" s="45">
        <f>ROUND('[1]HANFA kap K'!J23,0)</f>
        <v>0</v>
      </c>
      <c r="K23" s="46">
        <f t="shared" si="2"/>
        <v>323730</v>
      </c>
    </row>
    <row r="24" spans="1:11" ht="42.75" x14ac:dyDescent="0.2">
      <c r="A24" s="19" t="s">
        <v>306</v>
      </c>
      <c r="B24" s="18">
        <v>19</v>
      </c>
      <c r="C24" s="45">
        <f>ROUND('[1]HANFA kap K'!C24,0)</f>
        <v>0</v>
      </c>
      <c r="D24" s="45">
        <f>ROUND('[1]HANFA kap K'!D24,0)</f>
        <v>0</v>
      </c>
      <c r="E24" s="45">
        <f>ROUND('[1]HANFA kap K'!E24,0)</f>
        <v>0</v>
      </c>
      <c r="F24" s="45">
        <f>ROUND('[1]HANFA kap K'!F24,0)</f>
        <v>0</v>
      </c>
      <c r="G24" s="45">
        <f>ROUND('[1]HANFA kap K'!G24,0)</f>
        <v>0</v>
      </c>
      <c r="H24" s="45">
        <f>ROUND('[1]HANFA kap K'!H24,0)</f>
        <v>0</v>
      </c>
      <c r="I24" s="45">
        <f>ROUND('[1]HANFA kap K'!I24,0)</f>
        <v>0</v>
      </c>
      <c r="J24" s="45">
        <f>ROUND('[1]HANFA kap K'!J24,0)</f>
        <v>0</v>
      </c>
      <c r="K24" s="46">
        <f t="shared" si="2"/>
        <v>0</v>
      </c>
    </row>
    <row r="25" spans="1:11" ht="15" x14ac:dyDescent="0.2">
      <c r="A25" s="19" t="s">
        <v>307</v>
      </c>
      <c r="B25" s="18">
        <v>20</v>
      </c>
      <c r="C25" s="45">
        <f>ROUND('[1]HANFA kap K'!C25,0)</f>
        <v>0</v>
      </c>
      <c r="D25" s="45">
        <f>ROUND('[1]HANFA kap K'!D25,0)</f>
        <v>0</v>
      </c>
      <c r="E25" s="45">
        <f>ROUND('[1]HANFA kap K'!E25,0)</f>
        <v>0</v>
      </c>
      <c r="F25" s="45">
        <f>ROUND('[1]HANFA kap K'!F25,0)</f>
        <v>0</v>
      </c>
      <c r="G25" s="45">
        <f>ROUND('[1]HANFA kap K'!G25,0)</f>
        <v>0</v>
      </c>
      <c r="H25" s="45">
        <f>ROUND('[1]HANFA kap K'!H25,0)</f>
        <v>0</v>
      </c>
      <c r="I25" s="45">
        <f>ROUND('[1]HANFA kap K'!I25,0)</f>
        <v>6793</v>
      </c>
      <c r="J25" s="45">
        <f>ROUND('[1]HANFA kap K'!J25,0)</f>
        <v>0</v>
      </c>
      <c r="K25" s="46">
        <f t="shared" si="2"/>
        <v>6793</v>
      </c>
    </row>
    <row r="26" spans="1:11" ht="45" x14ac:dyDescent="0.2">
      <c r="A26" s="23" t="s">
        <v>308</v>
      </c>
      <c r="B26" s="28">
        <v>21</v>
      </c>
      <c r="C26" s="46">
        <f>C23+C24+C25</f>
        <v>0</v>
      </c>
      <c r="D26" s="46">
        <f t="shared" ref="D26:J26" si="6">D23+D24+D25</f>
        <v>0</v>
      </c>
      <c r="E26" s="46">
        <f t="shared" si="6"/>
        <v>0</v>
      </c>
      <c r="F26" s="46">
        <f t="shared" si="6"/>
        <v>323730</v>
      </c>
      <c r="G26" s="46">
        <f t="shared" si="6"/>
        <v>0</v>
      </c>
      <c r="H26" s="46">
        <f t="shared" si="6"/>
        <v>0</v>
      </c>
      <c r="I26" s="46">
        <f t="shared" si="6"/>
        <v>6793</v>
      </c>
      <c r="J26" s="46">
        <f t="shared" si="6"/>
        <v>0</v>
      </c>
      <c r="K26" s="46">
        <f t="shared" si="2"/>
        <v>330523</v>
      </c>
    </row>
    <row r="27" spans="1:11" ht="15" x14ac:dyDescent="0.2">
      <c r="A27" s="19" t="s">
        <v>309</v>
      </c>
      <c r="B27" s="18">
        <v>22</v>
      </c>
      <c r="C27" s="45">
        <f>ROUND('[1]HANFA kap K'!C27,0)</f>
        <v>0</v>
      </c>
      <c r="D27" s="45">
        <f>ROUND('[1]HANFA kap K'!D27,0)</f>
        <v>0</v>
      </c>
      <c r="E27" s="45">
        <f>ROUND('[1]HANFA kap K'!E27,0)</f>
        <v>0</v>
      </c>
      <c r="F27" s="45">
        <f>ROUND('[1]HANFA kap K'!F27,0)</f>
        <v>0</v>
      </c>
      <c r="G27" s="45">
        <f>ROUND('[1]HANFA kap K'!G27,0)</f>
        <v>0</v>
      </c>
      <c r="H27" s="45">
        <f>ROUND('[1]HANFA kap K'!H27,0)</f>
        <v>0</v>
      </c>
      <c r="I27" s="45">
        <f>ROUND('[1]HANFA kap K'!I27,0)</f>
        <v>0</v>
      </c>
      <c r="J27" s="45">
        <f>ROUND('[1]HANFA kap K'!J27,0)</f>
        <v>0</v>
      </c>
      <c r="K27" s="46">
        <f t="shared" si="2"/>
        <v>0</v>
      </c>
    </row>
    <row r="28" spans="1:11" ht="15" x14ac:dyDescent="0.2">
      <c r="A28" s="19" t="s">
        <v>310</v>
      </c>
      <c r="B28" s="18">
        <v>23</v>
      </c>
      <c r="C28" s="45">
        <f>ROUND('[1]HANFA kap K'!C28,0)</f>
        <v>0</v>
      </c>
      <c r="D28" s="45">
        <f>ROUND('[1]HANFA kap K'!D28,0)</f>
        <v>0</v>
      </c>
      <c r="E28" s="45">
        <f>ROUND('[1]HANFA kap K'!E28,0)</f>
        <v>0</v>
      </c>
      <c r="F28" s="45">
        <f>ROUND('[1]HANFA kap K'!F28,0)</f>
        <v>0</v>
      </c>
      <c r="G28" s="45">
        <f>ROUND('[1]HANFA kap K'!G28,0)</f>
        <v>0</v>
      </c>
      <c r="H28" s="45">
        <f>ROUND('[1]HANFA kap K'!H28,0)</f>
        <v>0</v>
      </c>
      <c r="I28" s="45">
        <f>ROUND('[1]HANFA kap K'!I28,0)</f>
        <v>0</v>
      </c>
      <c r="J28" s="45">
        <f>ROUND('[1]HANFA kap K'!J28,0)</f>
        <v>0</v>
      </c>
      <c r="K28" s="46">
        <f>SUM(C28:J28)</f>
        <v>0</v>
      </c>
    </row>
    <row r="29" spans="1:11" ht="15" x14ac:dyDescent="0.2">
      <c r="A29" s="19" t="s">
        <v>311</v>
      </c>
      <c r="B29" s="18">
        <v>24</v>
      </c>
      <c r="C29" s="45">
        <f>ROUND('[1]HANFA kap K'!C29,0)</f>
        <v>0</v>
      </c>
      <c r="D29" s="45">
        <f>ROUND('[1]HANFA kap K'!D29,0)</f>
        <v>0</v>
      </c>
      <c r="E29" s="45">
        <f>ROUND('[1]HANFA kap K'!E29,0)</f>
        <v>0</v>
      </c>
      <c r="F29" s="45">
        <f>ROUND('[1]HANFA kap K'!F29,0)</f>
        <v>0</v>
      </c>
      <c r="G29" s="45">
        <f>ROUND('[1]HANFA kap K'!G29,0)</f>
        <v>0</v>
      </c>
      <c r="H29" s="45">
        <f>ROUND('[1]HANFA kap K'!H29,0)</f>
        <v>0</v>
      </c>
      <c r="I29" s="45">
        <f>ROUND('[1]HANFA kap K'!I29,0)</f>
        <v>0</v>
      </c>
      <c r="J29" s="45">
        <f>ROUND('[1]HANFA kap K'!J29,0)</f>
        <v>0</v>
      </c>
      <c r="K29" s="46">
        <f t="shared" si="2"/>
        <v>0</v>
      </c>
    </row>
    <row r="30" spans="1:11" ht="15" x14ac:dyDescent="0.2">
      <c r="A30" s="19" t="s">
        <v>312</v>
      </c>
      <c r="B30" s="18">
        <v>25</v>
      </c>
      <c r="C30" s="45">
        <f>ROUND('[1]HANFA kap K'!C30,0)</f>
        <v>0</v>
      </c>
      <c r="D30" s="45">
        <f>ROUND('[1]HANFA kap K'!D30,0)</f>
        <v>0</v>
      </c>
      <c r="E30" s="45">
        <f>ROUND('[1]HANFA kap K'!E30,0)</f>
        <v>0</v>
      </c>
      <c r="F30" s="45">
        <f>ROUND('[1]HANFA kap K'!F30,0)</f>
        <v>-2152251</v>
      </c>
      <c r="G30" s="45">
        <f>ROUND('[1]HANFA kap K'!G30,0)</f>
        <v>2152251</v>
      </c>
      <c r="H30" s="45">
        <f>ROUND('[1]HANFA kap K'!H30,0)</f>
        <v>0</v>
      </c>
      <c r="I30" s="45">
        <f>ROUND('[1]HANFA kap K'!I30,0)</f>
        <v>0</v>
      </c>
      <c r="J30" s="45">
        <f>ROUND('[1]HANFA kap K'!J30,0)</f>
        <v>0</v>
      </c>
      <c r="K30" s="46">
        <f t="shared" si="2"/>
        <v>0</v>
      </c>
    </row>
    <row r="31" spans="1:11" ht="30" x14ac:dyDescent="0.2">
      <c r="A31" s="23" t="s">
        <v>313</v>
      </c>
      <c r="B31" s="28">
        <v>26</v>
      </c>
      <c r="C31" s="46">
        <f>C30+C29+C28+C27+C26+C22</f>
        <v>46357000</v>
      </c>
      <c r="D31" s="46">
        <f t="shared" ref="D31:J31" si="7">D30+D29+D28+D27+D26+D22</f>
        <v>13860181</v>
      </c>
      <c r="E31" s="46">
        <f t="shared" si="7"/>
        <v>141000</v>
      </c>
      <c r="F31" s="46">
        <f t="shared" si="7"/>
        <v>323730</v>
      </c>
      <c r="G31" s="46">
        <f t="shared" si="7"/>
        <v>-18206852</v>
      </c>
      <c r="H31" s="46">
        <f t="shared" si="7"/>
        <v>0</v>
      </c>
      <c r="I31" s="46">
        <f t="shared" si="7"/>
        <v>786143</v>
      </c>
      <c r="J31" s="46">
        <f t="shared" si="7"/>
        <v>0</v>
      </c>
      <c r="K31" s="46">
        <f t="shared" si="2"/>
        <v>43261202</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Incorrect entry" error="You can enter only positive whole numbers."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Incorrect entry" error="You can enter only whole numbers."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Incorrect entry" error="You can enter only whole numbers."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0"/>
  <sheetViews>
    <sheetView workbookViewId="0">
      <selection activeCell="R51" sqref="R51"/>
    </sheetView>
  </sheetViews>
  <sheetFormatPr defaultRowHeight="12.75" x14ac:dyDescent="0.2"/>
  <cols>
    <col min="1" max="1" width="56.85546875" bestFit="1" customWidth="1"/>
    <col min="2" max="2" width="8.5703125" customWidth="1"/>
    <col min="3" max="3" width="40" bestFit="1" customWidth="1"/>
    <col min="4" max="4" width="8.5703125" customWidth="1"/>
  </cols>
  <sheetData>
    <row r="1" spans="1:9" ht="38.1" customHeight="1" x14ac:dyDescent="0.2">
      <c r="A1" s="232" t="s">
        <v>382</v>
      </c>
      <c r="B1" s="233"/>
      <c r="C1" s="233"/>
      <c r="D1" s="233"/>
      <c r="E1" s="233"/>
      <c r="F1" s="233"/>
      <c r="G1" s="233"/>
      <c r="H1" s="233"/>
      <c r="I1" s="233"/>
    </row>
    <row r="2" spans="1:9" ht="38.1" customHeight="1" x14ac:dyDescent="0.2">
      <c r="A2" s="233"/>
      <c r="B2" s="233"/>
      <c r="C2" s="233"/>
      <c r="D2" s="233"/>
      <c r="E2" s="233"/>
      <c r="F2" s="233"/>
      <c r="G2" s="233"/>
      <c r="H2" s="233"/>
      <c r="I2" s="233"/>
    </row>
    <row r="3" spans="1:9" ht="38.1" customHeight="1" x14ac:dyDescent="0.2">
      <c r="A3" s="233"/>
      <c r="B3" s="233"/>
      <c r="C3" s="233"/>
      <c r="D3" s="233"/>
      <c r="E3" s="233"/>
      <c r="F3" s="233"/>
      <c r="G3" s="233"/>
      <c r="H3" s="233"/>
      <c r="I3" s="233"/>
    </row>
    <row r="4" spans="1:9" ht="38.1" customHeight="1" x14ac:dyDescent="0.2">
      <c r="A4" s="233"/>
      <c r="B4" s="233"/>
      <c r="C4" s="233"/>
      <c r="D4" s="233"/>
      <c r="E4" s="233"/>
      <c r="F4" s="233"/>
      <c r="G4" s="233"/>
      <c r="H4" s="233"/>
      <c r="I4" s="233"/>
    </row>
    <row r="5" spans="1:9" ht="38.1" customHeight="1" x14ac:dyDescent="0.2">
      <c r="A5" s="233"/>
      <c r="B5" s="233"/>
      <c r="C5" s="233"/>
      <c r="D5" s="233"/>
      <c r="E5" s="233"/>
      <c r="F5" s="233"/>
      <c r="G5" s="233"/>
      <c r="H5" s="233"/>
      <c r="I5" s="233"/>
    </row>
    <row r="6" spans="1:9" ht="38.1" customHeight="1" x14ac:dyDescent="0.2">
      <c r="A6" s="233"/>
      <c r="B6" s="233"/>
      <c r="C6" s="233"/>
      <c r="D6" s="233"/>
      <c r="E6" s="233"/>
      <c r="F6" s="233"/>
      <c r="G6" s="233"/>
      <c r="H6" s="233"/>
      <c r="I6" s="233"/>
    </row>
    <row r="7" spans="1:9" ht="38.1" customHeight="1" x14ac:dyDescent="0.2">
      <c r="A7" s="233"/>
      <c r="B7" s="233"/>
      <c r="C7" s="233"/>
      <c r="D7" s="233"/>
      <c r="E7" s="233"/>
      <c r="F7" s="233"/>
      <c r="G7" s="233"/>
      <c r="H7" s="233"/>
      <c r="I7" s="233"/>
    </row>
    <row r="8" spans="1:9" ht="38.1" customHeight="1" x14ac:dyDescent="0.2">
      <c r="A8" s="233"/>
      <c r="B8" s="233"/>
      <c r="C8" s="233"/>
      <c r="D8" s="233"/>
      <c r="E8" s="233"/>
      <c r="F8" s="233"/>
      <c r="G8" s="233"/>
      <c r="H8" s="233"/>
      <c r="I8" s="233"/>
    </row>
    <row r="9" spans="1:9" ht="38.1" customHeight="1" x14ac:dyDescent="0.2">
      <c r="A9" s="233"/>
      <c r="B9" s="233"/>
      <c r="C9" s="233"/>
      <c r="D9" s="233"/>
      <c r="E9" s="233"/>
      <c r="F9" s="233"/>
      <c r="G9" s="233"/>
      <c r="H9" s="233"/>
      <c r="I9" s="233"/>
    </row>
    <row r="10" spans="1:9" ht="38.1" customHeight="1" x14ac:dyDescent="0.2">
      <c r="A10" s="233"/>
      <c r="B10" s="233"/>
      <c r="C10" s="233"/>
      <c r="D10" s="233"/>
      <c r="E10" s="233"/>
      <c r="F10" s="233"/>
      <c r="G10" s="233"/>
      <c r="H10" s="233"/>
      <c r="I10" s="233"/>
    </row>
    <row r="11" spans="1:9" ht="38.1" customHeight="1" x14ac:dyDescent="0.2">
      <c r="A11" s="233"/>
      <c r="B11" s="233"/>
      <c r="C11" s="233"/>
      <c r="D11" s="233"/>
      <c r="E11" s="233"/>
      <c r="F11" s="233"/>
      <c r="G11" s="233"/>
      <c r="H11" s="233"/>
      <c r="I11" s="233"/>
    </row>
    <row r="12" spans="1:9" ht="38.1" customHeight="1" x14ac:dyDescent="0.2">
      <c r="A12" s="233"/>
      <c r="B12" s="233"/>
      <c r="C12" s="233"/>
      <c r="D12" s="233"/>
      <c r="E12" s="233"/>
      <c r="F12" s="233"/>
      <c r="G12" s="233"/>
      <c r="H12" s="233"/>
      <c r="I12" s="233"/>
    </row>
    <row r="13" spans="1:9" ht="38.1" customHeight="1" x14ac:dyDescent="0.2">
      <c r="A13" s="233"/>
      <c r="B13" s="233"/>
      <c r="C13" s="233"/>
      <c r="D13" s="233"/>
      <c r="E13" s="233"/>
      <c r="F13" s="233"/>
      <c r="G13" s="233"/>
      <c r="H13" s="233"/>
      <c r="I13" s="233"/>
    </row>
    <row r="14" spans="1:9" ht="38.1" customHeight="1" x14ac:dyDescent="0.2">
      <c r="A14" s="233"/>
      <c r="B14" s="233"/>
      <c r="C14" s="233"/>
      <c r="D14" s="233"/>
      <c r="E14" s="233"/>
      <c r="F14" s="233"/>
      <c r="G14" s="233"/>
      <c r="H14" s="233"/>
      <c r="I14" s="233"/>
    </row>
    <row r="15" spans="1:9" ht="38.1" customHeight="1" x14ac:dyDescent="0.2">
      <c r="A15" s="233"/>
      <c r="B15" s="233"/>
      <c r="C15" s="233"/>
      <c r="D15" s="233"/>
      <c r="E15" s="233"/>
      <c r="F15" s="233"/>
      <c r="G15" s="233"/>
      <c r="H15" s="233"/>
      <c r="I15" s="233"/>
    </row>
    <row r="16" spans="1:9" ht="38.1" customHeight="1" x14ac:dyDescent="0.2">
      <c r="A16" s="233"/>
      <c r="B16" s="233"/>
      <c r="C16" s="233"/>
      <c r="D16" s="233"/>
      <c r="E16" s="233"/>
      <c r="F16" s="233"/>
      <c r="G16" s="233"/>
      <c r="H16" s="233"/>
      <c r="I16" s="233"/>
    </row>
    <row r="17" spans="1:9" ht="38.1" customHeight="1" x14ac:dyDescent="0.2">
      <c r="A17" s="233"/>
      <c r="B17" s="233"/>
      <c r="C17" s="233"/>
      <c r="D17" s="233"/>
      <c r="E17" s="233"/>
      <c r="F17" s="233"/>
      <c r="G17" s="233"/>
      <c r="H17" s="233"/>
      <c r="I17" s="233"/>
    </row>
    <row r="18" spans="1:9" ht="38.1" customHeight="1" x14ac:dyDescent="0.2">
      <c r="A18" s="233"/>
      <c r="B18" s="233"/>
      <c r="C18" s="233"/>
      <c r="D18" s="233"/>
      <c r="E18" s="233"/>
      <c r="F18" s="233"/>
      <c r="G18" s="233"/>
      <c r="H18" s="233"/>
      <c r="I18" s="233"/>
    </row>
    <row r="19" spans="1:9" ht="38.1" customHeight="1" x14ac:dyDescent="0.2">
      <c r="A19" s="233"/>
      <c r="B19" s="233"/>
      <c r="C19" s="233"/>
      <c r="D19" s="233"/>
      <c r="E19" s="233"/>
      <c r="F19" s="233"/>
      <c r="G19" s="233"/>
      <c r="H19" s="233"/>
      <c r="I19" s="233"/>
    </row>
    <row r="20" spans="1:9" ht="38.1" customHeight="1" x14ac:dyDescent="0.2">
      <c r="A20" s="233"/>
      <c r="B20" s="233"/>
      <c r="C20" s="233"/>
      <c r="D20" s="233"/>
      <c r="E20" s="233"/>
      <c r="F20" s="233"/>
      <c r="G20" s="233"/>
      <c r="H20" s="233"/>
      <c r="I20" s="233"/>
    </row>
    <row r="21" spans="1:9" ht="38.1" customHeight="1" x14ac:dyDescent="0.2">
      <c r="A21" s="233"/>
      <c r="B21" s="233"/>
      <c r="C21" s="233"/>
      <c r="D21" s="233"/>
      <c r="E21" s="233"/>
      <c r="F21" s="233"/>
      <c r="G21" s="233"/>
      <c r="H21" s="233"/>
      <c r="I21" s="233"/>
    </row>
    <row r="22" spans="1:9" ht="38.1" customHeight="1" x14ac:dyDescent="0.2">
      <c r="A22" s="233"/>
      <c r="B22" s="233"/>
      <c r="C22" s="233"/>
      <c r="D22" s="233"/>
      <c r="E22" s="233"/>
      <c r="F22" s="233"/>
      <c r="G22" s="233"/>
      <c r="H22" s="233"/>
      <c r="I22" s="233"/>
    </row>
    <row r="23" spans="1:9" ht="38.1" customHeight="1" x14ac:dyDescent="0.2">
      <c r="A23" s="233"/>
      <c r="B23" s="233"/>
      <c r="C23" s="233"/>
      <c r="D23" s="233"/>
      <c r="E23" s="233"/>
      <c r="F23" s="233"/>
      <c r="G23" s="233"/>
      <c r="H23" s="233"/>
      <c r="I23" s="233"/>
    </row>
    <row r="24" spans="1:9" ht="38.1" customHeight="1" x14ac:dyDescent="0.2">
      <c r="A24" s="233"/>
      <c r="B24" s="233"/>
      <c r="C24" s="233"/>
      <c r="D24" s="233"/>
      <c r="E24" s="233"/>
      <c r="F24" s="233"/>
      <c r="G24" s="233"/>
      <c r="H24" s="233"/>
      <c r="I24" s="233"/>
    </row>
    <row r="25" spans="1:9" ht="38.1" customHeight="1" x14ac:dyDescent="0.2">
      <c r="A25" s="233"/>
      <c r="B25" s="233"/>
      <c r="C25" s="233"/>
      <c r="D25" s="233"/>
      <c r="E25" s="233"/>
      <c r="F25" s="233"/>
      <c r="G25" s="233"/>
      <c r="H25" s="233"/>
      <c r="I25" s="233"/>
    </row>
    <row r="26" spans="1:9" ht="38.1" customHeight="1" x14ac:dyDescent="0.2">
      <c r="A26" s="233"/>
      <c r="B26" s="233"/>
      <c r="C26" s="233"/>
      <c r="D26" s="233"/>
      <c r="E26" s="233"/>
      <c r="F26" s="233"/>
      <c r="G26" s="233"/>
      <c r="H26" s="233"/>
      <c r="I26" s="233"/>
    </row>
    <row r="27" spans="1:9" ht="38.1" customHeight="1" x14ac:dyDescent="0.2">
      <c r="A27" s="233"/>
      <c r="B27" s="233"/>
      <c r="C27" s="233"/>
      <c r="D27" s="233"/>
      <c r="E27" s="233"/>
      <c r="F27" s="233"/>
      <c r="G27" s="233"/>
      <c r="H27" s="233"/>
      <c r="I27" s="233"/>
    </row>
    <row r="28" spans="1:9" ht="38.1" customHeight="1" x14ac:dyDescent="0.2">
      <c r="A28" s="233"/>
      <c r="B28" s="233"/>
      <c r="C28" s="233"/>
      <c r="D28" s="233"/>
      <c r="E28" s="233"/>
      <c r="F28" s="233"/>
      <c r="G28" s="233"/>
      <c r="H28" s="233"/>
      <c r="I28" s="233"/>
    </row>
    <row r="29" spans="1:9" ht="38.1" customHeight="1" x14ac:dyDescent="0.2">
      <c r="A29" s="233"/>
      <c r="B29" s="233"/>
      <c r="C29" s="233"/>
      <c r="D29" s="233"/>
      <c r="E29" s="233"/>
      <c r="F29" s="233"/>
      <c r="G29" s="233"/>
      <c r="H29" s="233"/>
      <c r="I29" s="233"/>
    </row>
    <row r="30" spans="1:9" ht="38.1" customHeight="1" x14ac:dyDescent="0.2">
      <c r="A30" s="233"/>
      <c r="B30" s="233"/>
      <c r="C30" s="233"/>
      <c r="D30" s="233"/>
      <c r="E30" s="233"/>
      <c r="F30" s="233"/>
      <c r="G30" s="233"/>
      <c r="H30" s="233"/>
      <c r="I30" s="233"/>
    </row>
    <row r="31" spans="1:9" ht="38.1" customHeight="1" x14ac:dyDescent="0.2">
      <c r="A31" s="233"/>
      <c r="B31" s="233"/>
      <c r="C31" s="233"/>
      <c r="D31" s="233"/>
      <c r="E31" s="233"/>
      <c r="F31" s="233"/>
      <c r="G31" s="233"/>
      <c r="H31" s="233"/>
      <c r="I31" s="233"/>
    </row>
    <row r="32" spans="1:9" ht="38.1" customHeight="1" x14ac:dyDescent="0.2">
      <c r="A32" s="233"/>
      <c r="B32" s="233"/>
      <c r="C32" s="233"/>
      <c r="D32" s="233"/>
      <c r="E32" s="233"/>
      <c r="F32" s="233"/>
      <c r="G32" s="233"/>
      <c r="H32" s="233"/>
      <c r="I32" s="233"/>
    </row>
    <row r="33" spans="1:9" ht="38.1" customHeight="1" x14ac:dyDescent="0.2">
      <c r="A33" s="233"/>
      <c r="B33" s="233"/>
      <c r="C33" s="233"/>
      <c r="D33" s="233"/>
      <c r="E33" s="233"/>
      <c r="F33" s="233"/>
      <c r="G33" s="233"/>
      <c r="H33" s="233"/>
      <c r="I33" s="233"/>
    </row>
    <row r="34" spans="1:9" ht="38.1" customHeight="1" x14ac:dyDescent="0.2">
      <c r="A34" s="233"/>
      <c r="B34" s="233"/>
      <c r="C34" s="233"/>
      <c r="D34" s="233"/>
      <c r="E34" s="233"/>
      <c r="F34" s="233"/>
      <c r="G34" s="233"/>
      <c r="H34" s="233"/>
      <c r="I34" s="233"/>
    </row>
    <row r="35" spans="1:9" ht="38.1" customHeight="1" x14ac:dyDescent="0.2">
      <c r="A35" s="233"/>
      <c r="B35" s="233"/>
      <c r="C35" s="233"/>
      <c r="D35" s="233"/>
      <c r="E35" s="233"/>
      <c r="F35" s="233"/>
      <c r="G35" s="233"/>
      <c r="H35" s="233"/>
      <c r="I35" s="233"/>
    </row>
    <row r="36" spans="1:9" ht="38.1" customHeight="1" x14ac:dyDescent="0.2">
      <c r="A36" s="233"/>
      <c r="B36" s="233"/>
      <c r="C36" s="233"/>
      <c r="D36" s="233"/>
      <c r="E36" s="233"/>
      <c r="F36" s="233"/>
      <c r="G36" s="233"/>
      <c r="H36" s="233"/>
      <c r="I36" s="233"/>
    </row>
    <row r="37" spans="1:9" ht="38.1" customHeight="1" x14ac:dyDescent="0.2">
      <c r="A37" s="233"/>
      <c r="B37" s="233"/>
      <c r="C37" s="233"/>
      <c r="D37" s="233"/>
      <c r="E37" s="233"/>
      <c r="F37" s="233"/>
      <c r="G37" s="233"/>
      <c r="H37" s="233"/>
      <c r="I37" s="233"/>
    </row>
    <row r="38" spans="1:9" ht="38.1" customHeight="1" x14ac:dyDescent="0.2">
      <c r="A38" s="233"/>
      <c r="B38" s="233"/>
      <c r="C38" s="233"/>
      <c r="D38" s="233"/>
      <c r="E38" s="233"/>
      <c r="F38" s="233"/>
      <c r="G38" s="233"/>
      <c r="H38" s="233"/>
      <c r="I38" s="233"/>
    </row>
    <row r="39" spans="1:9" ht="38.1" customHeight="1" x14ac:dyDescent="0.2">
      <c r="A39" s="233"/>
      <c r="B39" s="233"/>
      <c r="C39" s="233"/>
      <c r="D39" s="233"/>
      <c r="E39" s="233"/>
      <c r="F39" s="233"/>
      <c r="G39" s="233"/>
      <c r="H39" s="233"/>
      <c r="I39" s="233"/>
    </row>
    <row r="40" spans="1:9" ht="38.1" customHeight="1" x14ac:dyDescent="0.2">
      <c r="A40" s="233"/>
      <c r="B40" s="233"/>
      <c r="C40" s="233"/>
      <c r="D40" s="233"/>
      <c r="E40" s="233"/>
      <c r="F40" s="233"/>
      <c r="G40" s="233"/>
      <c r="H40" s="233"/>
      <c r="I40" s="233"/>
    </row>
    <row r="43" spans="1:9" ht="25.5" x14ac:dyDescent="0.2">
      <c r="A43" s="98" t="s">
        <v>342</v>
      </c>
      <c r="B43" s="99" t="s">
        <v>343</v>
      </c>
      <c r="C43" s="100" t="s">
        <v>344</v>
      </c>
      <c r="D43" s="99" t="s">
        <v>343</v>
      </c>
    </row>
    <row r="44" spans="1:9" x14ac:dyDescent="0.2">
      <c r="A44" s="101" t="s">
        <v>345</v>
      </c>
      <c r="B44" s="102">
        <v>6464</v>
      </c>
      <c r="C44" s="103" t="s">
        <v>346</v>
      </c>
      <c r="D44" s="102">
        <v>6043</v>
      </c>
    </row>
    <row r="45" spans="1:9" x14ac:dyDescent="0.2">
      <c r="A45" s="104"/>
      <c r="B45" s="105"/>
      <c r="C45" s="106" t="s">
        <v>347</v>
      </c>
      <c r="D45" s="105">
        <v>421</v>
      </c>
    </row>
    <row r="46" spans="1:9" x14ac:dyDescent="0.2">
      <c r="A46" s="101" t="s">
        <v>348</v>
      </c>
      <c r="B46" s="102">
        <v>4580</v>
      </c>
      <c r="C46" s="103" t="s">
        <v>349</v>
      </c>
      <c r="D46" s="107">
        <v>265</v>
      </c>
    </row>
    <row r="47" spans="1:9" x14ac:dyDescent="0.2">
      <c r="A47" s="108"/>
      <c r="B47" s="109"/>
      <c r="C47" s="110" t="s">
        <v>350</v>
      </c>
      <c r="D47" s="111">
        <v>3156</v>
      </c>
    </row>
    <row r="48" spans="1:9" x14ac:dyDescent="0.2">
      <c r="A48" s="108"/>
      <c r="B48" s="109"/>
      <c r="C48" s="110" t="s">
        <v>351</v>
      </c>
      <c r="D48" s="109">
        <v>42</v>
      </c>
    </row>
    <row r="49" spans="1:4" x14ac:dyDescent="0.2">
      <c r="A49" s="108"/>
      <c r="B49" s="109"/>
      <c r="C49" s="110" t="s">
        <v>352</v>
      </c>
      <c r="D49" s="111">
        <v>1533</v>
      </c>
    </row>
    <row r="50" spans="1:4" x14ac:dyDescent="0.2">
      <c r="A50" s="108"/>
      <c r="B50" s="109"/>
      <c r="C50" s="110" t="s">
        <v>353</v>
      </c>
      <c r="D50" s="109">
        <v>5</v>
      </c>
    </row>
    <row r="51" spans="1:4" x14ac:dyDescent="0.2">
      <c r="A51" s="108"/>
      <c r="B51" s="109"/>
      <c r="C51" s="110" t="s">
        <v>354</v>
      </c>
      <c r="D51" s="109">
        <v>-421</v>
      </c>
    </row>
    <row r="52" spans="1:4" ht="25.5" x14ac:dyDescent="0.2">
      <c r="A52" s="98" t="s">
        <v>355</v>
      </c>
      <c r="B52" s="99" t="s">
        <v>343</v>
      </c>
      <c r="C52" s="100" t="s">
        <v>356</v>
      </c>
      <c r="D52" s="99" t="s">
        <v>343</v>
      </c>
    </row>
    <row r="53" spans="1:4" x14ac:dyDescent="0.2">
      <c r="A53" s="101" t="s">
        <v>357</v>
      </c>
      <c r="B53" s="102">
        <v>8479</v>
      </c>
      <c r="C53" s="103" t="s">
        <v>358</v>
      </c>
      <c r="D53" s="114">
        <v>9913</v>
      </c>
    </row>
    <row r="54" spans="1:4" x14ac:dyDescent="0.2">
      <c r="A54" s="108" t="s">
        <v>359</v>
      </c>
      <c r="B54" s="111">
        <v>3479</v>
      </c>
      <c r="C54" s="110" t="s">
        <v>360</v>
      </c>
      <c r="D54" s="115">
        <v>675</v>
      </c>
    </row>
    <row r="55" spans="1:4" x14ac:dyDescent="0.2">
      <c r="A55" s="108"/>
      <c r="B55" s="109"/>
      <c r="C55" s="110" t="s">
        <v>361</v>
      </c>
      <c r="D55" s="115">
        <v>945</v>
      </c>
    </row>
    <row r="56" spans="1:4" x14ac:dyDescent="0.2">
      <c r="A56" s="104"/>
      <c r="B56" s="105"/>
      <c r="C56" s="106" t="s">
        <v>362</v>
      </c>
      <c r="D56" s="116">
        <v>425</v>
      </c>
    </row>
    <row r="57" spans="1:4" x14ac:dyDescent="0.2">
      <c r="A57" s="101" t="s">
        <v>363</v>
      </c>
      <c r="B57" s="102">
        <v>1302</v>
      </c>
      <c r="C57" s="103" t="s">
        <v>364</v>
      </c>
      <c r="D57" s="114">
        <v>3268</v>
      </c>
    </row>
    <row r="58" spans="1:4" x14ac:dyDescent="0.2">
      <c r="A58" s="108" t="s">
        <v>365</v>
      </c>
      <c r="B58" s="111">
        <v>1749</v>
      </c>
      <c r="C58" s="110"/>
      <c r="D58" s="115"/>
    </row>
    <row r="59" spans="1:4" x14ac:dyDescent="0.2">
      <c r="A59" s="104" t="s">
        <v>366</v>
      </c>
      <c r="B59" s="105">
        <v>217</v>
      </c>
      <c r="C59" s="106"/>
      <c r="D59" s="116"/>
    </row>
    <row r="60" spans="1:4" x14ac:dyDescent="0.2">
      <c r="A60" s="101" t="s">
        <v>367</v>
      </c>
      <c r="B60" s="102">
        <v>3435</v>
      </c>
      <c r="C60" s="103" t="s">
        <v>368</v>
      </c>
      <c r="D60" s="114">
        <v>3439</v>
      </c>
    </row>
    <row r="61" spans="1:4" x14ac:dyDescent="0.2">
      <c r="A61" s="104" t="s">
        <v>369</v>
      </c>
      <c r="B61" s="105">
        <v>6</v>
      </c>
      <c r="C61" s="106" t="s">
        <v>370</v>
      </c>
      <c r="D61" s="116">
        <v>2</v>
      </c>
    </row>
    <row r="62" spans="1:4" x14ac:dyDescent="0.2">
      <c r="A62" s="108" t="s">
        <v>371</v>
      </c>
      <c r="B62" s="111">
        <v>3197</v>
      </c>
      <c r="C62" s="110" t="s">
        <v>372</v>
      </c>
      <c r="D62" s="115">
        <v>134</v>
      </c>
    </row>
    <row r="63" spans="1:4" x14ac:dyDescent="0.2">
      <c r="A63" s="108" t="s">
        <v>373</v>
      </c>
      <c r="B63" s="109">
        <v>673</v>
      </c>
      <c r="C63" s="110" t="s">
        <v>374</v>
      </c>
      <c r="D63" s="117">
        <v>1438</v>
      </c>
    </row>
    <row r="64" spans="1:4" x14ac:dyDescent="0.2">
      <c r="A64" s="108"/>
      <c r="B64" s="109"/>
      <c r="C64" s="110" t="s">
        <v>375</v>
      </c>
      <c r="D64" s="115">
        <v>702</v>
      </c>
    </row>
    <row r="65" spans="1:4" x14ac:dyDescent="0.2">
      <c r="A65" s="108"/>
      <c r="B65" s="109"/>
      <c r="C65" s="110" t="s">
        <v>376</v>
      </c>
      <c r="D65" s="115">
        <v>551</v>
      </c>
    </row>
    <row r="66" spans="1:4" x14ac:dyDescent="0.2">
      <c r="A66" s="108"/>
      <c r="B66" s="109"/>
      <c r="C66" s="112" t="s">
        <v>380</v>
      </c>
      <c r="D66" s="115" t="s">
        <v>381</v>
      </c>
    </row>
    <row r="67" spans="1:4" x14ac:dyDescent="0.2">
      <c r="A67" s="108"/>
      <c r="B67" s="109"/>
      <c r="C67" s="113" t="s">
        <v>377</v>
      </c>
      <c r="D67" s="117">
        <v>1042</v>
      </c>
    </row>
    <row r="68" spans="1:4" x14ac:dyDescent="0.2">
      <c r="A68" s="108"/>
      <c r="B68" s="109"/>
      <c r="C68" s="113" t="s">
        <v>370</v>
      </c>
      <c r="D68" s="117">
        <v>3</v>
      </c>
    </row>
    <row r="69" spans="1:4" x14ac:dyDescent="0.2">
      <c r="A69" s="101" t="s">
        <v>378</v>
      </c>
      <c r="B69" s="102">
        <v>4499</v>
      </c>
      <c r="C69" s="103" t="s">
        <v>379</v>
      </c>
      <c r="D69" s="114">
        <v>4500</v>
      </c>
    </row>
    <row r="70" spans="1:4" x14ac:dyDescent="0.2">
      <c r="A70" s="104"/>
      <c r="B70" s="105"/>
      <c r="C70" s="106" t="s">
        <v>370</v>
      </c>
      <c r="D70" s="116">
        <v>-1</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2021-07-21T14:41:53Z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