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saveExternalLinkValues="0" codeName="ThisWorkbook" defaultThemeVersion="124226"/>
  <mc:AlternateContent xmlns:mc="http://schemas.openxmlformats.org/markup-compatibility/2006">
    <mc:Choice Requires="x15">
      <x15ac:absPath xmlns:x15ac="http://schemas.microsoft.com/office/spreadsheetml/2010/11/ac" url="I:\Objave po datumima\2021\2021-07-26 Financijski izvještaji - 2Q(1H) 2021\word\KN FINAL excel i xml\"/>
    </mc:Choice>
  </mc:AlternateContent>
  <xr:revisionPtr revIDLastSave="0" documentId="13_ncr:1_{D7A84AEF-5024-47FE-BBC7-8E0AECA3C476}" xr6:coauthVersionLast="47" xr6:coauthVersionMax="47" xr10:uidLastSave="{00000000-0000-0000-0000-000000000000}"/>
  <workbookProtection workbookPassword="CA29" lockStructure="1"/>
  <bookViews>
    <workbookView xWindow="375" yWindow="0" windowWidth="18660" windowHeight="17220" activeTab="6"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Bilanca!$A$1:$I$63</definedName>
    <definedName name="_xlnm.Print_Area" localSheetId="4">NT_D!$A$1:$I$49</definedName>
    <definedName name="_xlnm.Print_Area" localSheetId="3">NT_I!$A$1:$I$47</definedName>
    <definedName name="_xlnm.Print_Area" localSheetId="5">PK!$A$1:$K$31</definedName>
    <definedName name="_xlnm.Print_Titles" localSheetId="1">Bilanca!$5:$6</definedName>
    <definedName name="_xlnm.Print_Titles" localSheetId="2">RDG!$5:$7</definedName>
  </definedNames>
  <calcPr calcId="191029"/>
</workbook>
</file>

<file path=xl/calcChain.xml><?xml version="1.0" encoding="utf-8"?>
<calcChain xmlns="http://schemas.openxmlformats.org/spreadsheetml/2006/main">
  <c r="C26" i="22" l="1"/>
  <c r="D26" i="22"/>
  <c r="E26" i="22"/>
  <c r="G26" i="22"/>
  <c r="H26" i="22"/>
  <c r="I26" i="22"/>
  <c r="J26" i="22"/>
  <c r="H43" i="20" l="1"/>
  <c r="H21" i="19" l="1"/>
  <c r="I21" i="19"/>
  <c r="K25" i="22" l="1"/>
  <c r="I35" i="19" l="1"/>
  <c r="H35" i="19"/>
  <c r="H16" i="19" l="1"/>
  <c r="I16" i="19"/>
  <c r="I60" i="19" l="1"/>
  <c r="J60" i="19"/>
  <c r="K60" i="19"/>
  <c r="H60" i="19"/>
  <c r="K28" i="22" l="1"/>
  <c r="C13" i="22"/>
  <c r="C9" i="22"/>
  <c r="H49" i="21"/>
  <c r="H45" i="21"/>
  <c r="H39" i="21"/>
  <c r="H31" i="21"/>
  <c r="H34" i="21" s="1"/>
  <c r="H25" i="21"/>
  <c r="H28" i="21" s="1"/>
  <c r="I19" i="21"/>
  <c r="H12" i="21"/>
  <c r="H37" i="20"/>
  <c r="H32" i="20"/>
  <c r="H28" i="20"/>
  <c r="H21" i="20"/>
  <c r="H15" i="20"/>
  <c r="H47" i="20" l="1"/>
  <c r="C18" i="22"/>
  <c r="C22" i="22" s="1"/>
  <c r="C31" i="22" s="1"/>
  <c r="I37" i="20"/>
  <c r="H42" i="19" l="1"/>
  <c r="H30" i="19"/>
  <c r="H24" i="19"/>
  <c r="H9" i="19"/>
  <c r="H20" i="19" l="1"/>
  <c r="H8" i="19"/>
  <c r="H48" i="19" s="1"/>
  <c r="K6" i="22"/>
  <c r="K7" i="22"/>
  <c r="K8" i="22"/>
  <c r="D9" i="22"/>
  <c r="E9" i="22"/>
  <c r="F9" i="22"/>
  <c r="G9" i="22"/>
  <c r="H9" i="22"/>
  <c r="I9" i="22"/>
  <c r="J9" i="22"/>
  <c r="K10" i="22"/>
  <c r="K11" i="22"/>
  <c r="K12" i="22"/>
  <c r="D13" i="22"/>
  <c r="E13" i="22"/>
  <c r="F13" i="22"/>
  <c r="G13" i="22"/>
  <c r="H13" i="22"/>
  <c r="I13" i="22"/>
  <c r="J13" i="22"/>
  <c r="K14" i="22"/>
  <c r="K29" i="22"/>
  <c r="K27" i="22"/>
  <c r="J22" i="22"/>
  <c r="K21" i="22"/>
  <c r="K20" i="22"/>
  <c r="K17" i="22"/>
  <c r="K16" i="22"/>
  <c r="K15" i="22"/>
  <c r="I49" i="21"/>
  <c r="I45" i="21"/>
  <c r="I39" i="21"/>
  <c r="I31" i="21"/>
  <c r="I34" i="21" s="1"/>
  <c r="I25" i="21"/>
  <c r="I28" i="21" s="1"/>
  <c r="H19" i="21"/>
  <c r="I12" i="21"/>
  <c r="I42" i="19"/>
  <c r="I30" i="19"/>
  <c r="I24" i="19"/>
  <c r="I9" i="19"/>
  <c r="D18" i="22" l="1"/>
  <c r="D22" i="22" s="1"/>
  <c r="D31" i="22" s="1"/>
  <c r="I20" i="19"/>
  <c r="I49" i="19" s="1"/>
  <c r="H61" i="18"/>
  <c r="H49" i="19"/>
  <c r="H18" i="22"/>
  <c r="H22" i="22" s="1"/>
  <c r="H31" i="22" s="1"/>
  <c r="J31" i="22"/>
  <c r="J18" i="22"/>
  <c r="I18" i="22"/>
  <c r="I22" i="22" s="1"/>
  <c r="I31" i="22" s="1"/>
  <c r="F18" i="22"/>
  <c r="K13" i="22"/>
  <c r="G18" i="22"/>
  <c r="G22" i="22" s="1"/>
  <c r="K9" i="22"/>
  <c r="E18" i="22"/>
  <c r="E22" i="22" s="1"/>
  <c r="E31" i="22" s="1"/>
  <c r="I8" i="19"/>
  <c r="I48" i="19" s="1"/>
  <c r="H51" i="19" l="1"/>
  <c r="H53" i="19" s="1"/>
  <c r="F22" i="22"/>
  <c r="K19" i="22"/>
  <c r="K18" i="22"/>
  <c r="I51" i="19"/>
  <c r="I53" i="19" s="1"/>
  <c r="I61" i="19" s="1"/>
  <c r="H61" i="19" l="1"/>
  <c r="K22" i="22"/>
  <c r="G31" i="22" l="1"/>
  <c r="K30" i="22" l="1"/>
  <c r="I61" i="18" l="1"/>
  <c r="I32" i="20" l="1"/>
  <c r="I28" i="20" l="1"/>
  <c r="K30" i="19"/>
  <c r="I27" i="18"/>
  <c r="I39" i="18" l="1"/>
  <c r="I16" i="18"/>
  <c r="J30" i="19"/>
  <c r="J42" i="19"/>
  <c r="I48" i="18"/>
  <c r="H16" i="18"/>
  <c r="H39" i="18"/>
  <c r="K16" i="19"/>
  <c r="K9" i="19"/>
  <c r="I21" i="18"/>
  <c r="I20" i="18" s="1"/>
  <c r="H27" i="18"/>
  <c r="H48" i="18"/>
  <c r="H10" i="18"/>
  <c r="H8" i="18" s="1"/>
  <c r="I10" i="18"/>
  <c r="I8" i="18" s="1"/>
  <c r="H21" i="18"/>
  <c r="H20" i="18" s="1"/>
  <c r="K35" i="19" l="1"/>
  <c r="J16" i="19"/>
  <c r="I33" i="18"/>
  <c r="J9" i="19"/>
  <c r="J8" i="19" s="1"/>
  <c r="J48" i="19" s="1"/>
  <c r="J35" i="19"/>
  <c r="K42" i="19"/>
  <c r="H36" i="18"/>
  <c r="H58" i="18" s="1"/>
  <c r="I43" i="20"/>
  <c r="H33" i="18"/>
  <c r="K8" i="19"/>
  <c r="K48" i="19" s="1"/>
  <c r="K21" i="19"/>
  <c r="K24" i="19"/>
  <c r="J21" i="19"/>
  <c r="J24" i="19"/>
  <c r="K20" i="19" l="1"/>
  <c r="K49" i="19" s="1"/>
  <c r="K51" i="19" s="1"/>
  <c r="K53" i="19" s="1"/>
  <c r="K61" i="19" s="1"/>
  <c r="J20" i="19"/>
  <c r="J49" i="19" s="1"/>
  <c r="J51" i="19" s="1"/>
  <c r="J53" i="19" s="1"/>
  <c r="J61" i="19" s="1"/>
  <c r="I21" i="20"/>
  <c r="K23" i="22" l="1"/>
  <c r="F26" i="22"/>
  <c r="I36" i="18"/>
  <c r="I58" i="18" s="1"/>
  <c r="K26" i="22" l="1"/>
  <c r="F31" i="22"/>
  <c r="K31" i="22" s="1"/>
  <c r="I15" i="20" l="1"/>
  <c r="I47" i="20" l="1"/>
</calcChain>
</file>

<file path=xl/sharedStrings.xml><?xml version="1.0" encoding="utf-8"?>
<sst xmlns="http://schemas.openxmlformats.org/spreadsheetml/2006/main" count="389" uniqueCount="327">
  <si>
    <t>do</t>
  </si>
  <si>
    <t>BILANCA</t>
  </si>
  <si>
    <t>Naziv pozicije</t>
  </si>
  <si>
    <t>PASIVA</t>
  </si>
  <si>
    <r>
      <t xml:space="preserve">AOP
</t>
    </r>
    <r>
      <rPr>
        <b/>
        <sz val="7"/>
        <rFont val="Arial"/>
        <family val="2"/>
        <charset val="238"/>
      </rPr>
      <t>oznaka</t>
    </r>
  </si>
  <si>
    <t>RAČUN DOBITI I GUBITKA</t>
  </si>
  <si>
    <r>
      <t xml:space="preserve">AOP
</t>
    </r>
    <r>
      <rPr>
        <b/>
        <sz val="8"/>
        <rFont val="Arial"/>
        <family val="2"/>
        <charset val="238"/>
      </rPr>
      <t>oznaka</t>
    </r>
  </si>
  <si>
    <t>IZVJEŠTAJ O NOVČANOM TIJEKU - Indirektna metoda</t>
  </si>
  <si>
    <t>3</t>
  </si>
  <si>
    <t>4</t>
  </si>
  <si>
    <t>IZVJEŠTAJ O NOVČANOM TIJEKU - Direktna metoda</t>
  </si>
  <si>
    <t>IZVJEŠTAJ O PROMJENAMA KAPITALA</t>
  </si>
  <si>
    <t>za razdoblje od</t>
  </si>
  <si>
    <t>Opis pozicije</t>
  </si>
  <si>
    <t>u kunama</t>
  </si>
  <si>
    <t>ODGOĐENA POREZNA IMOVINA</t>
  </si>
  <si>
    <t>A DUGOTRAJNA IMOVINA 002+003+009+012</t>
  </si>
  <si>
    <t>I NEMATERIJALNA IMOVINA</t>
  </si>
  <si>
    <t>II MATERIJALNA IMOVINA 004+…+008</t>
  </si>
  <si>
    <t>1 Zemljišta i zgrade</t>
  </si>
  <si>
    <t>2 Računalna oprema</t>
  </si>
  <si>
    <t>3 Ostala materijalna imovina</t>
  </si>
  <si>
    <t>4 Ulaganja u tuđu imovinu</t>
  </si>
  <si>
    <t>5 Imovina u pripremi</t>
  </si>
  <si>
    <t>III DUGOTRAJNA FINANCIJSKA IMOVINA 010+011</t>
  </si>
  <si>
    <t>1 Ulaganja u pridružena društva, ovisna društva i zajedničke pothvate</t>
  </si>
  <si>
    <t>2 Financijska imovina koja se vodi po amortiziranom trošku</t>
  </si>
  <si>
    <t>B KRATKOTRAJNA IMOVINA 014+020+024</t>
  </si>
  <si>
    <t>I POTRAŽIVANJA 015+...+019</t>
  </si>
  <si>
    <t>1 Potraživanja od kupaca</t>
  </si>
  <si>
    <t>2 Potraživanja od zaposlenika i članova poduzetnika</t>
  </si>
  <si>
    <t>3 Potraživanja od države i drugih institucija</t>
  </si>
  <si>
    <t>4 Potraživanja od povezanih poduzetnika</t>
  </si>
  <si>
    <t>5 Ostala potraživanja</t>
  </si>
  <si>
    <t>II KRATKOTRAJNA FINANCIJSKA IMOVINA 021+…+023</t>
  </si>
  <si>
    <t>1 Financijska imovina koja se vodi po amortiziranom trošku</t>
  </si>
  <si>
    <t>2 Financijska imovina po fer vrijednosti kroz ostalu sveobuhvatnu dobit</t>
  </si>
  <si>
    <t>3 Financijska imovina po fer vrijednosti kroz račun dobiti i gubitka</t>
  </si>
  <si>
    <t>III NOVAC I NOVČANI EKVIVALENTI</t>
  </si>
  <si>
    <t>C PLAĆENI TROŠKOVI BUDUĆEG RAZDOBLJA I OBRAČUNATI PRIHODI</t>
  </si>
  <si>
    <t>D UKUPNO AKTIVA 001+013+025</t>
  </si>
  <si>
    <t>E IZVANBILANČNI  ZAPISI</t>
  </si>
  <si>
    <t>Dodatak bilanci (pozicija za konsolidirane financijske izvještaje)</t>
  </si>
  <si>
    <t>AKTIVA</t>
  </si>
  <si>
    <t>I TEMELJNI KAPITAL</t>
  </si>
  <si>
    <t>II KAPITALNE REZERVE</t>
  </si>
  <si>
    <t>III REZERVE IZ DOBITI 032+...+035</t>
  </si>
  <si>
    <t>1 Zakonske rezerve</t>
  </si>
  <si>
    <t>2 Rezerve za vlastite dionice</t>
  </si>
  <si>
    <t>3 Rezerve fer vrijednosti</t>
  </si>
  <si>
    <t>4 Ostale rezerve</t>
  </si>
  <si>
    <t>IV ZADRŽANA DOBIT ILI PRENESENI GUBITAK</t>
  </si>
  <si>
    <t>V DOBIT ILI GUBITAK POSLOVNE GODINE</t>
  </si>
  <si>
    <t>VI MANJINSKI INTERES</t>
  </si>
  <si>
    <t xml:space="preserve">B REZERVIRANJA </t>
  </si>
  <si>
    <t>C KRATKOROČNE OBVEZE 041+...046</t>
  </si>
  <si>
    <t>1 Obveze za predujmove</t>
  </si>
  <si>
    <t xml:space="preserve">2 Obveze prema dobavljačima </t>
  </si>
  <si>
    <t>3 Obveze prema zaposlenima</t>
  </si>
  <si>
    <t>4 Obveze za poreze, doprinose i slična davanja</t>
  </si>
  <si>
    <t>5 Obveze prema povezanim poduzetnicima</t>
  </si>
  <si>
    <t>6 Ostale kratkoročne obveze</t>
  </si>
  <si>
    <t>D DUGOROČNE OBVEZE</t>
  </si>
  <si>
    <t>E ODGOĐENA POREZNA OBVEZA</t>
  </si>
  <si>
    <t>F ODGOĐENO  PLAĆANJE  TROŠKOVA  I PRIHOD  BUDUĆEG  RAZDOBLJA</t>
  </si>
  <si>
    <t>H IZVANBILANČNI  ZAPISI</t>
  </si>
  <si>
    <t>I Kapital i rezerve 053+054</t>
  </si>
  <si>
    <t>1 Pripisano imateljima kapitala matice</t>
  </si>
  <si>
    <t>2 Pripisano nekontrolirajućem interesu</t>
  </si>
  <si>
    <t>Dodatak **</t>
  </si>
  <si>
    <t>Pripisano imateljima matice</t>
  </si>
  <si>
    <t>Pripisano manjinskom interesu</t>
  </si>
  <si>
    <t>I Prihodi od prodaje 003+...+008</t>
  </si>
  <si>
    <t>1 Provizije i članarine</t>
  </si>
  <si>
    <t>2 Prihodi od održavanja uvrštenja</t>
  </si>
  <si>
    <t>3 Prihodi od naknada za uvrštenje</t>
  </si>
  <si>
    <t>4 Prihodi od dražbi</t>
  </si>
  <si>
    <t>5 Prihodi od prodaje članskih mjesta</t>
  </si>
  <si>
    <t>6 Prihod od izdavanja i održavanja LEI-ija</t>
  </si>
  <si>
    <t>II Ostali poslovni prihodi 010+...+012</t>
  </si>
  <si>
    <t>1 Naknade za korištenje sučelja za izravan pristup trgovinskom sustavu (API)</t>
  </si>
  <si>
    <t>2 Prihodi od prodaje informacija</t>
  </si>
  <si>
    <t>3 Ostali prihodi</t>
  </si>
  <si>
    <t>B POSLOVNI RASHODI 014+017+021+022+023+026+027</t>
  </si>
  <si>
    <t>I Materijalni troškovi 015+016</t>
  </si>
  <si>
    <t>1 Troškovi sirovina i materijala</t>
  </si>
  <si>
    <t>2 Ostali vanjski troškovi</t>
  </si>
  <si>
    <t>1 Neto plaće i nadnice</t>
  </si>
  <si>
    <t>2 Troškovi poreza i doprinosa iz plaća</t>
  </si>
  <si>
    <t>3 Doprinosi na plaće</t>
  </si>
  <si>
    <t>III Amortizacija</t>
  </si>
  <si>
    <t>IV Ostali troškovi</t>
  </si>
  <si>
    <t>V Vrijednosno usklađivanje 024+025</t>
  </si>
  <si>
    <t>1 dugotrajne imovine (osim financijske imovine)</t>
  </si>
  <si>
    <t>2 kratkotrajne imovine (osim financijske imovine)</t>
  </si>
  <si>
    <t>VI Rezerviranja</t>
  </si>
  <si>
    <t>VII Ostali poslovni rashodi</t>
  </si>
  <si>
    <t>C FINANCIJSKI PRIHODI 029+...+034</t>
  </si>
  <si>
    <t>1 Kamate, tečajne razlike, dividende i slični prihodi iz odnosa s         povezanim poduzetnicima</t>
  </si>
  <si>
    <t>2 Kamate, tečajne razlike, dividende, slični prihodi iz odnosa s         nepovezanim poduzetnicima i drugim osobama</t>
  </si>
  <si>
    <t>3 Dio prihoda od pridruženih poduzetnika i sudjelujućih interesa</t>
  </si>
  <si>
    <t>4 Nerealizirani dobici (prihodi) od financijske imovine</t>
  </si>
  <si>
    <t>5 Dobit od ukidanja rezervacija za umanjenje vrijednosti za očekivane kreditne gubitke</t>
  </si>
  <si>
    <t>6 Ostali financijski prihodi</t>
  </si>
  <si>
    <t>D FINANCIJSKI RASHODI 036+...+040</t>
  </si>
  <si>
    <t>1 Kamate, tečajne razlike i drugi rashodi s povezanim poduzetnicima</t>
  </si>
  <si>
    <t>2 Kamate, tečajne razlike i drugi rashodi iz odnosa s nepovezanim poduzetnicima i drugim osobama</t>
  </si>
  <si>
    <t>3 Nerealizirani gubici (rashodi) od financijske imovine</t>
  </si>
  <si>
    <t>4 Gubici od umanjenja vrijednosti za očekivane kreditne gubitke</t>
  </si>
  <si>
    <t>5 Ostali financijski rashodi</t>
  </si>
  <si>
    <t>E UKUPNI PRIHODI 001+028</t>
  </si>
  <si>
    <t>F UKUPNI RASHODI 013+035</t>
  </si>
  <si>
    <t>G Udio u dobiti/gubitku pridruženog i ovisnog društva</t>
  </si>
  <si>
    <t>H DOBIT ILI GUBITAK PRIJE OPOREZIVANJA 041-042+043</t>
  </si>
  <si>
    <t>I POREZ NA DOBIT</t>
  </si>
  <si>
    <t>J DOBIT ILI GUBITAK RAZDOBLJA 044-045</t>
  </si>
  <si>
    <t>1 Promjena revalorizacijskih rezervi (nekretnina, postrojenja, opreme i nematerijalne imovine)</t>
  </si>
  <si>
    <t>2 Aktuarski dobici/gubici po mirovinskim planovima definiranih primanja</t>
  </si>
  <si>
    <t>3 Nerealizirani dobici/gubici financijske imovine po fer vrijednosti kroz ostalu sveobuhvatnu dobit</t>
  </si>
  <si>
    <t>4 Dobici/gubici od instrumenata zaštite novčanog tijeka</t>
  </si>
  <si>
    <t>5 Dobici/gubici proizašli iz preračunavanja financijskih izvještaja inozemnog poslovanja</t>
  </si>
  <si>
    <t>6 Porez na dobit na ostalu sveobuhvatnu dobit</t>
  </si>
  <si>
    <t>K OSTALA SVEOBUHVATNA DOBIT 047+…+052</t>
  </si>
  <si>
    <t>L UKUPNA SVEOBUHVATNA DOBIT 046+053</t>
  </si>
  <si>
    <t>M REKLASIFIKACIJSKE USKLADE</t>
  </si>
  <si>
    <t>NOVČANI TIJEK OD POSLOVNIH AKTIVNOSTI</t>
  </si>
  <si>
    <t>NOVČANI TIJEK OD INVESTICIJSKIH AKTIVNOSTI</t>
  </si>
  <si>
    <t>NOVČANI TIJEK OD FINANCIJSKIH AKTIVNOSTI</t>
  </si>
  <si>
    <t>1 Dobit prije poreza</t>
  </si>
  <si>
    <t>2 Amortizacija</t>
  </si>
  <si>
    <t>3 Povećanje kratkoročnih obveza</t>
  </si>
  <si>
    <t>5 Smanjenje zaliha</t>
  </si>
  <si>
    <t>6 Gubici od umanjenja vrijednosti za očekivane kreditne gubitke</t>
  </si>
  <si>
    <t>I Ukupno povećanje novčanog tijeka od poslovnih aktivnosti 001+...+007</t>
  </si>
  <si>
    <t>1 Smanjenje kratkoročnih obveza</t>
  </si>
  <si>
    <t>2 Povećanje kratkotrajnih potraživanja</t>
  </si>
  <si>
    <t>3 Povećanje zaliha</t>
  </si>
  <si>
    <t>4 Dobit od ukidanja rezervacija za umanjenje vrijednosti za očekivane kreditne gubitke</t>
  </si>
  <si>
    <t>5 Ostalo smanjenje novčanog tijeka</t>
  </si>
  <si>
    <t>II Ukupno smanjenje novčanog tijeka od poslovnih aktivnosti 009+...+013</t>
  </si>
  <si>
    <t>3 Novčani primici od kamata</t>
  </si>
  <si>
    <t>4 Novčani primici od dividendi</t>
  </si>
  <si>
    <t>5 Ostali novčani primici od investicijskih aktivnosti</t>
  </si>
  <si>
    <t>III Ukupno novčani primici od investicijskih aktivnosti 015+...+019</t>
  </si>
  <si>
    <t>1 Novčani izdaci za kupnju dugotrajne materijalne i nematerijalne imovine</t>
  </si>
  <si>
    <t>2 Novčani izdaci za stjecanje vlasničkih i dužničkih financijskih instrumenata</t>
  </si>
  <si>
    <t>3 Ostali novčani izdaci od investicijskih aktivnosti</t>
  </si>
  <si>
    <t>IV Ukupno novčani izdaci od investicijskih aktivnosti 021+...+023</t>
  </si>
  <si>
    <t>1 Novčani primici od izdavanja vlasničkih i dužničkih financijskih instrumenata</t>
  </si>
  <si>
    <t>2 Novčani primici od glavnice kredita, zadužnica, pozajmica i drugih posudbi</t>
  </si>
  <si>
    <t>3 Ostali primici od financijskih aktivnosti</t>
  </si>
  <si>
    <t>V Ukupno novčani primici od financijskih aktivnosti 025+...+027</t>
  </si>
  <si>
    <t>1 Novčani izdaci za otplatu glavnice kredita i obveznica</t>
  </si>
  <si>
    <t>2 Novčani izdaci za isplatu dividendi</t>
  </si>
  <si>
    <t>3 Novčani izdaci za financijski najam</t>
  </si>
  <si>
    <t>4 Novčani izdaci za otkup vlastitih dionica</t>
  </si>
  <si>
    <t>5 Ostali novčani izdaci od financijskih aktivnosti</t>
  </si>
  <si>
    <t>VI Ukupno novčani izdaci od financijskih aktivnosti 029+...+033</t>
  </si>
  <si>
    <t>VII Novac i novčani ekvivalenti na početku razdoblja</t>
  </si>
  <si>
    <t>VIII Povećanje  novca i novčanih ekvivalenata</t>
  </si>
  <si>
    <t>IX Smanjenje novca i novčanih ekvivalenata</t>
  </si>
  <si>
    <t>X Novac i novčani ekvivalenti na kraju razdoblja</t>
  </si>
  <si>
    <t>1 Novčani primici od članova, izdavatelja i ostalih korisnika burzovnih usluga</t>
  </si>
  <si>
    <t>2 Novčani primici od tantijema, naknada, provizija i sl.</t>
  </si>
  <si>
    <t>3 Novčani primici od osiguranja za naknadu šteta</t>
  </si>
  <si>
    <t>4 Novčani primici s osnove povrata poreza</t>
  </si>
  <si>
    <t>I Ukupno novčani primici od poslovnih aktivnosti 001+...+004</t>
  </si>
  <si>
    <t>1 Novčani izdaci dobavljačima</t>
  </si>
  <si>
    <t>2 Novčani izdaci za zaposlene</t>
  </si>
  <si>
    <t>3 Novčani izdaci za osiguranje za naknade šteta</t>
  </si>
  <si>
    <t>4 Novčani izdaci za kamate</t>
  </si>
  <si>
    <t>5 Novčani izdaci za poreze</t>
  </si>
  <si>
    <t>6 Ostali novčani izdaci</t>
  </si>
  <si>
    <t>II Ukupno novčani izdaci od poslovnih aktivnosti 006+...+011</t>
  </si>
  <si>
    <t>1 Novčani primici od prodaje dugotrajne materijalne i nematerijalne imovine</t>
  </si>
  <si>
    <t>2 Novčani primici od prodaje vlasničkih i dužničkih instrumenata</t>
  </si>
  <si>
    <t>5 Ostali novčani primici od investicijskih aktivnosti 018+019</t>
  </si>
  <si>
    <t>a Novčani primici od prodaje udjela u otvorenim investicijskim fondovima</t>
  </si>
  <si>
    <t>b Novčani primici od prodaje  kratkoročnih depozita</t>
  </si>
  <si>
    <t>III Ukupno novčani primici od investicijskih aktivnosti 013+...+017</t>
  </si>
  <si>
    <t>3 Ostali novčani izdaci od investicijskih aktivnosti 024+025</t>
  </si>
  <si>
    <t>a Novčani izdaci od prodaje udjela u otvorenim investicijskim fondovima</t>
  </si>
  <si>
    <t>b Novčani izdaci od prodaje  kratkoročnih depozita</t>
  </si>
  <si>
    <t>V Ukupno novčani primici od financijskih aktivnosti 027+...+029</t>
  </si>
  <si>
    <t>VI Ukupno novčani izdaci od financijskih aktivnosti 031+...+035</t>
  </si>
  <si>
    <t>Raspodjeljivo vlasnicima matice</t>
  </si>
  <si>
    <t>Raspodjeljivo nekontrolirajućim interesima</t>
  </si>
  <si>
    <t>Upisani kapital</t>
  </si>
  <si>
    <t>Rezerve kapitala</t>
  </si>
  <si>
    <t>Rezerve iz dobiti</t>
  </si>
  <si>
    <t>Dobit ili gubitak tekuće godine (razdoblja)</t>
  </si>
  <si>
    <t>Zadržana dobit ili preneseni gubitak</t>
  </si>
  <si>
    <t xml:space="preserve">Rezerve fer vrijednosti </t>
  </si>
  <si>
    <t>Ostale revalorizacijske rezerve</t>
  </si>
  <si>
    <t xml:space="preserve">Promjena računovodstvenih politika </t>
  </si>
  <si>
    <t>Ispravak pogreški prethodnih razdoblja</t>
  </si>
  <si>
    <t>Dobit ili gubitak razdoblja</t>
  </si>
  <si>
    <t>Nerealizirani dobici ili gubici od financijske imovine po fer vrijednosti kroz ostalu sveobuhvatnu dobit</t>
  </si>
  <si>
    <t>Ostale nevlasničke promjene kapitala</t>
  </si>
  <si>
    <t>Ukupno izravno priznati prihodi i rashodi prethodne godine (razdoblja iz prethodne godine)</t>
  </si>
  <si>
    <t>Povećanje/smanjenje upisanog kapitala</t>
  </si>
  <si>
    <t>Ostale uplate vlasnika</t>
  </si>
  <si>
    <t>Isplata udjela u dobiti/dividenda</t>
  </si>
  <si>
    <t>Ostale raspodjele vlasnicima</t>
  </si>
  <si>
    <t>Ukupno izravno priznati prihodi i rashodi tekuće godine (tekućeg razdoblja)</t>
  </si>
  <si>
    <t>AOP</t>
  </si>
  <si>
    <t>Ukupno kapital i rezerve</t>
  </si>
  <si>
    <t xml:space="preserve">Kumulativ </t>
  </si>
  <si>
    <t>Tromjesečje</t>
  </si>
  <si>
    <t>Tekuće razdoblje</t>
  </si>
  <si>
    <t>Zadnji dan prethodne poslovne godine</t>
  </si>
  <si>
    <t xml:space="preserve">Na izvještajni datum tekućeg razdoblja
</t>
  </si>
  <si>
    <t>Stanje na dan početka prethodne  poslovne godine</t>
  </si>
  <si>
    <t>Stanje na dan početka  prethodne poslovne godine   (prepravljeno)</t>
  </si>
  <si>
    <t xml:space="preserve">Stanje na zadnji dan izvještajnog razdoblja prethodne poslovne godine </t>
  </si>
  <si>
    <t>Stanje na dan početka tekuće poslovne godine</t>
  </si>
  <si>
    <t>Stanje na dan početka  tekuće poslovne godine (prepravljeno)</t>
  </si>
  <si>
    <t xml:space="preserve">Stanje na zadnji dan izvještajnog razdoblja tekuće poslovne godine  </t>
  </si>
  <si>
    <t>Isto razdoblje prethodne godine</t>
  </si>
  <si>
    <t>Na izvještajni datum tekućeg razdoblja</t>
  </si>
  <si>
    <t>G UKUPNO  PASIVA 028+039+040+047+048+049</t>
  </si>
  <si>
    <t>II Troškovi osoblja 018+...+020</t>
  </si>
  <si>
    <t>A KAPITAL I REZERVE 029+030+031+036+037+038</t>
  </si>
  <si>
    <t>A POSLOVNI PRIHODI 002+009</t>
  </si>
  <si>
    <t>4 Smanjenje kratkotrajnih potraživanja</t>
  </si>
  <si>
    <t>7 Ostalo povećanje novčanog tijeka</t>
  </si>
  <si>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</si>
  <si>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</si>
  <si>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</si>
  <si>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</si>
  <si>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</si>
  <si>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</si>
  <si>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</si>
  <si>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</si>
  <si>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</si>
  <si>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</si>
  <si>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</si>
  <si>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</si>
  <si>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</si>
  <si>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</si>
  <si>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</si>
  <si>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</si>
  <si>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</si>
  <si>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</si>
  <si>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</si>
  <si>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</si>
  <si>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</si>
  <si>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Obveznik: 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</si>
  <si>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</si>
  <si>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</si>
  <si>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</si>
  <si>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</si>
  <si>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</si>
  <si>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</si>
  <si>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</si>
  <si>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</si>
  <si>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</si>
  <si>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</si>
  <si>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</si>
  <si>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</si>
  <si>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</si>
  <si>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</si>
  <si>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</si>
  <si>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</si>
  <si>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</si>
  <si>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</si>
  <si>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</si>
  <si>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</si>
  <si>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03749606</t>
  </si>
  <si>
    <t>HR</t>
  </si>
  <si>
    <t>080034217</t>
  </si>
  <si>
    <t>84368186611</t>
  </si>
  <si>
    <t>7478000050A040C0D041</t>
  </si>
  <si>
    <t>Zagrebačka burza d.d.</t>
  </si>
  <si>
    <t>Zagreb</t>
  </si>
  <si>
    <t>Ivana Lučića 2a/22</t>
  </si>
  <si>
    <t>sandra.semuga@zse.hr</t>
  </si>
  <si>
    <t>www.zse.hr</t>
  </si>
  <si>
    <t>Sigma Tax Consulting d.o.o.</t>
  </si>
  <si>
    <t>01/4699-555</t>
  </si>
  <si>
    <t>Obveznik: Zagrebačka burza d.d.</t>
  </si>
  <si>
    <t>Martina Butković</t>
  </si>
  <si>
    <t>martina.butkovic@sigmabc.eu</t>
  </si>
  <si>
    <t>Ljubljanska borza vrednostnih papirjev d.d.</t>
  </si>
  <si>
    <t>Ljubljana, Slovenija</t>
  </si>
  <si>
    <t>stanje na dan 30.6.2021</t>
  </si>
  <si>
    <t>u razdoblju 01.01.2021. do 30.6.2021</t>
  </si>
  <si>
    <t>u razdoblju 01.01.2021 do 30.6.2021</t>
  </si>
  <si>
    <t>Stavka RDG-a u MSFI</t>
  </si>
  <si>
    <t>Iznos
HRK'000</t>
  </si>
  <si>
    <t>Stavka RDG-a u GFI</t>
  </si>
  <si>
    <t>Troškovi osoblja</t>
  </si>
  <si>
    <t xml:space="preserve">Reklasifikacija sa ostalih troškova </t>
  </si>
  <si>
    <t>Ostali troškovi poslovanja</t>
  </si>
  <si>
    <t>Troškovi sirovina i materijala</t>
  </si>
  <si>
    <t>Ostali vanjski troškovi</t>
  </si>
  <si>
    <t>Vrijednosno usklađivanje</t>
  </si>
  <si>
    <t>Ostali troškovi</t>
  </si>
  <si>
    <t>Ostali poslovni rashodi</t>
  </si>
  <si>
    <t>Reklasifikacija na troškove osoblja</t>
  </si>
  <si>
    <t>Stavka bilance u MSFI</t>
  </si>
  <si>
    <t>Stavka bilance stanja u GFI</t>
  </si>
  <si>
    <t>Nekretnine i oprema</t>
  </si>
  <si>
    <t>Zemljište i zgrade</t>
  </si>
  <si>
    <t>Imovina s pravom uporabe</t>
  </si>
  <si>
    <t>Računalna oprema</t>
  </si>
  <si>
    <t>Ostala materijalna imovina</t>
  </si>
  <si>
    <t>Ulaganja u tuđu imovinu</t>
  </si>
  <si>
    <t>Financijska imovina po fer vrijednosti kroz ostalu sveobuhvatnu dobit</t>
  </si>
  <si>
    <t>Dugotrajna financijska imovina</t>
  </si>
  <si>
    <t>Dugoročni depoziti</t>
  </si>
  <si>
    <t>Pozajmice dane povezanom društvu</t>
  </si>
  <si>
    <t>Potraživanja od kupaca i ostala imovina</t>
  </si>
  <si>
    <t>Potraživanja (kratkotrajna)</t>
  </si>
  <si>
    <t>Zalihe</t>
  </si>
  <si>
    <t>Zaokruženje</t>
  </si>
  <si>
    <t>Obveze prema dobavljačima i ostale obveze (kratkoročne)</t>
  </si>
  <si>
    <t>Obveze za predujmove</t>
  </si>
  <si>
    <t>Kratkoročne financijske obveze</t>
  </si>
  <si>
    <t>Obveze prema dobavljačima</t>
  </si>
  <si>
    <t>Obveze prema zaposlenima</t>
  </si>
  <si>
    <t>Obveze za poreze, doprinose i slična davanja</t>
  </si>
  <si>
    <t>Ostale kratkoročne obveze</t>
  </si>
  <si>
    <t>Ugovorne obveze i rezerviranja</t>
  </si>
  <si>
    <t>Odgođeno plaćanje troškova i prihod budućeg razdoblja</t>
  </si>
  <si>
    <r>
      <rPr>
        <b/>
        <sz val="10"/>
        <rFont val="Arial"/>
        <family val="2"/>
        <charset val="238"/>
      </rPr>
      <t xml:space="preserve">BILJEŠKE UZ FINANCIJSKE IZVJEŠTAJE - TFI
(koji se sastavljaju za tromjesečna razdoblja)
Naziv izdavatelja:   Zagrebačka burza d.d.
OIB:   84368186611
Izvještajno razdoblje: 1.1.2021.-30.6.2021.
Vrste izvještaja: Nekonsolidirani
</t>
    </r>
    <r>
      <rPr>
        <sz val="10"/>
        <rFont val="Arial"/>
        <family val="2"/>
        <charset val="238"/>
      </rPr>
      <t xml:space="preserve">
1.	Društvo koje je predmet izvještavanja
Zagrebačka burza d.d. („Društvo“) je dioničko društvo sa sjedištem u Republici Hrvatskoj upisano u sudski registar Trgovačkog suda u Zagrebu 5. srpnja 1991. pod matičnim brojem subjekta (MBS) 080034217. Osobni identifikacijski broj Društva (OIB) je 84368186611. Registrirana adresa Društva je Eurotower, 22. kat, Ivana Lučića 2a/22, Zagreb, Hrvatska.
2.	Osnova za sastavljanje financijskih izvještaja i značajne računovodstvene politike
Osnova za sastavljanje
Financijski izvještaji pripremljeni su u skladu s Međunarodnim standardima financijskog izvještavanja usvojenim od strane Europske unije (MSFI). Financijski izvještaji sastavljeni su na osnovi povijesnog troška, osim financijske imovine po fer vrijednosti kroz račun dobiti i gubitka i financijske imovine po fer vrijednosti kroz ostalu sveobuhvatnu dobit koja je mjerena po fer vrijednosti.
Detaljne informacije o osnovi za sastavljanje financijskih izvještaja nalaze se u bilješci 2 uz zadnje objavljene odvojene financijske izvještaje objavljenoj u Godišnjem izvješću o stanju Društva i poslovanju u 2020. godini koji je raspoloživ na Internet stranici www.zse.hr (dalje u tekstu: Godišnje izvješće Društva).
Značajne računovodstvene politike
Prilikom sastavljanja financijskih izvještaja za izvještajno tromjesečno razdoblje primjenjuje se iste računovodstvene politike kao i u posljednjim godišnjim odvojenim financijskim izvještajima za 2020. godinu koji su objavljeni na Internet stranici www.zse.hr.
Dodatne informacije prema zahtjevima MSFIJ-jeva, a koje nisu prezentirane u odvojenom izvještaju o financijskom položaju, odvojenom izvještaju o sveobuhvatnoj dobiti, odvojenom izvještaju o novčanim tokovima i odvojenom izvještaju o promjeni kapitala objavljeni su u izvještaju Nekonsolidirani nerevidirani financijski rezultat za period od 1.1. do 30.6.2021. godine (u nastavku: Nekonsolidirani rezultat za drugo tromjesečje)  koje je objavljeno na internet stranici www.zse.hr.
3.	Financijske obveze, jamstva ili nepredviđeni izdaci koji nisu uključeni u bilancu, priroda i oblika eventualno uspostavljenog stvarnog osiguranja koje je dano
Društvo nema financijskih obveza, jamstava ili nepredviđenih izdataka koji nisu uključeni u bilancu na dan 30. lipnja 2021. godine niti ima dano uspostavljeno jamstvo.
4.	Iznos i priroda pojedinih stavki prihoda ili rashoda izuzetne veličine ili pojave
Detalji o iznosima pojedinih stavki prihoda ili rashoda izuzetne veličine ili pojave su objavljeni u bilješci 1.12 u sklopu Nekonsolidiranog rezultata za drugo tromjesečje (www.zse.hr). 
Pored navedenih bilježaka, dodatno obrazlažemo razlike u klasifikaciji između prihoda i rashoda kako su objavljeni u revidiranim odvojenim financijskim izvještajima i bilješkama uz odvojene financijske izvještaje kako su objavljeni u Godišnjem izvješću Društva i prihoda i rashoda objavljenih u ovoj TFI formi:
(a)	Prihodi od izdavanja i održavanja od LEI-ja su sukladno računovodstvenim politikama Društva iskazani u ostalim prihodima (pozicija AOP 12) u iznosu od 180 tisuća kuna 
(b)	Ostale razlike između podataka objavljenih u financijskim izvještajima u TFI formi u odnosu na podatke iskazane u revidiranim financijskim izvještajima prikazani su u dodatku ovih bilježaka. 
5.	Obveze koje dospijevaju nakon više od pet godina i dugovanja pokrivena vrijednim osiguranjem koje je dalo Društvo
Društvo na datum bilance nema dugovanja koja dospijevaju nakon više od pet godina.
Društvo na datum bilance nema dugovanja koja su pokrivena vrijednim osiguranjem koje je izdalo Društvo.
6.	Prosječan broj zaposlenih tijekom poslovne godine
Društvo je tijekom prvog polugodišta 2021. godine imalo prosječno zaposleno 24 zaposlenika.
7.	Kapitalizirani trošak plaće tijekom godine
Društvo u poslovnoj godini nije kapitaliziralo trošak plaća.
8.	Odgođeni porezi
Društvo nema odgođenih poreza na dan 30. lipnja 2021. ili na dan 31. prosinca 2020. godine.
9.	Naziv i sjedište svakog društva u kojem izdavatelj, bilo sam ili preko osobe koja djeluje u svoje ime ali za račun izdavatelja, drži sudjelujući udjel u kapitalu, iskazujući iznos kapitala koji se drži, iznos ukupnog kapitala i rezervi, i dobit ili gubitak 
Ulaganja u ovisna društva, pridružena društva i zajedničke pothvate objavljena su u bilješkama 13. i 14. uz odvojene financijske izvještaje prezentirane u Godišnjem izvješću Društva za 2020. godinu. Tijekom izvještajnog perioda nije bilo promjena u podacima prezentiranim u Godišnjem izvješću Društva za 2020.
10.	Broj i nominalnu vrijednost dionica upisanih tijekom poslovne godine u okviru odobrenog kapitala
Tijekom godine nije bilo upisa dionica u okviru odobrenog kapitala. 
11.	Postojanje bilo kakvih potvrda o sudjelovanju, konvertibilnih zadužnica, jamstava, opcija ili sličnih vrijednosnica ili prava, s naznakom njihovog broja i prava koja daju
Društvo nema potvrda o sudjelovanju, konvertibilnih zadužnica, jamstava, opcija ili sličnih vrijednosnica ili prava.
12.	Naziv, sjedište te pravni oblik svakog društva u kojemu izdavatelj ima neograničenu odgovornost
Društvo nema udjela u društvima s neograničenom odgovornosti.
13.	Naziv i sjedište društva koje sastavlja tromjesečni konsolidirani financijski izvještaj najveće grupe društava u kojoj izdavatelj sudjeluje kao kontrolirani član grupe
Društvo je krajnja matica te nije kontrolirani član druge grupe.
Društvo sastavlja konsolidirane financijske izvještaje za drugo tromjesečje 2021. godine koji su objavljeni na internet stranici www.zse.hr.
14.	Naziv i sjedište društva koje sastavlja tromjesečni konsolidirani financijski izvještaj najmanje grupe društava u kojoj izdavatelj sudjeluje kao kontrolirani član i koji je također uključen u grupu društava iz točke 13.
Društvo je krajnja matica te nije kontrolirani član druge grupe.
15.	Mjesto na kojem je moguće dobiti primjerke godišnjih konsolidiranih financijskih izvještaja iz točaka 13. i 14.
Društvo sastavlja konsolidirane financijske izvještaje koji su objavljeni na internet stranici www.zse.hr.
16.	Priroda i poslovna svrhu aranžmana društava koji nisu uključeni u bilancu i financijski utjecaj tih aranžmana na izdavatelja, pod uvjetom da su rizici ili koristi koji proizlaze iz takvih aranžmana materijalni i u mjeri u kojoj je objavljivanje takvih rizika ili koristi nužno za procjenu financijskog stanja izdavatelja
Društvo nema materijalnih aranžmana sa društvima koji nisu uključeni u prezentirane nekonsolidirane financijske izvještaje 30.6.2021.
17.	Priroda i financijski učinak značajnih događaja koji su nastupili nakon datuma bilance i nisu odraženi u računu dobiti i gubitka ili bilanci
Događaji nakon datuma bilance su objavljeni u bilješci 1.11 uz Nekonsolidirani rezultat za drugo tromjesečje 2021. godine koji je objavljen na internet stranici www.zse.hr.
</t>
    </r>
    <r>
      <rPr>
        <b/>
        <i/>
        <sz val="10"/>
        <rFont val="Arial"/>
        <family val="2"/>
        <charset val="238"/>
      </rPr>
      <t>Dodatak: Opis razlika između klasifikacije pojedinih pozicija financijskih izvještaja u formi TFI u odnosu na klasifikaciju koja bi bila prema revidiranim financijskim izvještajima za 2020. godinu.</t>
    </r>
  </si>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</sst>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_-* #,##0.00\ _k_n_-;\-* #,##0.00\ _k_n_-;_-* &quot;-&quot;??\ _k_n_-;_-@_-"/>
  </numFmts>
  <fonts count="31" x14ac:knownFonts="1">
    <font>
      <sz val="10"/>
      <name val="Arial"/>
      <charset val="238"/>
    </font>
    <font>
      <sz val="11"/>
      <color theme="1"/>
      <name val="Calibri"/>
      <family val="2"/>
      <charset val="238"/>
      <scheme val="minor"/>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b/>
      <sz val="7"/>
      <name val="Arial"/>
      <family val="2"/>
      <charset val="238"/>
    </font>
    <font>
      <sz val="11"/>
      <name val="Calibri"/>
      <family val="2"/>
      <charset val="238"/>
    </font>
    <font>
      <sz val="11"/>
      <color rgb="FF000000"/>
      <name val="Arial"/>
      <family val="2"/>
      <charset val="238"/>
    </font>
    <font>
      <b/>
      <sz val="11"/>
      <color rgb="FF000000"/>
      <name val="Arial"/>
      <family val="2"/>
      <charset val="238"/>
    </font>
    <font>
      <b/>
      <sz val="11"/>
      <name val="Arial"/>
      <family val="2"/>
      <charset val="238"/>
    </font>
    <font>
      <b/>
      <sz val="10"/>
      <color theme="8"/>
      <name val="Arial"/>
      <family val="2"/>
      <charset val="238"/>
    </font>
    <font>
      <sz val="10"/>
      <color theme="8"/>
      <name val="Arial"/>
      <family val="2"/>
      <charset val="238"/>
    </font>
    <font>
      <sz val="11"/>
      <color theme="8"/>
      <name val="Calibri"/>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10"/>
      <color rgb="FF00B0F0"/>
      <name val="Arial"/>
      <family val="2"/>
      <charset val="238"/>
    </font>
    <font>
      <u/>
      <sz val="10"/>
      <color theme="10"/>
      <name val="Arial"/>
      <family val="2"/>
      <charset val="238"/>
    </font>
    <font>
      <sz val="10"/>
      <name val="Arial"/>
      <family val="2"/>
      <charset val="238"/>
    </font>
    <font>
      <sz val="11"/>
      <color indexed="8"/>
      <name val="Calibri"/>
      <family val="2"/>
      <scheme val="minor"/>
    </font>
    <font>
      <b/>
      <i/>
      <sz val="10"/>
      <name val="Arial"/>
      <family val="2"/>
      <charset val="238"/>
    </font>
  </fonts>
  <fills count="13">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s>
  <cellStyleXfs count="13">
    <xf numFmtId="0" fontId="0" fillId="0" borderId="0"/>
    <xf numFmtId="0" fontId="5" fillId="0" borderId="0">
      <alignment vertical="top"/>
    </xf>
    <xf numFmtId="0" fontId="8" fillId="0" borderId="0" applyNumberFormat="0" applyFill="0" applyBorder="0" applyAlignment="0" applyProtection="0">
      <alignment vertical="top"/>
      <protection locked="0"/>
    </xf>
    <xf numFmtId="0" fontId="9" fillId="0" borderId="0"/>
    <xf numFmtId="0" fontId="1" fillId="0" borderId="0"/>
    <xf numFmtId="0" fontId="2" fillId="0" borderId="0"/>
    <xf numFmtId="0" fontId="27" fillId="0" borderId="0" applyNumberFormat="0" applyFill="0" applyBorder="0" applyAlignment="0" applyProtection="0"/>
    <xf numFmtId="0" fontId="2" fillId="0" borderId="0"/>
    <xf numFmtId="0" fontId="2" fillId="0" borderId="0"/>
    <xf numFmtId="0" fontId="2" fillId="0" borderId="0"/>
    <xf numFmtId="43" fontId="28" fillId="0" borderId="0" applyFont="0" applyFill="0" applyBorder="0" applyAlignment="0" applyProtection="0"/>
    <xf numFmtId="0" fontId="29" fillId="0" borderId="0"/>
    <xf numFmtId="0" fontId="2" fillId="0" borderId="0"/>
  </cellStyleXfs>
  <cellXfs count="234">
    <xf numFmtId="0" fontId="0" fillId="0" borderId="0" xfId="0"/>
    <xf numFmtId="0" fontId="0" fillId="0" borderId="0" xfId="0" applyProtection="1"/>
    <xf numFmtId="0" fontId="3" fillId="3" borderId="1" xfId="0" applyFont="1" applyFill="1" applyBorder="1" applyAlignment="1" applyProtection="1">
      <alignment horizontal="center" vertical="center" wrapText="1"/>
    </xf>
    <xf numFmtId="0" fontId="10" fillId="3" borderId="1" xfId="0" applyFont="1" applyFill="1" applyBorder="1" applyAlignment="1" applyProtection="1">
      <alignment horizontal="center" vertical="center"/>
    </xf>
    <xf numFmtId="3" fontId="10" fillId="3" borderId="1" xfId="0" applyNumberFormat="1" applyFont="1" applyFill="1" applyBorder="1" applyAlignment="1" applyProtection="1">
      <alignment horizontal="center" vertical="center" wrapText="1"/>
    </xf>
    <xf numFmtId="0" fontId="4" fillId="7" borderId="1" xfId="0" applyFont="1" applyFill="1" applyBorder="1" applyAlignment="1" applyProtection="1">
      <alignment horizontal="center" vertical="center" wrapText="1"/>
    </xf>
    <xf numFmtId="0" fontId="4"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6" borderId="1" xfId="0" applyFont="1" applyFill="1" applyBorder="1" applyAlignment="1" applyProtection="1">
      <alignment horizontal="center" vertical="center" wrapText="1"/>
    </xf>
    <xf numFmtId="0" fontId="2" fillId="7" borderId="1" xfId="0" applyFont="1" applyFill="1" applyBorder="1" applyAlignment="1" applyProtection="1">
      <alignment horizontal="center" vertical="center" wrapText="1"/>
    </xf>
    <xf numFmtId="0" fontId="9" fillId="0" borderId="0" xfId="3" applyProtection="1"/>
    <xf numFmtId="0" fontId="10" fillId="3" borderId="1" xfId="3" applyFont="1" applyFill="1" applyBorder="1" applyAlignment="1" applyProtection="1">
      <alignment horizontal="center" vertical="center"/>
    </xf>
    <xf numFmtId="0" fontId="2" fillId="0" borderId="0" xfId="3" applyFont="1" applyProtection="1"/>
    <xf numFmtId="0" fontId="3" fillId="3" borderId="1" xfId="3" applyFont="1" applyFill="1" applyBorder="1" applyAlignment="1" applyProtection="1">
      <alignment horizontal="center" vertical="center" wrapText="1"/>
    </xf>
    <xf numFmtId="0" fontId="9" fillId="0" borderId="0" xfId="1" applyFont="1" applyAlignment="1" applyProtection="1">
      <alignment wrapText="1"/>
    </xf>
    <xf numFmtId="0" fontId="9" fillId="0" borderId="0" xfId="3" applyFont="1" applyProtection="1"/>
    <xf numFmtId="0" fontId="6" fillId="0" borderId="0" xfId="1" applyFont="1" applyFill="1" applyBorder="1" applyAlignment="1" applyProtection="1">
      <alignment horizontal="center" vertical="center" wrapText="1"/>
    </xf>
    <xf numFmtId="0" fontId="9" fillId="0" borderId="0" xfId="1" applyFont="1" applyBorder="1" applyAlignment="1" applyProtection="1">
      <alignment wrapText="1"/>
    </xf>
    <xf numFmtId="0" fontId="7" fillId="0" borderId="1" xfId="0" applyFont="1" applyBorder="1" applyAlignment="1" applyProtection="1">
      <alignment horizontal="center" vertical="center" wrapText="1"/>
    </xf>
    <xf numFmtId="0" fontId="7" fillId="0" borderId="1" xfId="0" applyFont="1" applyBorder="1" applyAlignment="1" applyProtection="1">
      <alignment horizontal="justify" vertical="center" wrapText="1"/>
    </xf>
    <xf numFmtId="0" fontId="15" fillId="0" borderId="1" xfId="0" applyFont="1" applyBorder="1" applyAlignment="1" applyProtection="1">
      <alignment horizontal="justify" vertical="center" wrapText="1"/>
    </xf>
    <xf numFmtId="1" fontId="15" fillId="0" borderId="1" xfId="0" applyNumberFormat="1" applyFont="1" applyFill="1" applyBorder="1" applyAlignment="1" applyProtection="1">
      <alignment horizontal="center" vertical="center"/>
    </xf>
    <xf numFmtId="1" fontId="7" fillId="0" borderId="1" xfId="0" applyNumberFormat="1" applyFont="1" applyFill="1" applyBorder="1" applyAlignment="1" applyProtection="1">
      <alignment horizontal="center" vertical="center"/>
    </xf>
    <xf numFmtId="0" fontId="15" fillId="7" borderId="1" xfId="0" applyFont="1" applyFill="1" applyBorder="1" applyAlignment="1" applyProtection="1">
      <alignment horizontal="justify" vertical="center" wrapText="1"/>
    </xf>
    <xf numFmtId="1" fontId="15" fillId="7" borderId="1" xfId="0" applyNumberFormat="1" applyFont="1" applyFill="1" applyBorder="1" applyAlignment="1" applyProtection="1">
      <alignment horizontal="center" vertical="center"/>
    </xf>
    <xf numFmtId="164" fontId="7" fillId="0" borderId="1" xfId="0" applyNumberFormat="1" applyFont="1" applyFill="1" applyBorder="1" applyAlignment="1" applyProtection="1">
      <alignment horizontal="center" vertical="center"/>
    </xf>
    <xf numFmtId="164" fontId="15" fillId="7" borderId="1" xfId="0" applyNumberFormat="1" applyFont="1" applyFill="1" applyBorder="1" applyAlignment="1" applyProtection="1">
      <alignment horizontal="center" vertical="center"/>
    </xf>
    <xf numFmtId="0" fontId="15" fillId="0" borderId="1" xfId="0" applyFont="1" applyBorder="1" applyAlignment="1" applyProtection="1">
      <alignment horizontal="center" vertical="center" wrapText="1"/>
    </xf>
    <xf numFmtId="0" fontId="15" fillId="7" borderId="1" xfId="0" applyFont="1" applyFill="1" applyBorder="1" applyAlignment="1" applyProtection="1">
      <alignment horizontal="center" vertical="center" wrapText="1"/>
    </xf>
    <xf numFmtId="3" fontId="16" fillId="7" borderId="1" xfId="0" applyNumberFormat="1" applyFont="1" applyFill="1" applyBorder="1" applyAlignment="1" applyProtection="1">
      <alignment horizontal="right" vertical="center" wrapText="1"/>
    </xf>
    <xf numFmtId="3" fontId="4" fillId="0" borderId="1" xfId="0" applyNumberFormat="1" applyFont="1" applyBorder="1" applyAlignment="1" applyProtection="1">
      <alignment horizontal="right" vertical="center" wrapText="1"/>
      <protection locked="0"/>
    </xf>
    <xf numFmtId="3" fontId="2" fillId="0" borderId="1" xfId="0" applyNumberFormat="1" applyFont="1" applyBorder="1" applyAlignment="1" applyProtection="1">
      <alignment horizontal="right" vertical="center" wrapText="1"/>
      <protection locked="0"/>
    </xf>
    <xf numFmtId="3" fontId="17" fillId="7" borderId="1" xfId="0" applyNumberFormat="1" applyFont="1" applyFill="1" applyBorder="1" applyAlignment="1" applyProtection="1">
      <alignment horizontal="right" vertical="center" wrapText="1"/>
    </xf>
    <xf numFmtId="3" fontId="0" fillId="0" borderId="0" xfId="0" applyNumberFormat="1" applyAlignment="1" applyProtection="1">
      <alignment horizontal="right"/>
    </xf>
    <xf numFmtId="3" fontId="9" fillId="0" borderId="0" xfId="3" applyNumberFormat="1" applyAlignment="1" applyProtection="1">
      <alignment horizontal="right"/>
    </xf>
    <xf numFmtId="3" fontId="10" fillId="3" borderId="1" xfId="3" applyNumberFormat="1" applyFont="1" applyFill="1" applyBorder="1" applyAlignment="1" applyProtection="1">
      <alignment horizontal="center" vertical="center" wrapText="1"/>
    </xf>
    <xf numFmtId="3" fontId="9" fillId="0" borderId="1" xfId="3" applyNumberFormat="1" applyBorder="1" applyAlignment="1" applyProtection="1">
      <alignment horizontal="right"/>
    </xf>
    <xf numFmtId="3" fontId="10" fillId="3" borderId="7" xfId="3" applyNumberFormat="1" applyFont="1" applyFill="1" applyBorder="1" applyAlignment="1" applyProtection="1">
      <alignment horizontal="center" vertical="center" wrapText="1"/>
    </xf>
    <xf numFmtId="3" fontId="2" fillId="0" borderId="1" xfId="0" applyNumberFormat="1" applyFont="1" applyBorder="1" applyAlignment="1" applyProtection="1">
      <alignment horizontal="center" vertical="center" wrapText="1"/>
      <protection locked="0"/>
    </xf>
    <xf numFmtId="3" fontId="9" fillId="0" borderId="0" xfId="3" applyNumberFormat="1" applyProtection="1"/>
    <xf numFmtId="3" fontId="9" fillId="0" borderId="0" xfId="3" applyNumberFormat="1" applyFont="1" applyBorder="1" applyAlignment="1" applyProtection="1">
      <alignment horizontal="center" vertical="center" wrapText="1"/>
    </xf>
    <xf numFmtId="3" fontId="4" fillId="0" borderId="0" xfId="1" applyNumberFormat="1" applyFont="1" applyFill="1" applyBorder="1" applyAlignment="1" applyProtection="1">
      <alignment horizontal="center" vertical="center"/>
    </xf>
    <xf numFmtId="3" fontId="2" fillId="0" borderId="0" xfId="3" applyNumberFormat="1" applyFont="1" applyProtection="1"/>
    <xf numFmtId="3" fontId="13" fillId="0" borderId="1" xfId="0" applyNumberFormat="1" applyFont="1" applyBorder="1" applyAlignment="1" applyProtection="1">
      <alignment horizontal="center" vertical="center" wrapText="1"/>
    </xf>
    <xf numFmtId="3" fontId="7" fillId="0" borderId="1" xfId="0" applyNumberFormat="1" applyFont="1" applyBorder="1" applyAlignment="1" applyProtection="1">
      <alignment horizontal="center" vertical="center" wrapText="1"/>
    </xf>
    <xf numFmtId="3" fontId="14" fillId="0" borderId="1" xfId="0" applyNumberFormat="1" applyFont="1" applyBorder="1" applyAlignment="1" applyProtection="1">
      <alignment horizontal="center" vertical="center" wrapText="1"/>
    </xf>
    <xf numFmtId="3" fontId="12" fillId="0" borderId="1" xfId="0" applyNumberFormat="1" applyFont="1" applyBorder="1" applyAlignment="1" applyProtection="1">
      <alignment vertical="center" wrapText="1"/>
      <protection locked="0"/>
    </xf>
    <xf numFmtId="3" fontId="18" fillId="7" borderId="1" xfId="0" applyNumberFormat="1" applyFont="1" applyFill="1" applyBorder="1" applyAlignment="1" applyProtection="1">
      <alignment vertical="center" wrapText="1"/>
    </xf>
    <xf numFmtId="3" fontId="9" fillId="0" borderId="0" xfId="3" applyNumberFormat="1" applyFont="1" applyProtection="1"/>
    <xf numFmtId="14" fontId="4" fillId="2" borderId="0" xfId="1" applyNumberFormat="1" applyFont="1" applyFill="1" applyBorder="1" applyAlignment="1" applyProtection="1">
      <alignment horizontal="center" vertical="center"/>
      <protection locked="0"/>
    </xf>
    <xf numFmtId="0" fontId="20" fillId="8" borderId="11" xfId="4" applyFont="1" applyFill="1" applyBorder="1"/>
    <xf numFmtId="0" fontId="1" fillId="8" borderId="12" xfId="4" applyFill="1" applyBorder="1"/>
    <xf numFmtId="0" fontId="1" fillId="0" borderId="0" xfId="4"/>
    <xf numFmtId="0" fontId="15" fillId="8" borderId="13" xfId="4" applyFont="1" applyFill="1" applyBorder="1" applyAlignment="1">
      <alignment horizontal="center" vertical="center"/>
    </xf>
    <xf numFmtId="0" fontId="15" fillId="8" borderId="0" xfId="4" applyFont="1" applyFill="1" applyBorder="1" applyAlignment="1">
      <alignment horizontal="center" vertical="center"/>
    </xf>
    <xf numFmtId="0" fontId="15" fillId="8" borderId="14" xfId="4" applyFont="1" applyFill="1" applyBorder="1" applyAlignment="1">
      <alignment horizontal="center" vertical="center"/>
    </xf>
    <xf numFmtId="0" fontId="22" fillId="8" borderId="0" xfId="4" applyFont="1" applyFill="1" applyBorder="1" applyAlignment="1">
      <alignment horizontal="center" vertical="center"/>
    </xf>
    <xf numFmtId="0" fontId="22" fillId="8" borderId="16" xfId="4" applyFont="1" applyFill="1" applyBorder="1" applyAlignment="1">
      <alignment vertical="center"/>
    </xf>
    <xf numFmtId="0" fontId="24" fillId="0" borderId="0" xfId="4" applyFont="1" applyFill="1"/>
    <xf numFmtId="0" fontId="3" fillId="8" borderId="13" xfId="4" applyFont="1" applyFill="1" applyBorder="1" applyAlignment="1">
      <alignment vertical="center" wrapText="1"/>
    </xf>
    <xf numFmtId="0" fontId="3" fillId="8" borderId="0" xfId="4" applyFont="1" applyFill="1" applyBorder="1" applyAlignment="1">
      <alignment horizontal="right" vertical="center" wrapText="1"/>
    </xf>
    <xf numFmtId="0" fontId="3" fillId="8" borderId="0" xfId="4" applyFont="1" applyFill="1" applyBorder="1" applyAlignment="1">
      <alignment vertical="center" wrapText="1"/>
    </xf>
    <xf numFmtId="14" fontId="3" fillId="10" borderId="0" xfId="4" applyNumberFormat="1" applyFont="1" applyFill="1" applyBorder="1" applyAlignment="1" applyProtection="1">
      <alignment horizontal="center" vertical="center"/>
      <protection locked="0"/>
    </xf>
    <xf numFmtId="1" fontId="3" fillId="10" borderId="0" xfId="4" applyNumberFormat="1" applyFont="1" applyFill="1" applyBorder="1" applyAlignment="1" applyProtection="1">
      <alignment horizontal="center" vertical="center"/>
      <protection locked="0"/>
    </xf>
    <xf numFmtId="0" fontId="22" fillId="8" borderId="14" xfId="4" applyFont="1" applyFill="1" applyBorder="1" applyAlignment="1">
      <alignment vertical="center"/>
    </xf>
    <xf numFmtId="14" fontId="3" fillId="11" borderId="0" xfId="4" applyNumberFormat="1" applyFont="1" applyFill="1" applyBorder="1" applyAlignment="1" applyProtection="1">
      <alignment horizontal="center" vertical="center"/>
      <protection locked="0"/>
    </xf>
    <xf numFmtId="0" fontId="1" fillId="12" borderId="0" xfId="4" applyFill="1"/>
    <xf numFmtId="1" fontId="3" fillId="9" borderId="9" xfId="4" applyNumberFormat="1" applyFont="1" applyFill="1" applyBorder="1" applyAlignment="1" applyProtection="1">
      <alignment horizontal="center" vertical="center"/>
      <protection locked="0"/>
    </xf>
    <xf numFmtId="1" fontId="3" fillId="11" borderId="0" xfId="4" applyNumberFormat="1" applyFont="1" applyFill="1" applyBorder="1" applyAlignment="1" applyProtection="1">
      <alignment horizontal="center" vertical="center"/>
      <protection locked="0"/>
    </xf>
    <xf numFmtId="0" fontId="1" fillId="8" borderId="14" xfId="4" applyFill="1" applyBorder="1"/>
    <xf numFmtId="0" fontId="7" fillId="8" borderId="13" xfId="4" applyFont="1" applyFill="1" applyBorder="1" applyAlignment="1">
      <alignment wrapText="1"/>
    </xf>
    <xf numFmtId="0" fontId="7" fillId="8" borderId="14" xfId="4" applyFont="1" applyFill="1" applyBorder="1" applyAlignment="1">
      <alignment wrapText="1"/>
    </xf>
    <xf numFmtId="0" fontId="7" fillId="8" borderId="13" xfId="4" applyFont="1" applyFill="1" applyBorder="1"/>
    <xf numFmtId="0" fontId="7" fillId="8" borderId="0" xfId="4" applyFont="1" applyFill="1" applyBorder="1"/>
    <xf numFmtId="0" fontId="7" fillId="8" borderId="0" xfId="4" applyFont="1" applyFill="1" applyBorder="1" applyAlignment="1">
      <alignment wrapText="1"/>
    </xf>
    <xf numFmtId="0" fontId="7" fillId="8" borderId="14" xfId="4" applyFont="1" applyFill="1" applyBorder="1"/>
    <xf numFmtId="0" fontId="22" fillId="8" borderId="0" xfId="4" applyFont="1" applyFill="1" applyBorder="1" applyAlignment="1">
      <alignment horizontal="right" vertical="center" wrapText="1"/>
    </xf>
    <xf numFmtId="0" fontId="23" fillId="8" borderId="14" xfId="4" applyFont="1" applyFill="1" applyBorder="1" applyAlignment="1">
      <alignment vertical="center"/>
    </xf>
    <xf numFmtId="0" fontId="22" fillId="8" borderId="13" xfId="4" applyFont="1" applyFill="1" applyBorder="1" applyAlignment="1">
      <alignment horizontal="right" vertical="center" wrapText="1"/>
    </xf>
    <xf numFmtId="0" fontId="23" fillId="8" borderId="0" xfId="4" applyFont="1" applyFill="1" applyBorder="1" applyAlignment="1">
      <alignment vertical="center"/>
    </xf>
    <xf numFmtId="0" fontId="7" fillId="8" borderId="0" xfId="4" applyFont="1" applyFill="1" applyBorder="1" applyAlignment="1">
      <alignment vertical="top"/>
    </xf>
    <xf numFmtId="0" fontId="3" fillId="9" borderId="9" xfId="4" applyFont="1" applyFill="1" applyBorder="1" applyAlignment="1" applyProtection="1">
      <alignment horizontal="center" vertical="center"/>
      <protection locked="0"/>
    </xf>
    <xf numFmtId="0" fontId="3" fillId="8" borderId="0" xfId="4" applyFont="1" applyFill="1" applyBorder="1" applyAlignment="1">
      <alignment vertical="center"/>
    </xf>
    <xf numFmtId="0" fontId="7" fillId="8" borderId="0" xfId="4" applyFont="1" applyFill="1" applyBorder="1" applyAlignment="1">
      <alignment vertical="center"/>
    </xf>
    <xf numFmtId="0" fontId="7" fillId="8" borderId="14" xfId="4" applyFont="1" applyFill="1" applyBorder="1" applyAlignment="1">
      <alignment vertical="center"/>
    </xf>
    <xf numFmtId="0" fontId="7" fillId="8" borderId="0" xfId="4" applyFont="1" applyFill="1" applyBorder="1" applyAlignment="1"/>
    <xf numFmtId="0" fontId="25" fillId="8" borderId="0" xfId="4" applyFont="1" applyFill="1" applyBorder="1" applyAlignment="1">
      <alignment vertical="center"/>
    </xf>
    <xf numFmtId="0" fontId="25" fillId="8" borderId="14" xfId="4" applyFont="1" applyFill="1" applyBorder="1" applyAlignment="1">
      <alignment vertical="center"/>
    </xf>
    <xf numFmtId="0" fontId="3" fillId="8" borderId="0" xfId="4" applyFont="1" applyFill="1" applyBorder="1" applyAlignment="1">
      <alignment horizontal="center" vertical="center"/>
    </xf>
    <xf numFmtId="0" fontId="22" fillId="8" borderId="14" xfId="4" applyFont="1" applyFill="1" applyBorder="1" applyAlignment="1">
      <alignment horizontal="center" vertical="center"/>
    </xf>
    <xf numFmtId="0" fontId="3" fillId="9" borderId="15" xfId="4" applyFont="1" applyFill="1" applyBorder="1" applyAlignment="1" applyProtection="1">
      <alignment horizontal="center" vertical="center"/>
      <protection locked="0"/>
    </xf>
    <xf numFmtId="0" fontId="7" fillId="8" borderId="0" xfId="4" applyFont="1" applyFill="1" applyBorder="1" applyAlignment="1">
      <alignment vertical="top" wrapText="1"/>
    </xf>
    <xf numFmtId="0" fontId="7" fillId="8" borderId="13" xfId="4" applyFont="1" applyFill="1" applyBorder="1" applyAlignment="1">
      <alignment vertical="top"/>
    </xf>
    <xf numFmtId="0" fontId="25" fillId="8" borderId="14" xfId="4" applyFont="1" applyFill="1" applyBorder="1"/>
    <xf numFmtId="0" fontId="1" fillId="8" borderId="3" xfId="4" applyFill="1" applyBorder="1"/>
    <xf numFmtId="0" fontId="1" fillId="8" borderId="2" xfId="4" applyFill="1" applyBorder="1"/>
    <xf numFmtId="0" fontId="1" fillId="8" borderId="15" xfId="4" applyFill="1" applyBorder="1"/>
    <xf numFmtId="49" fontId="3" fillId="9" borderId="9" xfId="4" applyNumberFormat="1" applyFont="1" applyFill="1" applyBorder="1" applyAlignment="1" applyProtection="1">
      <alignment horizontal="center" vertical="center"/>
      <protection locked="0"/>
    </xf>
    <xf numFmtId="3" fontId="26" fillId="7" borderId="1" xfId="0" applyNumberFormat="1" applyFont="1" applyFill="1" applyBorder="1" applyAlignment="1">
      <alignment horizontal="right" vertical="center" wrapText="1"/>
    </xf>
    <xf numFmtId="3" fontId="0" fillId="0" borderId="0" xfId="0" applyNumberFormat="1" applyProtection="1"/>
    <xf numFmtId="43" fontId="0" fillId="0" borderId="0" xfId="10" applyFont="1" applyProtection="1"/>
    <xf numFmtId="43" fontId="9" fillId="0" borderId="0" xfId="10" applyFont="1" applyProtection="1"/>
    <xf numFmtId="165" fontId="9" fillId="0" borderId="0" xfId="3" applyNumberFormat="1" applyProtection="1"/>
    <xf numFmtId="0" fontId="19" fillId="8" borderId="10" xfId="4" applyFont="1" applyFill="1" applyBorder="1" applyAlignment="1">
      <alignment vertical="center"/>
    </xf>
    <xf numFmtId="0" fontId="19" fillId="8" borderId="11" xfId="4" applyFont="1" applyFill="1" applyBorder="1" applyAlignment="1">
      <alignment vertical="center"/>
    </xf>
    <xf numFmtId="0" fontId="15" fillId="8" borderId="13" xfId="4" applyFont="1" applyFill="1" applyBorder="1" applyAlignment="1">
      <alignment horizontal="center" vertical="center"/>
    </xf>
    <xf numFmtId="0" fontId="15" fillId="8" borderId="0" xfId="4" applyFont="1" applyFill="1" applyBorder="1" applyAlignment="1">
      <alignment horizontal="center" vertical="center"/>
    </xf>
    <xf numFmtId="0" fontId="15" fillId="8" borderId="14" xfId="4" applyFont="1" applyFill="1" applyBorder="1" applyAlignment="1">
      <alignment horizontal="center" vertical="center"/>
    </xf>
    <xf numFmtId="0" fontId="3" fillId="8" borderId="13" xfId="4" applyFont="1" applyFill="1" applyBorder="1" applyAlignment="1">
      <alignment vertical="center" wrapText="1"/>
    </xf>
    <xf numFmtId="0" fontId="3" fillId="8" borderId="0" xfId="4" applyFont="1" applyFill="1" applyBorder="1" applyAlignment="1">
      <alignment vertical="center" wrapText="1"/>
    </xf>
    <xf numFmtId="14" fontId="3" fillId="9" borderId="3" xfId="4" applyNumberFormat="1" applyFont="1" applyFill="1" applyBorder="1" applyAlignment="1" applyProtection="1">
      <alignment horizontal="center" vertical="center"/>
      <protection locked="0"/>
    </xf>
    <xf numFmtId="14" fontId="3" fillId="9" borderId="15" xfId="4" applyNumberFormat="1" applyFont="1" applyFill="1" applyBorder="1" applyAlignment="1" applyProtection="1">
      <alignment horizontal="center" vertical="center"/>
      <protection locked="0"/>
    </xf>
    <xf numFmtId="0" fontId="3" fillId="0" borderId="13" xfId="4" applyFont="1" applyFill="1" applyBorder="1" applyAlignment="1">
      <alignment horizontal="center" vertical="center" wrapText="1"/>
    </xf>
    <xf numFmtId="0" fontId="3" fillId="0" borderId="0" xfId="4" applyFont="1" applyFill="1" applyBorder="1" applyAlignment="1">
      <alignment horizontal="center" vertical="center" wrapText="1"/>
    </xf>
    <xf numFmtId="0" fontId="3" fillId="0" borderId="14" xfId="4" applyFont="1" applyFill="1" applyBorder="1" applyAlignment="1">
      <alignment horizontal="center" vertical="center" wrapText="1"/>
    </xf>
    <xf numFmtId="0" fontId="22" fillId="8" borderId="13" xfId="4" applyFont="1" applyFill="1" applyBorder="1" applyAlignment="1">
      <alignment horizontal="right" vertical="center" wrapText="1"/>
    </xf>
    <xf numFmtId="0" fontId="22" fillId="8" borderId="14" xfId="4" applyFont="1" applyFill="1" applyBorder="1" applyAlignment="1">
      <alignment horizontal="right" vertical="center" wrapText="1"/>
    </xf>
    <xf numFmtId="49" fontId="3" fillId="9" borderId="3" xfId="4" applyNumberFormat="1" applyFont="1" applyFill="1" applyBorder="1" applyAlignment="1" applyProtection="1">
      <alignment horizontal="center" vertical="center"/>
      <protection locked="0"/>
    </xf>
    <xf numFmtId="49" fontId="3" fillId="9" borderId="15" xfId="4" applyNumberFormat="1" applyFont="1" applyFill="1" applyBorder="1" applyAlignment="1" applyProtection="1">
      <alignment horizontal="center" vertical="center"/>
      <protection locked="0"/>
    </xf>
    <xf numFmtId="0" fontId="7" fillId="8" borderId="13" xfId="4" applyFont="1" applyFill="1" applyBorder="1" applyAlignment="1">
      <alignment wrapText="1"/>
    </xf>
    <xf numFmtId="0" fontId="7" fillId="8" borderId="0" xfId="4" applyFont="1" applyFill="1" applyBorder="1" applyAlignment="1">
      <alignment wrapText="1"/>
    </xf>
    <xf numFmtId="0" fontId="7" fillId="8" borderId="0" xfId="4" applyFont="1" applyFill="1" applyBorder="1"/>
    <xf numFmtId="0" fontId="21" fillId="8" borderId="13" xfId="4" applyFont="1" applyFill="1" applyBorder="1" applyAlignment="1">
      <alignment horizontal="center" vertical="center" wrapText="1"/>
    </xf>
    <xf numFmtId="0" fontId="21" fillId="8" borderId="0" xfId="4" applyFont="1" applyFill="1" applyBorder="1" applyAlignment="1">
      <alignment horizontal="center" vertical="center" wrapText="1"/>
    </xf>
    <xf numFmtId="0" fontId="22" fillId="8" borderId="13" xfId="4" applyFont="1" applyFill="1" applyBorder="1" applyAlignment="1">
      <alignment horizontal="right" vertical="center"/>
    </xf>
    <xf numFmtId="0" fontId="22" fillId="8" borderId="14" xfId="4" applyFont="1" applyFill="1" applyBorder="1" applyAlignment="1">
      <alignment horizontal="right" vertical="center"/>
    </xf>
    <xf numFmtId="0" fontId="22" fillId="8" borderId="0" xfId="4" applyFont="1" applyFill="1" applyBorder="1" applyAlignment="1">
      <alignment horizontal="right" vertical="center" wrapText="1"/>
    </xf>
    <xf numFmtId="0" fontId="3" fillId="9" borderId="3" xfId="4" applyFont="1" applyFill="1" applyBorder="1" applyAlignment="1" applyProtection="1">
      <alignment horizontal="center" vertical="center"/>
      <protection locked="0"/>
    </xf>
    <xf numFmtId="0" fontId="3" fillId="9" borderId="15" xfId="4" applyFont="1" applyFill="1" applyBorder="1" applyAlignment="1" applyProtection="1">
      <alignment horizontal="center" vertical="center"/>
      <protection locked="0"/>
    </xf>
    <xf numFmtId="0" fontId="7" fillId="8" borderId="13" xfId="4" applyFont="1" applyFill="1" applyBorder="1" applyAlignment="1">
      <alignment vertical="center" wrapText="1"/>
    </xf>
    <xf numFmtId="0" fontId="7" fillId="8" borderId="0" xfId="4" applyFont="1" applyFill="1" applyBorder="1" applyAlignment="1">
      <alignment vertical="center" wrapText="1"/>
    </xf>
    <xf numFmtId="0" fontId="22" fillId="8" borderId="0" xfId="4" applyFont="1" applyFill="1" applyBorder="1" applyAlignment="1">
      <alignment horizontal="right" vertical="center"/>
    </xf>
    <xf numFmtId="0" fontId="3" fillId="9" borderId="3" xfId="4" applyFont="1" applyFill="1" applyBorder="1" applyAlignment="1" applyProtection="1">
      <alignment vertical="center"/>
      <protection locked="0"/>
    </xf>
    <xf numFmtId="0" fontId="3" fillId="9" borderId="2" xfId="4" applyFont="1" applyFill="1" applyBorder="1" applyAlignment="1" applyProtection="1">
      <alignment vertical="center"/>
      <protection locked="0"/>
    </xf>
    <xf numFmtId="0" fontId="3" fillId="9" borderId="15" xfId="4" applyFont="1" applyFill="1" applyBorder="1" applyAlignment="1" applyProtection="1">
      <alignment vertical="center"/>
      <protection locked="0"/>
    </xf>
    <xf numFmtId="0" fontId="23" fillId="8" borderId="13" xfId="4" applyFont="1" applyFill="1" applyBorder="1" applyAlignment="1">
      <alignment vertical="center"/>
    </xf>
    <xf numFmtId="0" fontId="23" fillId="8" borderId="0" xfId="4" applyFont="1" applyFill="1" applyBorder="1" applyAlignment="1">
      <alignment vertical="center"/>
    </xf>
    <xf numFmtId="0" fontId="22" fillId="8" borderId="0" xfId="4" applyFont="1" applyFill="1" applyBorder="1" applyAlignment="1">
      <alignment vertical="center"/>
    </xf>
    <xf numFmtId="0" fontId="7" fillId="9" borderId="3" xfId="4" applyFont="1" applyFill="1" applyBorder="1" applyProtection="1">
      <protection locked="0"/>
    </xf>
    <xf numFmtId="0" fontId="7" fillId="9" borderId="2" xfId="4" applyFont="1" applyFill="1" applyBorder="1" applyProtection="1">
      <protection locked="0"/>
    </xf>
    <xf numFmtId="0" fontId="7" fillId="9" borderId="15" xfId="4" applyFont="1" applyFill="1" applyBorder="1" applyProtection="1">
      <protection locked="0"/>
    </xf>
    <xf numFmtId="0" fontId="22" fillId="8" borderId="13" xfId="4" applyFont="1" applyFill="1" applyBorder="1" applyAlignment="1">
      <alignment horizontal="center" vertical="center"/>
    </xf>
    <xf numFmtId="0" fontId="22" fillId="8" borderId="0" xfId="4" applyFont="1" applyFill="1" applyBorder="1" applyAlignment="1">
      <alignment horizontal="center" vertical="center"/>
    </xf>
    <xf numFmtId="0" fontId="3" fillId="9" borderId="3" xfId="4" applyFont="1" applyFill="1" applyBorder="1" applyAlignment="1" applyProtection="1">
      <alignment horizontal="right" vertical="center"/>
      <protection locked="0"/>
    </xf>
    <xf numFmtId="0" fontId="3" fillId="9" borderId="2" xfId="4" applyFont="1" applyFill="1" applyBorder="1" applyAlignment="1" applyProtection="1">
      <alignment horizontal="right" vertical="center"/>
      <protection locked="0"/>
    </xf>
    <xf numFmtId="0" fontId="3" fillId="9" borderId="15" xfId="4" applyFont="1" applyFill="1" applyBorder="1" applyAlignment="1" applyProtection="1">
      <alignment horizontal="right" vertical="center"/>
      <protection locked="0"/>
    </xf>
    <xf numFmtId="0" fontId="7" fillId="8" borderId="0" xfId="4" applyFont="1" applyFill="1" applyBorder="1" applyAlignment="1">
      <alignment vertical="top" wrapText="1"/>
    </xf>
    <xf numFmtId="0" fontId="3" fillId="9" borderId="3" xfId="4" applyFont="1" applyFill="1" applyBorder="1" applyAlignment="1" applyProtection="1">
      <alignment horizontal="left" vertical="center"/>
      <protection locked="0"/>
    </xf>
    <xf numFmtId="0" fontId="3" fillId="9" borderId="2" xfId="4" applyFont="1" applyFill="1" applyBorder="1" applyAlignment="1" applyProtection="1">
      <alignment horizontal="left" vertical="center"/>
      <protection locked="0"/>
    </xf>
    <xf numFmtId="0" fontId="3" fillId="9" borderId="15" xfId="4" applyFont="1" applyFill="1" applyBorder="1" applyAlignment="1" applyProtection="1">
      <alignment horizontal="left" vertical="center"/>
      <protection locked="0"/>
    </xf>
    <xf numFmtId="0" fontId="7" fillId="8" borderId="0" xfId="4" applyFont="1" applyFill="1" applyBorder="1" applyAlignment="1">
      <alignment vertical="top"/>
    </xf>
    <xf numFmtId="0" fontId="7" fillId="8" borderId="0" xfId="4" applyFont="1" applyFill="1" applyBorder="1" applyProtection="1">
      <protection locked="0"/>
    </xf>
    <xf numFmtId="49" fontId="3" fillId="9" borderId="3" xfId="4" applyNumberFormat="1" applyFont="1" applyFill="1" applyBorder="1" applyAlignment="1" applyProtection="1">
      <alignment vertical="center"/>
      <protection locked="0"/>
    </xf>
    <xf numFmtId="49" fontId="3" fillId="9" borderId="2" xfId="4" applyNumberFormat="1" applyFont="1" applyFill="1" applyBorder="1" applyAlignment="1" applyProtection="1">
      <alignment vertical="center"/>
      <protection locked="0"/>
    </xf>
    <xf numFmtId="49" fontId="3" fillId="9" borderId="15" xfId="4" applyNumberFormat="1" applyFont="1" applyFill="1" applyBorder="1" applyAlignment="1" applyProtection="1">
      <alignment vertical="center"/>
      <protection locked="0"/>
    </xf>
    <xf numFmtId="0" fontId="22" fillId="8" borderId="14" xfId="4" applyFont="1" applyFill="1" applyBorder="1" applyAlignment="1">
      <alignment horizontal="center" vertical="center"/>
    </xf>
    <xf numFmtId="0" fontId="22" fillId="8" borderId="13" xfId="4" applyFont="1" applyFill="1" applyBorder="1" applyAlignment="1">
      <alignment horizontal="left" vertical="center"/>
    </xf>
    <xf numFmtId="0" fontId="22" fillId="8" borderId="0" xfId="4" applyFont="1" applyFill="1" applyBorder="1" applyAlignment="1">
      <alignment horizontal="left" vertical="center"/>
    </xf>
    <xf numFmtId="0" fontId="22" fillId="8" borderId="0" xfId="4" applyFont="1" applyFill="1" applyBorder="1" applyAlignment="1">
      <alignment vertical="top"/>
    </xf>
    <xf numFmtId="0" fontId="7" fillId="9" borderId="3" xfId="4" applyFont="1" applyFill="1" applyBorder="1" applyAlignment="1" applyProtection="1">
      <alignment vertical="center"/>
      <protection locked="0"/>
    </xf>
    <xf numFmtId="0" fontId="7" fillId="9" borderId="2" xfId="4" applyFont="1" applyFill="1" applyBorder="1" applyAlignment="1" applyProtection="1">
      <alignment vertical="center"/>
      <protection locked="0"/>
    </xf>
    <xf numFmtId="0" fontId="7" fillId="9" borderId="15" xfId="4" applyFont="1" applyFill="1" applyBorder="1" applyAlignment="1" applyProtection="1">
      <alignment vertical="center"/>
      <protection locked="0"/>
    </xf>
    <xf numFmtId="0" fontId="22" fillId="8" borderId="11" xfId="4" applyFont="1" applyFill="1" applyBorder="1" applyAlignment="1">
      <alignment horizontal="left" vertical="center" wrapText="1"/>
    </xf>
    <xf numFmtId="0" fontId="22" fillId="8" borderId="5" xfId="4" applyFont="1" applyFill="1" applyBorder="1" applyAlignment="1">
      <alignment horizontal="left" vertical="center" wrapText="1"/>
    </xf>
    <xf numFmtId="0" fontId="27" fillId="9" borderId="3" xfId="6" applyFill="1" applyBorder="1" applyAlignment="1" applyProtection="1">
      <alignment vertical="center"/>
      <protection locked="0"/>
    </xf>
    <xf numFmtId="0" fontId="4" fillId="0" borderId="1" xfId="0" applyFont="1" applyBorder="1" applyAlignment="1" applyProtection="1">
      <alignment vertical="center" wrapText="1"/>
    </xf>
    <xf numFmtId="0" fontId="2" fillId="0" borderId="1" xfId="0" applyFont="1" applyBorder="1" applyAlignment="1" applyProtection="1">
      <alignment vertical="center" wrapText="1"/>
    </xf>
    <xf numFmtId="0" fontId="10" fillId="3" borderId="1" xfId="0" applyFont="1" applyFill="1" applyBorder="1" applyAlignment="1" applyProtection="1">
      <alignment horizontal="center" vertical="center"/>
    </xf>
    <xf numFmtId="0" fontId="0" fillId="0" borderId="1" xfId="0" applyBorder="1" applyAlignment="1" applyProtection="1">
      <alignment horizontal="center" vertical="center"/>
    </xf>
    <xf numFmtId="0" fontId="3" fillId="3" borderId="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2" fillId="4" borderId="1" xfId="0" applyFont="1" applyFill="1" applyBorder="1" applyAlignment="1" applyProtection="1">
      <alignment horizontal="left" vertical="center" wrapText="1"/>
    </xf>
    <xf numFmtId="0" fontId="9" fillId="4" borderId="1" xfId="0" applyFont="1" applyFill="1" applyBorder="1" applyAlignment="1" applyProtection="1">
      <alignment horizontal="left" vertical="center" wrapText="1"/>
    </xf>
    <xf numFmtId="0" fontId="4" fillId="7" borderId="1" xfId="0" applyFont="1" applyFill="1" applyBorder="1" applyAlignment="1" applyProtection="1">
      <alignment vertical="center" wrapText="1"/>
    </xf>
    <xf numFmtId="0" fontId="2" fillId="7" borderId="1" xfId="0" applyFont="1" applyFill="1" applyBorder="1" applyAlignment="1" applyProtection="1">
      <alignment vertical="center" wrapText="1"/>
    </xf>
    <xf numFmtId="0" fontId="2" fillId="0" borderId="1" xfId="0" applyFont="1" applyBorder="1" applyAlignment="1" applyProtection="1"/>
    <xf numFmtId="0" fontId="6"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4"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2" fillId="6" borderId="1" xfId="0" applyFont="1" applyFill="1" applyBorder="1" applyAlignment="1" applyProtection="1">
      <alignment vertical="center" wrapText="1"/>
    </xf>
    <xf numFmtId="0" fontId="4"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4" fillId="0" borderId="0" xfId="3" applyFont="1" applyFill="1" applyBorder="1" applyAlignment="1" applyProtection="1">
      <alignment horizontal="center" vertical="top" wrapText="1"/>
      <protection locked="0"/>
    </xf>
    <xf numFmtId="0" fontId="6" fillId="0" borderId="0" xfId="3" applyFont="1" applyFill="1" applyBorder="1" applyAlignment="1" applyProtection="1">
      <alignment horizontal="center" vertical="center" wrapText="1"/>
    </xf>
    <xf numFmtId="0" fontId="10" fillId="3" borderId="1" xfId="3" applyFont="1" applyFill="1" applyBorder="1" applyAlignment="1" applyProtection="1">
      <alignment horizontal="center" vertical="center"/>
    </xf>
    <xf numFmtId="0" fontId="2" fillId="0" borderId="1" xfId="0" applyFont="1" applyBorder="1" applyAlignment="1" applyProtection="1">
      <alignment horizontal="center" vertical="center"/>
    </xf>
    <xf numFmtId="0" fontId="2" fillId="0" borderId="0" xfId="3" applyFont="1" applyFill="1" applyBorder="1" applyAlignment="1" applyProtection="1">
      <alignment horizontal="right" vertical="top" wrapText="1"/>
    </xf>
    <xf numFmtId="0" fontId="0" fillId="0" borderId="0" xfId="0" applyBorder="1" applyAlignment="1" applyProtection="1">
      <alignment horizontal="right" wrapText="1"/>
    </xf>
    <xf numFmtId="0" fontId="0" fillId="0" borderId="0" xfId="0" applyAlignment="1" applyProtection="1"/>
    <xf numFmtId="0" fontId="4"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3" fillId="3" borderId="1" xfId="3" applyFont="1" applyFill="1" applyBorder="1" applyAlignment="1" applyProtection="1">
      <alignment horizontal="center" vertical="center" wrapText="1"/>
    </xf>
    <xf numFmtId="0" fontId="2" fillId="0" borderId="1" xfId="0" applyFont="1" applyBorder="1" applyAlignment="1" applyProtection="1">
      <alignment horizontal="center" vertical="center" wrapText="1"/>
    </xf>
    <xf numFmtId="3" fontId="10" fillId="3" borderId="1" xfId="3" applyNumberFormat="1" applyFont="1" applyFill="1" applyBorder="1" applyAlignment="1" applyProtection="1">
      <alignment horizontal="center" vertical="center" wrapText="1"/>
    </xf>
    <xf numFmtId="3" fontId="0" fillId="0" borderId="1" xfId="0" applyNumberFormat="1" applyBorder="1" applyAlignment="1" applyProtection="1">
      <alignment horizontal="center" vertical="center" wrapText="1"/>
    </xf>
    <xf numFmtId="0" fontId="10" fillId="3" borderId="1" xfId="3" applyFont="1" applyFill="1" applyBorder="1" applyAlignment="1" applyProtection="1">
      <alignment horizontal="center" vertical="center" wrapText="1"/>
    </xf>
    <xf numFmtId="0" fontId="0" fillId="0" borderId="0" xfId="0" applyAlignment="1" applyProtection="1">
      <alignment horizontal="center" wrapText="1"/>
    </xf>
    <xf numFmtId="0" fontId="10"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0" fillId="0" borderId="1" xfId="0" applyBorder="1" applyAlignment="1" applyProtection="1">
      <alignment vertical="center" wrapText="1"/>
    </xf>
    <xf numFmtId="0" fontId="0" fillId="7" borderId="1" xfId="0" applyFill="1" applyBorder="1" applyAlignment="1" applyProtection="1">
      <alignment vertical="center" wrapText="1"/>
    </xf>
    <xf numFmtId="0" fontId="0" fillId="0" borderId="1" xfId="0" applyBorder="1" applyAlignment="1" applyProtection="1"/>
    <xf numFmtId="0" fontId="2" fillId="0" borderId="2" xfId="0" applyFont="1" applyBorder="1" applyAlignment="1" applyProtection="1">
      <alignment horizontal="right"/>
    </xf>
    <xf numFmtId="0" fontId="7" fillId="0" borderId="1" xfId="0" applyFont="1" applyBorder="1" applyAlignment="1" applyProtection="1">
      <alignment horizontal="justify" vertical="center" wrapText="1"/>
    </xf>
    <xf numFmtId="3" fontId="13" fillId="0" borderId="1" xfId="0" applyNumberFormat="1" applyFont="1" applyBorder="1" applyAlignment="1" applyProtection="1">
      <alignment horizontal="center" vertical="center" wrapText="1"/>
    </xf>
    <xf numFmtId="0" fontId="7" fillId="0" borderId="1" xfId="0" applyFont="1" applyBorder="1" applyAlignment="1" applyProtection="1">
      <alignment horizontal="center" vertical="center" wrapText="1"/>
    </xf>
    <xf numFmtId="0" fontId="6" fillId="0" borderId="0" xfId="1" applyFont="1" applyFill="1" applyBorder="1" applyAlignment="1" applyProtection="1">
      <alignment horizontal="center" vertical="center" wrapText="1"/>
    </xf>
    <xf numFmtId="0" fontId="9" fillId="0" borderId="0" xfId="3" applyFont="1" applyBorder="1" applyAlignment="1" applyProtection="1">
      <alignment horizontal="center" vertical="center" wrapText="1"/>
    </xf>
    <xf numFmtId="3" fontId="4" fillId="0" borderId="0" xfId="1" applyNumberFormat="1" applyFont="1" applyFill="1" applyBorder="1" applyAlignment="1" applyProtection="1">
      <alignment horizontal="center" vertical="center"/>
    </xf>
    <xf numFmtId="3" fontId="14" fillId="0" borderId="8" xfId="0" applyNumberFormat="1" applyFont="1" applyBorder="1" applyAlignment="1" applyProtection="1">
      <alignment horizontal="center" vertical="center" wrapText="1"/>
    </xf>
    <xf numFmtId="3" fontId="0" fillId="0" borderId="9" xfId="0" applyNumberFormat="1" applyBorder="1" applyAlignment="1" applyProtection="1">
      <alignment horizontal="center" vertical="center" wrapText="1"/>
    </xf>
    <xf numFmtId="0" fontId="2" fillId="0" borderId="0" xfId="0" applyFont="1" applyAlignment="1">
      <alignment horizontal="left" vertical="top" wrapText="1"/>
    </xf>
    <xf numFmtId="0" fontId="0" fillId="0" borderId="0" xfId="0" applyAlignment="1">
      <alignment horizontal="left" vertical="top"/>
    </xf>
    <xf numFmtId="0" fontId="4" fillId="8" borderId="4" xfId="0" applyFont="1" applyFill="1" applyBorder="1" applyAlignment="1">
      <alignment vertical="center"/>
    </xf>
    <xf numFmtId="0" fontId="4" fillId="8" borderId="1" xfId="0" applyFont="1" applyFill="1" applyBorder="1" applyAlignment="1">
      <alignment horizontal="center" vertical="center" wrapText="1"/>
    </xf>
    <xf numFmtId="0" fontId="4" fillId="8" borderId="5" xfId="0" applyFont="1" applyFill="1" applyBorder="1" applyAlignment="1">
      <alignment vertical="center"/>
    </xf>
    <xf numFmtId="0" fontId="0" fillId="8" borderId="10" xfId="0" applyFill="1" applyBorder="1"/>
    <xf numFmtId="3" fontId="0" fillId="8" borderId="8" xfId="0" applyNumberFormat="1" applyFill="1" applyBorder="1"/>
    <xf numFmtId="0" fontId="0" fillId="8" borderId="11" xfId="0" applyFill="1" applyBorder="1"/>
    <xf numFmtId="0" fontId="0" fillId="8" borderId="3" xfId="0" applyFill="1" applyBorder="1"/>
    <xf numFmtId="0" fontId="0" fillId="8" borderId="9" xfId="0" applyFill="1" applyBorder="1"/>
    <xf numFmtId="0" fontId="0" fillId="8" borderId="2" xfId="0" applyFill="1" applyBorder="1"/>
    <xf numFmtId="0" fontId="0" fillId="8" borderId="8" xfId="0" applyFill="1" applyBorder="1"/>
    <xf numFmtId="0" fontId="0" fillId="8" borderId="13" xfId="0" applyFill="1" applyBorder="1"/>
    <xf numFmtId="0" fontId="0" fillId="8" borderId="16" xfId="0" applyFill="1" applyBorder="1"/>
    <xf numFmtId="0" fontId="0" fillId="8" borderId="0" xfId="0" applyFill="1"/>
    <xf numFmtId="3" fontId="0" fillId="8" borderId="16" xfId="0" applyNumberFormat="1" applyFill="1" applyBorder="1"/>
    <xf numFmtId="0" fontId="2" fillId="8" borderId="0" xfId="0" applyFont="1" applyFill="1"/>
  </cellXfs>
  <cellStyles count="13">
    <cellStyle name="Comma" xfId="10" builtinId="3"/>
    <cellStyle name="Hyperlink" xfId="6" builtinId="8"/>
    <cellStyle name="Hyperlink 2" xfId="2" xr:uid="{00000000-0005-0000-0000-000000000000}"/>
    <cellStyle name="Normal" xfId="0" builtinId="0"/>
    <cellStyle name="Normal 10 2 3" xfId="5" xr:uid="{330D5818-0661-45A2-8400-BE52B2413283}"/>
    <cellStyle name="Normal 1032" xfId="11" xr:uid="{9D611FC3-441B-4555-B8D8-D2C4BC7FD110}"/>
    <cellStyle name="Normal 1155" xfId="7" xr:uid="{FAA6B5E9-144E-4E09-BBFF-2DB09474C01F}"/>
    <cellStyle name="Normal 2" xfId="3" xr:uid="{00000000-0005-0000-0000-000002000000}"/>
    <cellStyle name="Normal 2 10 2 2" xfId="8" xr:uid="{83CE524F-C9CA-4210-ABBB-9774EF40CD67}"/>
    <cellStyle name="Normal 2 10 8" xfId="9" xr:uid="{32BDE21E-BF26-479D-94AD-3C6A4EC6531F}"/>
    <cellStyle name="Normal 2 324" xfId="12" xr:uid="{9DD7B56D-C707-4ABB-9302-B0805A68BCE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4">
            <xs:annotation>
              <xs:documentation>
						Zagrebačka burza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_POZZ">
        <xs:restriction base="xs:decimal">
          <xs:minInclusive value="0"/>
          <xs:maxInclusive value="9999999999999999.99"/>
          <xs:fractionDigits value="2"/>
          <xs:totalDigits value="18"/>
        </xs:restriction>
      </xs:simpleType>
      <xs:simpleType name="decimal_18_2">
        <xs:restriction base="xs:decimal">
          <xs:minInclusive value="-9999999999999999.99"/>
          <xs:maxInclusive value="9999999999999999.99"/>
          <xs:fractionDigits value="2"/>
          <xs:totalDigits value="18"/>
        </xs:restriction>
      </xs:simpleType>
      <xs:simpleType name="decimal_2_2">
        <xs:restriction base="xs:decimal">
          <xs:fractionDigits value="2"/>
        </xs:restriction>
      </xs:simpleType>
      <xs:element name="TFI-IZD-ZSE">
        <xs:complexType>
          <xs:sequence>
            <xs:element name="Izvjesce" type="Izvjesce" minOccurs="1" maxOccurs="1"/>
            <xs:element name="Bilanca_1000352" type="Bilanca_1000352" minOccurs="1" maxOccurs="1"/>
            <xs:element name="RDG_1000353" type="RDG_1000353" minOccurs="1" maxOccurs="1"/>
            <xs:element name="INT-D_1000354" type="INT-D_1000354" minOccurs="1" maxOccurs="1"/>
            <xs:element name="INT-I_1000355" type="INT-I_1000355" minOccurs="1" maxOccurs="1"/>
            <xs:element name="IPK_1000356" type="IPK_1000356"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Bilanca_1000352">
        <xs:annotation>
          <xs:documentation>
				Izvještaj o financijskom položaju, ZSE, tromjesečni
			</xs:documentation>
        </xs:annotation>
        <xs:all>
          <xs:element name="P48272" type="decimal_18_2_POZZ" nillable="false">
            <xs:annotation>
              <xs:documentation>
						[A  DUGOTRAJNA IMOVINA] / [Prethodna godina]
					</xs:documentation>
            </xs:annotation>
          </xs:element>
          <xs:element name="P48295" type="decimal_18_2" nillable="false">
            <xs:annotation>
              <xs:documentation>
						[A  DUGOTRAJNA IMOVINA] / [Tekuća godina]
					</xs:documentation>
            </xs:annotation>
          </xs:element>
          <xs:element name="P48273" type="decimal_18_2_POZZ" nillable="false">
            <xs:annotation>
              <xs:documentation>
						[I   NEMATERIJALNA IMOVINA] / [Prethodna godina]
					</xs:documentation>
            </xs:annotation>
          </xs:element>
          <xs:element name="P48296" type="decimal_18_2" nillable="false">
            <xs:annotation>
              <xs:documentation>
						[I   NEMATERIJALNA IMOVINA] / [Tekuća godina]
					</xs:documentation>
            </xs:annotation>
          </xs:element>
          <xs:element name="P48274" type="decimal_18_2_POZZ" nillable="false">
            <xs:annotation>
              <xs:documentation>
						[II  MATERIJALNA IMOVINA] / [Prethodna godina]
					</xs:documentation>
            </xs:annotation>
          </xs:element>
          <xs:element name="P48297" type="decimal_18_2" nillable="false">
            <xs:annotation>
              <xs:documentation>
						[II  MATERIJALNA IMOVINA] / [Tekuća godina]
					</xs:documentation>
            </xs:annotation>
          </xs:element>
          <xs:element name="P1071433" type="decimal_18_2" nillable="false">
            <xs:annotation>
              <xs:documentation>
						[1 Zemljišta i zgrade] / [Prethodna godina]
					</xs:documentation>
            </xs:annotation>
          </xs:element>
          <xs:element name="P1071434" type="decimal_18_2" nillable="false">
            <xs:annotation>
              <xs:documentation>
						[1 Zemljišta i zgrade] / [Tekuća godina]
					</xs:documentation>
            </xs:annotation>
          </xs:element>
          <xs:element name="P48275" type="decimal_18_2_POZZ" nillable="false">
            <xs:annotation>
              <xs:documentation>
						[2  Računalna oprema] / [Prethodna godina]
					</xs:documentation>
            </xs:annotation>
          </xs:element>
          <xs:element name="P48298" type="decimal_18_2" nillable="false">
            <xs:annotation>
              <xs:documentation>
						[2  Računalna oprema] / [Tekuća godina]
					</xs:documentation>
            </xs:annotation>
          </xs:element>
          <xs:element name="P48277" type="decimal_18_2_POZZ" nillable="false">
            <xs:annotation>
              <xs:documentation>
						[3  Ostala materijalna imovina] / [Prethodna godina]
					</xs:documentation>
            </xs:annotation>
          </xs:element>
          <xs:element name="P48300" type="decimal_18_2" nillable="false">
            <xs:annotation>
              <xs:documentation>
						[3  Ostala materijalna imovina] / [Tekuća godina]
					</xs:documentation>
            </xs:annotation>
          </xs:element>
          <xs:element name="P1070358" type="decimal_18_2" nillable="false">
            <xs:annotation>
              <xs:documentation>
						[4 Ulaganja u tuđu imovinu] / [Prethodna godina]
					</xs:documentation>
            </xs:annotation>
          </xs:element>
          <xs:element name="P1070360" type="decimal_18_2" nillable="false">
            <xs:annotation>
              <xs:documentation>
						[4 Ulaganja u tuđu imovinu] / [Tekuća godina]
					</xs:documentation>
            </xs:annotation>
          </xs:element>
          <xs:element name="P1070361" type="decimal_18_2" nillable="false">
            <xs:annotation>
              <xs:documentation>
						[5 Imovina u pripremi] / [Prethodna godina]
					</xs:documentation>
            </xs:annotation>
          </xs:element>
          <xs:element name="P1070362" type="decimal_18_2" nillable="false">
            <xs:annotation>
              <xs:documentation>
						[5 Imovina u pripremi] / [Tekuća godina]
					</xs:documentation>
            </xs:annotation>
          </xs:element>
          <xs:element name="P48289" type="decimal_18_2_POZZ" nillable="false">
            <xs:annotation>
              <xs:documentation>
						[III  DUGOTRAJNA FINANCIJSKA IMOVINA] / [Prethodna godina]
					</xs:documentation>
            </xs:annotation>
          </xs:element>
          <xs:element name="P48312" type="decimal_18_2" nillable="false">
            <xs:annotation>
              <xs:documentation>
						[III  DUGOTRAJNA FINANCIJSKA IMOVINA] / [Tekuća godina]
					</xs:documentation>
            </xs:annotation>
          </xs:element>
          <xs:element name="P48290" type="decimal_18_2_POZZ" nillable="false">
            <xs:annotation>
              <xs:documentation>
						[1 Ulaganja u pridružena društva, ovisna društva i zajedničke pothvate] / [Prethodna godina]
					</xs:documentation>
            </xs:annotation>
          </xs:element>
          <xs:element name="P48313" type="decimal_18_2" nillable="false">
            <xs:annotation>
              <xs:documentation>
						[1 Ulaganja u pridružena društva, ovisna društva i zajedničke pothvate] / [Tekuća godina]
					</xs:documentation>
            </xs:annotation>
          </xs:element>
          <xs:element name="P48291" type="decimal_18_2_POZZ" nillable="false">
            <xs:annotation>
              <xs:documentation>
						[2 Financijska imovina koja se vodi po amortiziranom trošku] / [Prethodna godina]
					</xs:documentation>
            </xs:annotation>
          </xs:element>
          <xs:element name="P48314" type="decimal_18_2" nillable="false">
            <xs:annotation>
              <xs:documentation>
						[2 Financijska imovina koja se vodi po amortiziranom trošku] / [Tekuća godina]
					</xs:documentation>
            </xs:annotation>
          </xs:element>
          <xs:element name="P1004441" type="decimal_18_2" nillable="false">
            <xs:annotation>
              <xs:documentation>
						[Odgođena porezna imovina] / [Prethodna godina]
					</xs:documentation>
            </xs:annotation>
          </xs:element>
          <xs:element name="P1004442" type="decimal_18_2" nillable="false">
            <xs:annotation>
              <xs:documentation>
						[Odgođena porezna imovina] / [Tekuća godina]
					</xs:documentation>
            </xs:annotation>
          </xs:element>
          <xs:element name="P48292" type="decimal_18_2_POZZ" nillable="false">
            <xs:annotation>
              <xs:documentation>
						[B  KRATKOTRAJNA IMOVINA] / [Prethodna godina]
					</xs:documentation>
            </xs:annotation>
          </xs:element>
          <xs:element name="P48315" type="decimal_18_2" nillable="false">
            <xs:annotation>
              <xs:documentation>
						[B  KRATKOTRAJNA IMOVINA] / [Tekuća godina]
					</xs:documentation>
            </xs:annotation>
          </xs:element>
          <xs:element name="P48293" type="decimal_18_2_POZZ" nillable="false">
            <xs:annotation>
              <xs:documentation>
						[I  POTRAŽIVANJA] / [Prethodna godina]
					</xs:documentation>
            </xs:annotation>
          </xs:element>
          <xs:element name="P48316" type="decimal_18_2" nillable="false">
            <xs:annotation>
              <xs:documentation>
						[I  POTRAŽIVANJA] / [Tekuća godina]
					</xs:documentation>
            </xs:annotation>
          </xs:element>
          <xs:element name="P48294" type="decimal_18_2_POZZ" nillable="false">
            <xs:annotation>
              <xs:documentation>
						[1 Potraživanja od kupaca] / [Prethodna godina]
					</xs:documentation>
            </xs:annotation>
          </xs:element>
          <xs:element name="P48317" type="decimal_18_2" nillable="false">
            <xs:annotation>
              <xs:documentation>
						[1 Potraživanja od kupaca] / [Tekuća godina]
					</xs:documentation>
            </xs:annotation>
          </xs:element>
          <xs:element name="P48283" type="decimal_18_2_POZZ" nillable="false">
            <xs:annotation>
              <xs:documentation>
						[2 Potraživanja od zaposlenika i članova poduzetnika] / [Prethodna godina]
					</xs:documentation>
            </xs:annotation>
          </xs:element>
          <xs:element name="P48306" type="decimal_18_2" nillable="false">
            <xs:annotation>
              <xs:documentation>
						[2 Potraživanja od zaposlenika i članova poduzetnika] / [Tekuća godina]
					</xs:documentation>
            </xs:annotation>
          </xs:element>
          <xs:element name="P48284" type="decimal_18_2_POZZ" nillable="false">
            <xs:annotation>
              <xs:documentation>
						[3 Potraživanja od države i drugih institucija] / [Prethodna godina]
					</xs:documentation>
            </xs:annotation>
          </xs:element>
          <xs:element name="P48307" type="decimal_18_2" nillable="false">
            <xs:annotation>
              <xs:documentation>
						[3 Potraživanja od države i drugih institucija] / [Tekuća godina]
					</xs:documentation>
            </xs:annotation>
          </xs:element>
          <xs:element name="P1070363" type="decimal_18_2" nillable="false">
            <xs:annotation>
              <xs:documentation>
						[4 Potraživanja od povezanih poduzetnika] / [Prethodna godina]
					</xs:documentation>
            </xs:annotation>
          </xs:element>
          <xs:element name="P1070364" type="decimal_18_2" nillable="false">
            <xs:annotation>
              <xs:documentation>
						[4 Potraživanja od povezanih poduzetnika] / [Tekuća godina]
					</xs:documentation>
            </xs:annotation>
          </xs:element>
          <xs:element name="P48285" type="decimal_18_2_POZZ" nillable="false">
            <xs:annotation>
              <xs:documentation>
						[5 Ostala potraživanja] / [Prethodna godina]
					</xs:documentation>
            </xs:annotation>
          </xs:element>
          <xs:element name="P48308" type="decimal_18_2" nillable="false">
            <xs:annotation>
              <xs:documentation>
						[5 Ostala potraživanja] / [Tekuća godina]
					</xs:documentation>
            </xs:annotation>
          </xs:element>
          <xs:element name="P48286" type="decimal_18_2_POZZ" nillable="false">
            <xs:annotation>
              <xs:documentation>
						[II KRATKOTRAJNA FINANCIJSKA IMOVINA] / [Prethodna godina]
					</xs:documentation>
            </xs:annotation>
          </xs:element>
          <xs:element name="P48309" type="decimal_18_2" nillable="false">
            <xs:annotation>
              <xs:documentation>
						[II KRATKOTRAJNA FINANCIJSKA IMOVINA] / [Tekuća godina]
					</xs:documentation>
            </xs:annotation>
          </xs:element>
          <xs:element name="P1071437" type="decimal_18_2" nillable="false">
            <xs:annotation>
              <xs:documentation>
						[1 Financijska imovina koja se vodi po amortiziranom trošku] / [Prethodna godina]
					</xs:documentation>
            </xs:annotation>
          </xs:element>
          <xs:element name="P1071438" type="decimal_18_2" nillable="false">
            <xs:annotation>
              <xs:documentation>
						[1 Financijska imovina koja se vodi po amortiziranom trošku] / [Tekuća godina]
					</xs:documentation>
            </xs:annotation>
          </xs:element>
          <xs:element name="P1071435" type="decimal_18_2" nillable="false">
            <xs:annotation>
              <xs:documentation>
						[2 Imovina po fer vrijednosti kroz ostalu sveobuhvatnu dobit] / [Prethodna godina]
					</xs:documentation>
            </xs:annotation>
          </xs:element>
          <xs:element name="P1071436" type="decimal_18_2" nillable="false">
            <xs:annotation>
              <xs:documentation>
						[2 Imovina po fer vrijednosti kroz ostalu sveobuhvatnu dobit] / [Tekuća godina]
					</xs:documentation>
            </xs:annotation>
          </xs:element>
          <xs:element name="P49525" type="decimal_18_2" nillable="false">
            <xs:annotation>
              <xs:documentation>
						[3 Financijska imovina po fer vrijednosti kroz račun dobiti i gubitka] / [Prethodna godina]
					</xs:documentation>
            </xs:annotation>
          </xs:element>
          <xs:element name="P49526" type="decimal_18_2" nillable="false">
            <xs:annotation>
              <xs:documentation>
						[3 Financijska imovina po fer vrijednosti kroz račun dobiti i gubitka] / [Tekuća godina]
					</xs:documentation>
            </xs:annotation>
          </xs:element>
          <xs:element name="P48279" type="decimal_18_2_POZZ" nillable="false">
            <xs:annotation>
              <xs:documentation>
						[III Novac i novčani ekvivalenti] / [Prethodna godina]
					</xs:documentation>
            </xs:annotation>
          </xs:element>
          <xs:element name="P48302" type="decimal_18_2" nillable="false">
            <xs:annotation>
              <xs:documentation>
						[III Novac i novčani ekvivalenti] / [Tekuća godina]
					</xs:documentation>
            </xs:annotation>
          </xs:element>
          <xs:element name="P48280" type="decimal_18_2" nillable="false">
            <xs:annotation>
              <xs:documentation>
						[C  PLAĆENI TROŠKOVI BUDUĆEG RAZDOBLJA I OBRAČUNATI PRIHODI] / [Prethodna godina]
					</xs:documentation>
            </xs:annotation>
          </xs:element>
          <xs:element name="P48303" type="decimal_18_2" nillable="false">
            <xs:annotation>
              <xs:documentation>
						[C  PLAĆENI TROŠKOVI BUDUĆEG RAZDOBLJA I OBRAČUNATI PRIHODI] / [Tekuća godina]
					</xs:documentation>
            </xs:annotation>
          </xs:element>
          <xs:element name="P48281" type="decimal_18_2" nillable="false">
            <xs:annotation>
              <xs:documentation>
						[D  UKUPNO  AKTIVA] / [Prethodna godina]
					</xs:documentation>
            </xs:annotation>
          </xs:element>
          <xs:element name="P48304" type="decimal_18_2" nillable="false">
            <xs:annotation>
              <xs:documentation>
						[D  UKUPNO  AKTIVA] / [Tekuća godina]
					</xs:documentation>
            </xs:annotation>
          </xs:element>
          <xs:element name="P48282" type="decimal_18_2" nillable="false">
            <xs:annotation>
              <xs:documentation>
						[E  IZVANBILANČNI  ZAPISI] / [Prethodna godina]
					</xs:documentation>
            </xs:annotation>
          </xs:element>
          <xs:element name="P48305" type="decimal_18_2" nillable="false">
            <xs:annotation>
              <xs:documentation>
						[E  IZVANBILANČNI  ZAPISI] / [Tekuća godina]
					</xs:documentation>
            </xs:annotation>
          </xs:element>
          <xs:element name="P48340" type="decimal_18_2" nillable="false">
            <xs:annotation>
              <xs:documentation>
						[A KAPITAL I REZERVE] / [Prethodna godina]
					</xs:documentation>
            </xs:annotation>
          </xs:element>
          <xs:element name="P48363" type="decimal_18_2" nillable="false">
            <xs:annotation>
              <xs:documentation>
						[A KAPITAL I REZERVE] / [Tekuća godina]
					</xs:documentation>
            </xs:annotation>
          </xs:element>
          <xs:element name="P48334" type="decimal_18_2" nillable="false">
            <xs:annotation>
              <xs:documentation>
						[I   TEMELJNI KAPITAL] / [Prethodna godina]
					</xs:documentation>
            </xs:annotation>
          </xs:element>
          <xs:element name="P48357" type="decimal_18_2" nillable="false">
            <xs:annotation>
              <xs:documentation>
						[I   TEMELJNI KAPITAL] / [Tekuća godina]
					</xs:documentation>
            </xs:annotation>
          </xs:element>
          <xs:element name="P48335" type="decimal_18_2" nillable="false">
            <xs:annotation>
              <xs:documentation>
						[II  KAPITALNE REZERVE] / [Prethodna godina]
					</xs:documentation>
            </xs:annotation>
          </xs:element>
          <xs:element name="P48358" type="decimal_18_2" nillable="false">
            <xs:annotation>
              <xs:documentation>
						[II  KAPITALNE REZERVE] / [Tekuća godina]
					</xs:documentation>
            </xs:annotation>
          </xs:element>
          <xs:element name="P48336" type="decimal_18_2" nillable="false">
            <xs:annotation>
              <xs:documentation>
						[III REZERVE IZ DOBIT] / [Prethodna godina]
					</xs:documentation>
            </xs:annotation>
          </xs:element>
          <xs:element name="P48359" type="decimal_18_2" nillable="false">
            <xs:annotation>
              <xs:documentation>
						[III REZERVE IZ DOBIT] / [Tekuća godina]
					</xs:documentation>
            </xs:annotation>
          </xs:element>
          <xs:element name="P48337" type="decimal_18_2" nillable="false">
            <xs:annotation>
              <xs:documentation>
						[1 Zakonske rezerve] / [Prethodna godina]
					</xs:documentation>
            </xs:annotation>
          </xs:element>
          <xs:element name="P48360" type="decimal_18_2" nillable="false">
            <xs:annotation>
              <xs:documentation>
						[1 Zakonske rezerve] / [Tekuća godina]
					</xs:documentation>
            </xs:annotation>
          </xs:element>
          <xs:element name="P48338" type="decimal_18_2" nillable="false">
            <xs:annotation>
              <xs:documentation>
						[2 Rezerve za vlastite dionice] / [Prethodna godina]
					</xs:documentation>
            </xs:annotation>
          </xs:element>
          <xs:element name="P48361" type="decimal_18_2" nillable="false">
            <xs:annotation>
              <xs:documentation>
						[2 Rezerve za vlastite dionice] / [Tekuća godina]
					</xs:documentation>
            </xs:annotation>
          </xs:element>
          <xs:element name="P1004443" type="decimal_18_2" nillable="false">
            <xs:annotation>
              <xs:documentation>
						[3 Rezerve fer vrijednosti] / [Prethodna godina]
					</xs:documentation>
            </xs:annotation>
          </xs:element>
          <xs:element name="P1004444" type="decimal_18_2" nillable="false">
            <xs:annotation>
              <xs:documentation>
						[3 Rezerve fer vrijednosti] / [Tekuća godina]
					</xs:documentation>
            </xs:annotation>
          </xs:element>
          <xs:element name="P49527" type="decimal_18_2" nillable="false">
            <xs:annotation>
              <xs:documentation>
						[4 Ostale rezerve] / [Prethodna godina]
					</xs:documentation>
            </xs:annotation>
          </xs:element>
          <xs:element name="P49528" type="decimal_18_2" nillable="false">
            <xs:annotation>
              <xs:documentation>
						[4 Ostale rezerve] / [Tekuća godina]
					</xs:documentation>
            </xs:annotation>
          </xs:element>
          <xs:element name="P48339" type="decimal_18_2" nillable="false">
            <xs:annotation>
              <xs:documentation>
						[IV ZADRŽANA DOBIT ILI PRENESENI GUBITAK] / [Prethodna godina]
					</xs:documentation>
            </xs:annotation>
          </xs:element>
          <xs:element name="P48362" type="decimal_18_2" nillable="false">
            <xs:annotation>
              <xs:documentation>
						[IV ZADRŽANA DOBIT ILI PRENESENI GUBITAK] / [Tekuća godina]
					</xs:documentation>
            </xs:annotation>
          </xs:element>
          <xs:element name="P48330" type="decimal_18_2" nillable="false">
            <xs:annotation>
              <xs:documentation>
						[V DOBIT ILI GUBITAK POSLOVNE GODINE] / [Prethodna godina]
					</xs:documentation>
            </xs:annotation>
          </xs:element>
          <xs:element name="P48353" type="decimal_18_2" nillable="false">
            <xs:annotation>
              <xs:documentation>
						[V DOBIT ILI GUBITAK POSLOVNE GODINE] / [Tekuća godina]
					</xs:documentation>
            </xs:annotation>
          </xs:element>
          <xs:element name="P1070365" type="decimal_18_2" nillable="false">
            <xs:annotation>
              <xs:documentation>
						[VI Manjinski interes] / [Prethodna godina]
					</xs:documentation>
            </xs:annotation>
          </xs:element>
          <xs:element name="P1070366" type="decimal_18_2" nillable="false">
            <xs:annotation>
              <xs:documentation>
						[VI Manjinski interes] / [Prethodna godina]
					</xs:documentation>
            </xs:annotation>
          </xs:element>
          <xs:element name="P48333" type="decimal_18_2" nillable="false">
            <xs:annotation>
              <xs:documentation>
						[B REZERVIRANJA] / [Prethodna godina]
					</xs:documentation>
            </xs:annotation>
          </xs:element>
          <xs:element name="P48356" type="decimal_18_2" nillable="false">
            <xs:annotation>
              <xs:documentation>
						[B REZERVIRANJA] / [Tekuća godina]
					</xs:documentation>
            </xs:annotation>
          </xs:element>
          <xs:element name="P48322" type="decimal_18_2" nillable="false">
            <xs:annotation>
              <xs:documentation>
						[C KRATKOROČNE OBVEZE] / [Prethodna godina]
					</xs:documentation>
            </xs:annotation>
          </xs:element>
          <xs:element name="P48345" type="decimal_18_2" nillable="false">
            <xs:annotation>
              <xs:documentation>
						[C KRATKOROČNE OBVEZE] / [Tekuća godina]
					</xs:documentation>
            </xs:annotation>
          </xs:element>
          <xs:element name="P48323" type="decimal_18_2" nillable="false">
            <xs:annotation>
              <xs:documentation>
						[1 Obveze za predujmove] / [Prethodna godina]
					</xs:documentation>
            </xs:annotation>
          </xs:element>
          <xs:element name="P48346" type="decimal_18_2" nillable="false">
            <xs:annotation>
              <xs:documentation>
						[1 Obveze za predujmove] / [Tekuća godina]
					</xs:documentation>
            </xs:annotation>
          </xs:element>
          <xs:element name="P48324" type="decimal_18_2" nillable="false">
            <xs:annotation>
              <xs:documentation>
						[2 Obveze prema dobavljačima ] / [Prethodna godina]
					</xs:documentation>
            </xs:annotation>
          </xs:element>
          <xs:element name="P48347" type="decimal_18_2" nillable="false">
            <xs:annotation>
              <xs:documentation>
						[2 Obveze prema dobavljačima ] / [Tekuća godina]
					</xs:documentation>
            </xs:annotation>
          </xs:element>
          <xs:element name="P48325" type="decimal_18_2" nillable="false">
            <xs:annotation>
              <xs:documentation>
						[3 Obveze prema zaposlenima] / [Prethodna godina]
					</xs:documentation>
            </xs:annotation>
          </xs:element>
          <xs:element name="P48348" type="decimal_18_2" nillable="false">
            <xs:annotation>
              <xs:documentation>
						[3 Obveze prema zaposlenima] / [Tekuća godina]
					</xs:documentation>
            </xs:annotation>
          </xs:element>
          <xs:element name="P48326" type="decimal_18_2" nillable="false">
            <xs:annotation>
              <xs:documentation>
						[4 Obveze za poreze, doprinose i slična davanja] / [Prethodna godina]
					</xs:documentation>
            </xs:annotation>
          </xs:element>
          <xs:element name="P48349" type="decimal_18_2" nillable="false">
            <xs:annotation>
              <xs:documentation>
						[4 Obveze za poreze, doprinose i slična davanja] / [Tekuća godina]
					</xs:documentation>
            </xs:annotation>
          </xs:element>
          <xs:element name="P1070367" type="decimal_18_2" nillable="false">
            <xs:annotation>
              <xs:documentation>
						[5 Obveze prema povezanim poduzenicima] / [Prethodna godina]
					</xs:documentation>
            </xs:annotation>
          </xs:element>
          <xs:element name="P1070368" type="decimal_18_2" nillable="false">
            <xs:annotation>
              <xs:documentation>
						[5 Obveze prema povezanim poduzetnicima] / [Tekuća godina]
					</xs:documentation>
            </xs:annotation>
          </xs:element>
          <xs:element name="P48327" type="decimal_18_2" nillable="false">
            <xs:annotation>
              <xs:documentation>
						[6 Ostale kratkoročne obveze] / [Prethodna godina]
					</xs:documentation>
            </xs:annotation>
          </xs:element>
          <xs:element name="P48350" type="decimal_18_2" nillable="false">
            <xs:annotation>
              <xs:documentation>
						[6 Ostale kratkoročne obveze] / [Tekuća godina]
					</xs:documentation>
            </xs:annotation>
          </xs:element>
          <xs:element name="P48318" type="decimal_18_2" nillable="false">
            <xs:annotation>
              <xs:documentation>
						[D DUGOROČNE OBVEZE] / [Prethodna godina]
					</xs:documentation>
            </xs:annotation>
          </xs:element>
          <xs:element name="P48341" type="decimal_18_2" nillable="false">
            <xs:annotation>
              <xs:documentation>
						[D DUGOROČNE OBVEZE] / [Tekuća godina]
					</xs:documentation>
            </xs:annotation>
          </xs:element>
          <xs:element name="P1004445" type="decimal_18_2" nillable="false"/>
          <xs:element name="P1004446" type="decimal_18_2" nillable="false"/>
          <xs:element name="P48319" type="decimal_18_2" nillable="false">
            <xs:annotation>
              <xs:documentation>
						[E ODGOĐENO PLAĆANJE TROŠKOVA I PRIHOD BUDUĆEG RAZDOBLJA] / [Prethodna godina]
					</xs:documentation>
            </xs:annotation>
          </xs:element>
          <xs:element name="P48342" type="decimal_18_2" nillable="false">
            <xs:annotation>
              <xs:documentation>
						[E ODGOĐENO PLAĆANJE TROŠKOVA I PRIHOD BUDUĆEG RAZDOBLJA] / [Tekuća godina]
					</xs:documentation>
            </xs:annotation>
          </xs:element>
          <xs:element name="P48320" type="decimal_18_2" nillable="false">
            <xs:annotation>
              <xs:documentation>
						[G UKUPNO PASIVA] / [Prethodna godina]
					</xs:documentation>
            </xs:annotation>
          </xs:element>
          <xs:element name="P48343" type="decimal_18_2" nillable="false">
            <xs:annotation>
              <xs:documentation>
						[G UKUPNO PASIVA] / [Tekuća godina]
					</xs:documentation>
            </xs:annotation>
          </xs:element>
          <xs:element name="P48321" type="decimal_18_2" nillable="false">
            <xs:annotation>
              <xs:documentation>
						[G IZVANBILANČNI  ZAPISI] / [Prethodna godina]
					</xs:documentation>
            </xs:annotation>
          </xs:element>
          <xs:element name="P48344" type="decimal_18_2" nillable="false">
            <xs:annotation>
              <xs:documentation>
						[G IZVANBILANČNI  ZAPISI] / [Tekuća godina]
					</xs:documentation>
            </xs:annotation>
          </xs:element>
          <xs:element name="P1004447" type="decimal_18_2" nillable="false">
            <xs:annotation>
              <xs:documentation>
						[I KAPITAL I REZERVE] / [Prethodna godina]
					</xs:documentation>
            </xs:annotation>
          </xs:element>
          <xs:element name="P1004448" type="decimal_18_2" nillable="false">
            <xs:annotation>
              <xs:documentation>
						[I KAPITAL I REZERVE] / [Prethodna godina]
					</xs:documentation>
            </xs:annotation>
          </xs:element>
          <xs:element name="P1004449" type="decimal_18_2" nillable="false"/>
          <xs:element name="P1004450" type="decimal_18_2" nillable="false"/>
          <xs:element name="P1004451" type="decimal_18_2" nillable="false"/>
          <xs:element name="P1004452" type="decimal_18_2" nillable="false"/>
        </xs:all>
      </xs:complexType>
      <xs:complexType name="RDG_1000353">
        <xs:annotation>
          <xs:documentation>
				Izvještaj o sveobuhvatnoj dobiti, ZSE, tromjesečni
			</xs:documentation>
        </xs:annotation>
        <xs:all>
          <xs:element name="P1074911" type="decimal_18_2" nillable="false"/>
          <xs:element name="P1074913" type="decimal_18_2" nillable="false"/>
          <xs:element name="P1074915" type="decimal_18_2" nillable="false"/>
          <xs:element name="P1074917" type="decimal_18_2" nillable="false"/>
          <xs:element name="P1074919" type="decimal_18_2" nillable="false"/>
          <xs:element name="P1074920" type="decimal_18_2" nillable="false"/>
          <xs:element name="P1074922" type="decimal_18_2" nillable="false"/>
          <xs:element name="P1074924" type="decimal_18_2" nillable="false"/>
          <xs:element name="P1074926" type="decimal_18_2" nillable="false"/>
          <xs:element name="P1074928" type="decimal_18_2" nillable="false"/>
          <xs:element name="P1074929" type="decimal_18_2" nillable="false"/>
          <xs:element name="P1074930" type="decimal_18_2" nillable="false"/>
          <xs:element name="P1074931" type="decimal_18_2" nillable="false"/>
          <xs:element name="P1074932" type="decimal_18_2" nillable="false"/>
          <xs:element name="P1074933" type="decimal_18_2" nillable="false"/>
          <xs:element name="P1074934" type="decimal_18_2" nillable="false"/>
          <xs:element name="P1074935" type="decimal_18_2" nillable="false"/>
          <xs:element name="P1074936" type="decimal_18_2" nillable="false"/>
          <xs:element name="P1074937" type="decimal_18_2" nillable="false"/>
          <xs:element name="P1074938" type="decimal_18_2" nillable="false"/>
          <xs:element name="P1074939" type="decimal_18_2" nillable="false"/>
          <xs:element name="P1074940" type="decimal_18_2" nillable="false"/>
          <xs:element name="P1074941" type="decimal_18_2" nillable="false"/>
          <xs:element name="P1074942" type="decimal_18_2" nillable="false"/>
          <xs:element name="P1074943" type="decimal_18_2" nillable="false"/>
          <xs:element name="P1074944" type="decimal_18_2" nillable="false"/>
          <xs:element name="P1074945" type="decimal_18_2" nillable="false"/>
          <xs:element name="P1074946" type="decimal_18_2" nillable="false"/>
          <xs:element name="P1074948" type="decimal_18_2" nillable="false"/>
          <xs:element name="P1074950" type="decimal_18_2" nillable="false"/>
          <xs:element name="P1074952" type="decimal_18_2" nillable="false"/>
          <xs:element name="P1074953" type="decimal_18_2" nillable="false"/>
          <xs:element name="P1074955" type="decimal_18_2" nillable="false"/>
          <xs:element name="P1074957" type="decimal_18_2" nillable="false"/>
          <xs:element name="P1074959" type="decimal_18_2" nillable="false"/>
          <xs:element name="P1074961" type="decimal_18_2" nillable="false"/>
          <xs:element name="P1074963" type="decimal_18_2" nillable="false"/>
          <xs:element name="P1074965" type="decimal_18_2" nillable="false"/>
          <xs:element name="P1074966" type="decimal_18_2" nillable="false"/>
          <xs:element name="P1074968" type="decimal_18_2" nillable="false"/>
          <xs:element name="P1074969" type="decimal_18_2" nillable="false"/>
          <xs:element name="P1074970" type="decimal_18_2" nillable="false"/>
          <xs:element name="P1074971" type="decimal_18_2" nillable="false"/>
          <xs:element name="P1074972" type="decimal_18_2" nillable="false"/>
          <xs:element name="P1074974" type="decimal_18_2" nillable="false"/>
          <xs:element name="P1074976" type="decimal_18_2" nillable="false"/>
          <xs:element name="P1074977" type="decimal_18_2" nillable="false"/>
          <xs:element name="P1074978" type="decimal_18_2" nillable="false"/>
          <xs:element name="P1074980" type="decimal_18_2" nillable="false"/>
          <xs:element name="P1074982" type="decimal_18_2" nillable="false"/>
          <xs:element name="P1074984" type="decimal_18_2" nillable="false"/>
          <xs:element name="P1074986" type="decimal_18_2" nillable="false"/>
          <xs:element name="P1074988" type="decimal_18_2" nillable="false"/>
          <xs:element name="P1074990" type="decimal_18_2" nillable="false"/>
          <xs:element name="P1074992" type="decimal_18_2" nillable="false"/>
          <xs:element name="P1074993" type="decimal_18_2" nillable="false"/>
          <xs:element name="P1074995" type="decimal_18_2" nillable="false"/>
          <xs:element name="P1074996" type="decimal_18_2" nillable="false"/>
          <xs:element name="P1074999" type="decimal_18_2" nillable="false"/>
          <xs:element name="P1075002" type="decimal_18_2" nillable="false"/>
          <xs:element name="P1075004" type="decimal_18_2" nillable="false"/>
          <xs:element name="P1075006" type="decimal_18_2" nillable="false"/>
          <xs:element name="P1075008" type="decimal_18_2" nillable="false"/>
          <xs:element name="P1075010" type="decimal_18_2" nillable="false"/>
          <xs:element name="P1075013" type="decimal_18_2" nillable="false"/>
          <xs:element name="P1075015" type="decimal_18_2" nillable="false"/>
          <xs:element name="P1075017" type="decimal_18_2" nillable="false"/>
          <xs:element name="P1075019" type="decimal_18_2" nillable="false"/>
          <xs:element name="P1075021" type="decimal_18_2" nillable="false"/>
          <xs:element name="P1075022" type="decimal_18_2" nillable="false"/>
          <xs:element name="P1075024" type="decimal_18_2" nillable="false"/>
          <xs:element name="P1075025" type="decimal_18_2" nillable="false"/>
          <xs:element name="P1075027" type="decimal_18_2" nillable="false"/>
          <xs:element name="P1075029" type="decimal_18_2" nillable="false"/>
          <xs:element name="P1075030" type="decimal_18_2" nillable="false"/>
          <xs:element name="P1075032" type="decimal_18_2" nillable="false"/>
          <xs:element name="P1075034" type="decimal_18_2" nillable="false"/>
          <xs:element name="P1075036" type="decimal_18_2" nillable="false"/>
          <xs:element name="P1075038" type="decimal_18_2" nillable="false"/>
          <xs:element name="P1075040" type="decimal_18_2" nillable="false"/>
          <xs:element name="P1075041" type="decimal_18_2" nillable="false"/>
          <xs:element name="P1075042" type="decimal_18_2" nillable="false"/>
          <xs:element name="P1075044" type="decimal_18_2" nillable="false"/>
          <xs:element name="P1075045" type="decimal_18_2" nillable="false"/>
          <xs:element name="P1075046" type="decimal_18_2" nillable="false"/>
          <xs:element name="P1075047" type="decimal_18_2" nillable="false"/>
          <xs:element name="P1075048" type="decimal_18_2" nillable="false"/>
          <xs:element name="P1075049" type="decimal_18_2" nillable="false"/>
          <xs:element name="P1075050" type="decimal_18_2" nillable="false"/>
          <xs:element name="P1075051" type="decimal_18_2" nillable="false"/>
          <xs:element name="P1075052" type="decimal_18_2" nillable="false"/>
          <xs:element name="P1075053" type="decimal_18_2" nillable="false"/>
          <xs:element name="P1075054" type="decimal_18_2" nillable="false"/>
          <xs:element name="P1075056" type="decimal_18_2" nillable="false"/>
          <xs:element name="P1075059" type="decimal_18_2" nillable="false"/>
          <xs:element name="P1075061" type="decimal_18_2" nillable="false"/>
          <xs:element name="P1075062" type="decimal_18_2" nillable="false"/>
          <xs:element name="P1075064" type="decimal_18_2" nillable="false"/>
          <xs:element name="P1075066" type="decimal_18_2" nillable="false"/>
          <xs:element name="P1075068" type="decimal_18_2" nillable="false"/>
          <xs:element name="P1075069" type="decimal_18_2" nillable="false"/>
          <xs:element name="P1075070" type="decimal_18_2" nillable="false"/>
          <xs:element name="P1075072" type="decimal_18_2" nillable="false"/>
          <xs:element name="P1075073" type="decimal_18_2" nillable="false"/>
          <xs:element name="P1075074" type="decimal_18_2" nillable="false"/>
          <xs:element name="P1075075" type="decimal_18_2" nillable="false"/>
          <xs:element name="P1075077" type="decimal_18_2" nillable="false"/>
          <xs:element name="P1075078" type="decimal_18_2" nillable="false"/>
          <xs:element name="P1075079" type="decimal_18_2" nillable="false"/>
          <xs:element name="P1075081" type="decimal_18_2" nillable="false"/>
          <xs:element name="P1075082" type="decimal_18_2" nillable="false"/>
          <xs:element name="P1075084" type="decimal_18_2" nillable="false"/>
          <xs:element name="P1075086" type="decimal_18_2" nillable="false"/>
          <xs:element name="P1075087" type="decimal_18_2" nillable="false"/>
          <xs:element name="P1075088" type="decimal_18_2" nillable="false"/>
          <xs:element name="P1075089" type="decimal_18_2" nillable="false"/>
          <xs:element name="P1075090" type="decimal_18_2" nillable="false"/>
          <xs:element name="P1075092" type="decimal_18_2" nillable="false"/>
          <xs:element name="P1075094" type="decimal_18_2" nillable="false"/>
          <xs:element name="P1075096" type="decimal_18_2" nillable="false"/>
          <xs:element name="P1075098" type="decimal_18_2" nillable="false"/>
          <xs:element name="P1075122" type="decimal_18_2" nillable="false"/>
          <xs:element name="P1075123" type="decimal_18_2" nillable="false"/>
          <xs:element name="P1075124" type="decimal_18_2" nillable="false"/>
          <xs:element name="P1075125" type="decimal_18_2" nillable="false"/>
          <xs:element name="P1075126" type="decimal_18_2" nillable="false"/>
          <xs:element name="P1075127" type="decimal_18_2" nillable="false"/>
          <xs:element name="P1075128" type="decimal_18_2" nillable="false"/>
          <xs:element name="P1075129" type="decimal_18_2" nillable="false"/>
          <xs:element name="P1075130" type="decimal_18_2" nillable="false"/>
          <xs:element name="P1075131" type="decimal_18_2" nillable="false"/>
          <xs:element name="P1075132" type="decimal_18_2" nillable="false"/>
          <xs:element name="P1075133" type="decimal_18_2" nillable="false"/>
          <xs:element name="P1075134" type="decimal_18_2" nillable="false"/>
          <xs:element name="P1075135" type="decimal_18_2" nillable="false"/>
          <xs:element name="P1075136" type="decimal_18_2" nillable="false"/>
          <xs:element name="P1075137" type="decimal_18_2" nillable="false"/>
          <xs:element name="P1075138" type="decimal_18_2" nillable="false"/>
          <xs:element name="P1075139" type="decimal_18_2" nillable="false"/>
          <xs:element name="P1075140" type="decimal_18_2" nillable="false"/>
          <xs:element name="P1075141" type="decimal_18_2" nillable="false"/>
          <xs:element name="P1075142" type="decimal_18_2" nillable="false"/>
          <xs:element name="P1075143" type="decimal_18_2" nillable="false"/>
          <xs:element name="P1075144" type="decimal_18_2" nillable="false"/>
          <xs:element name="P1075145" type="decimal_18_2" nillable="false"/>
          <xs:element name="P1075146" type="decimal_18_2" nillable="false"/>
          <xs:element name="P1075147" type="decimal_18_2" nillable="false"/>
          <xs:element name="P1075148" type="decimal_18_2" nillable="false"/>
          <xs:element name="P1075149" type="decimal_18_2" nillable="false"/>
          <xs:element name="P1075150" type="decimal_18_2" nillable="false"/>
          <xs:element name="P1075151" type="decimal_18_2" nillable="false"/>
          <xs:element name="P1075152" type="decimal_18_2" nillable="false"/>
          <xs:element name="P1075153" type="decimal_18_2" nillable="false"/>
          <xs:element name="P1075154" type="decimal_18_2" nillable="false"/>
          <xs:element name="P1075155" type="decimal_18_2" nillable="false"/>
          <xs:element name="P1075156" type="decimal_18_2" nillable="false"/>
          <xs:element name="P1075157" type="decimal_18_2" nillable="false"/>
          <xs:element name="P1075158" type="decimal_18_2" nillable="false"/>
          <xs:element name="P1075159" type="decimal_18_2" nillable="false"/>
          <xs:element name="P1075160" type="decimal_18_2" nillable="false"/>
          <xs:element name="P1075161" type="decimal_18_2" nillable="false"/>
          <xs:element name="P1075162" type="decimal_18_2" nillable="false"/>
          <xs:element name="P1075163" type="decimal_18_2" nillable="false"/>
          <xs:element name="P1075164" type="decimal_18_2" nillable="false"/>
          <xs:element name="P1075165" type="decimal_18_2" nillable="false"/>
          <xs:element name="P1075166" type="decimal_18_2" nillable="false"/>
          <xs:element name="P1075167" type="decimal_18_2" nillable="false"/>
          <xs:element name="P1075168" type="decimal_18_2" nillable="false"/>
          <xs:element name="P1075169" type="decimal_18_2" nillable="false"/>
          <xs:element name="P1075170" type="decimal_18_2" nillable="false"/>
          <xs:element name="P1075171" type="decimal_18_2" nillable="false"/>
          <xs:element name="P1075172" type="decimal_18_2" nillable="false"/>
          <xs:element name="P1075173" type="decimal_18_2" nillable="false"/>
          <xs:element name="P1075174" type="decimal_18_2" nillable="false"/>
          <xs:element name="P1075175" type="decimal_18_2" nillable="false"/>
          <xs:element name="P1075176" type="decimal_18_2" nillable="false"/>
          <xs:element name="P1075177" type="decimal_18_2" nillable="false"/>
          <xs:element name="P1075178" type="decimal_18_2" nillable="false"/>
          <xs:element name="P1075179" type="decimal_18_2" nillable="false"/>
          <xs:element name="P1075180" type="decimal_18_2" nillable="false"/>
          <xs:element name="P1075181" type="decimal_18_2" nillable="false"/>
          <xs:element name="P1075182" type="decimal_18_2" nillable="false"/>
          <xs:element name="P1075183" type="decimal_18_2" nillable="false"/>
          <xs:element name="P1075184" type="decimal_18_2" nillable="false"/>
          <xs:element name="P1075185" type="decimal_18_2" nillable="false"/>
          <xs:element name="P1075186" type="decimal_18_2" nillable="false"/>
          <xs:element name="P1075187" type="decimal_18_2" nillable="false"/>
          <xs:element name="P1075188" type="decimal_18_2" nillable="false"/>
          <xs:element name="P1075189" type="decimal_18_2" nillable="false"/>
          <xs:element name="P1075190" type="decimal_18_2" nillable="false"/>
          <xs:element name="P1075191" type="decimal_18_2" nillable="false"/>
          <xs:element name="P1075192" type="decimal_18_2" nillable="false"/>
          <xs:element name="P1075193" type="decimal_18_2" nillable="false"/>
          <xs:element name="P1075194" type="decimal_18_2" nillable="false"/>
          <xs:element name="P1075195" type="decimal_18_2" nillable="false"/>
          <xs:element name="P1075196" type="decimal_18_2" nillable="false"/>
          <xs:element name="P1075197" type="decimal_18_2" nillable="false"/>
          <xs:element name="P1075198" type="decimal_18_2" nillable="false"/>
          <xs:element name="P1075199" type="decimal_18_2" nillable="false"/>
          <xs:element name="P1075200" type="decimal_18_2" nillable="false"/>
          <xs:element name="P1075201" type="decimal_18_2" nillable="false"/>
          <xs:element name="P1075202" type="decimal_18_2" nillable="false"/>
          <xs:element name="P1075203" type="decimal_18_2" nillable="false"/>
          <xs:element name="P1075204" type="decimal_18_2" nillable="false"/>
          <xs:element name="P1075205" type="decimal_18_2" nillable="false"/>
          <xs:element name="P1075206" type="decimal_18_2" nillable="false"/>
          <xs:element name="P1075207" type="decimal_18_2" nillable="false"/>
          <xs:element name="P1075208" type="decimal_18_2" nillable="false"/>
          <xs:element name="P1075209" type="decimal_18_2" nillable="false"/>
          <xs:element name="P1075210" type="decimal_18_2" nillable="false"/>
          <xs:element name="P1075211" type="decimal_18_2" nillable="false"/>
          <xs:element name="P1075212" type="decimal_18_2" nillable="false"/>
          <xs:element name="P1075213" type="decimal_18_2" nillable="false"/>
          <xs:element name="P1075214" type="decimal_18_2" nillable="false"/>
          <xs:element name="P1075215" type="decimal_18_2" nillable="false"/>
          <xs:element name="P1075216" type="decimal_18_2" nillable="false"/>
          <xs:element name="P1075217" type="decimal_18_2" nillable="false"/>
          <xs:element name="P1075218" type="decimal_18_2" nillable="false"/>
          <xs:element name="P1075219" type="decimal_18_2" nillable="false"/>
          <xs:element name="P1075220" type="decimal_18_2" nillable="false"/>
          <xs:element name="P1075221" type="decimal_18_2" nillable="false"/>
          <xs:element name="P1075222" type="decimal_18_2" nillable="false"/>
          <xs:element name="P1075223" type="decimal_18_2" nillable="false"/>
          <xs:element name="P1075224" type="decimal_18_2" nillable="false"/>
          <xs:element name="P1075225" type="decimal_18_2" nillable="false"/>
          <xs:element name="P1075226" type="decimal_18_2" nillable="false"/>
          <xs:element name="P1075227" type="decimal_18_2" nillable="false"/>
          <xs:element name="P1075228" type="decimal_18_2" nillable="false"/>
        </xs:all>
      </xs:complexType>
      <xs:complexType name="INT-D_1000354">
        <xs:annotation>
          <xs:documentation>
				Izvještaj o novčanom tijeku, direktna metoda, ZSE, tromjesečna
			</xs:documentation>
        </xs:annotation>
        <xs:all>
          <xs:element name="P49651" type="decimal_18_2" nillable="false">
            <xs:annotation>
              <xs:documentation>
						[NOVČANI TIJEK OD POSLOVNIH AKTIVNOSTI] [1 Novčani primici od članova, izdavatelja i ostalih korisnika burzovnih usluga] / [Isto razdoblje prethodne godine]
					</xs:documentation>
            </xs:annotation>
          </xs:element>
          <xs:element name="P49691" type="decimal_18_2" nillable="false">
            <xs:annotation>
              <xs:documentation>
						[NOVČANI TIJEK OD POSLOVNIH AKTIVNOSTI] [1 Novčani primici od članova, izdavatelja i ostalih korisnika burzovnih usluga] / [Tekuće poslovno razdoblje]
					</xs:documentation>
            </xs:annotation>
          </xs:element>
          <xs:element name="P49652" type="decimal_18_2" nillable="false">
            <xs:annotation>
              <xs:documentation>
						[NOVČANI TIJEK OD POSLOVNIH AKTIVNOSTI] [2 Novčani primici od tantijema, naknada, provizija i sl.] / [Isto razdoblje prethodne godine]
					</xs:documentation>
            </xs:annotation>
          </xs:element>
          <xs:element name="P49692" type="decimal_18_2" nillable="false">
            <xs:annotation>
              <xs:documentation>
						[NOVČANI TIJEK OD POSLOVNIH AKTIVNOSTI] [2 Novčani primici od tantijema, naknada, provizija i sl.] / [Tekuće poslovno razdoblje]
					</xs:documentation>
            </xs:annotation>
          </xs:element>
          <xs:element name="P49641" type="decimal_18_2" nillable="false">
            <xs:annotation>
              <xs:documentation>
						[NOVČANI TIJEK OD POSLOVNIH AKTIVNOSTI] [3 Novčani primici od osiguranja za naknadu šteta] / [Isto razdoblje prethodne godine]
					</xs:documentation>
            </xs:annotation>
          </xs:element>
          <xs:element name="P49681" type="decimal_18_2" nillable="false">
            <xs:annotation>
              <xs:documentation>
						[NOVČANI TIJEK OD POSLOVNIH AKTIVNOSTI] [3 Novčani primici od osiguranja za naknadu šteta] / [Tekuće poslovno razdoblje]
					</xs:documentation>
            </xs:annotation>
          </xs:element>
          <xs:element name="P49642" type="decimal_18_2" nillable="false">
            <xs:annotation>
              <xs:documentation>
						[NOVČANI TIJEK OD POSLOVNIH AKTIVNOSTI] [4 Novčani primici s osnove povrata poreza] / [Isto razdoblje prethodne godine]
					</xs:documentation>
            </xs:annotation>
          </xs:element>
          <xs:element name="P49682" type="decimal_18_2" nillable="false">
            <xs:annotation>
              <xs:documentation>
						[NOVČANI TIJEK OD POSLOVNIH AKTIVNOSTI] [4 Novčani primici s osnove povrata poreza] / [Tekuće poslovno razdoblje]
					</xs:documentation>
            </xs:annotation>
          </xs:element>
          <xs:element name="P49643" type="decimal_18_2" nillable="false">
            <xs:annotation>
              <xs:documentation>
						[NOVČANI TIJEK OD POSLOVNIH AKTIVNOSTI] [I Ukupno novčani primici od poslovnih aktivnosti] / [Isto razdoblje prethodne godine]
					</xs:documentation>
            </xs:annotation>
          </xs:element>
          <xs:element name="P49683" type="decimal_18_2" nillable="false">
            <xs:annotation>
              <xs:documentation>
						[NOVČANI TIJEK OD POSLOVNIH AKTIVNOSTI] [I Ukupno novčani primici od poslovnih aktivnosti] / [Tekuće poslovno razdoblje]
					</xs:documentation>
            </xs:annotation>
          </xs:element>
          <xs:element name="P49644" type="decimal_18_2" nillable="false">
            <xs:annotation>
              <xs:documentation>
						[NOVČANI TIJEK OD POSLOVNIH AKTIVNOSTI] [1 Novčani izdaci dobavljačima] / [Isto razdoblje prethodne godine]
					</xs:documentation>
            </xs:annotation>
          </xs:element>
          <xs:element name="P49684" type="decimal_18_2" nillable="false">
            <xs:annotation>
              <xs:documentation>
						[NOVČANI TIJEK OD POSLOVNIH AKTIVNOSTI] [1 Novčani izdaci dobavljačima] / [Tekuće poslovno razdoblje]
					</xs:documentation>
            </xs:annotation>
          </xs:element>
          <xs:element name="P49645" type="decimal_18_2" nillable="false">
            <xs:annotation>
              <xs:documentation>
						[NOVČANI TIJEK OD POSLOVNIH AKTIVNOSTI] [2 Novčani izdaci za zaposlene] / [Isto razdoblje prethodne godine]
					</xs:documentation>
            </xs:annotation>
          </xs:element>
          <xs:element name="P49685" type="decimal_18_2" nillable="false">
            <xs:annotation>
              <xs:documentation>
						[NOVČANI TIJEK OD POSLOVNIH AKTIVNOSTI] [2 Novčani izdaci za zaposlene] / [Tekuće poslovno razdoblje]
					</xs:documentation>
            </xs:annotation>
          </xs:element>
          <xs:element name="P49646" type="decimal_18_2" nillable="false">
            <xs:annotation>
              <xs:documentation>
						[NOVČANI TIJEK OD POSLOVNIH AKTIVNOSTI] [3 Novčani izdaci za osiguranje za naknade šteta] / [Isto razdoblje prethodne godine]
					</xs:documentation>
            </xs:annotation>
          </xs:element>
          <xs:element name="P49686" type="decimal_18_2" nillable="false">
            <xs:annotation>
              <xs:documentation>
						[NOVČANI TIJEK OD POSLOVNIH AKTIVNOSTI] [3 Novčani izdaci za osiguranje za naknade šteta] / [Tekuće poslovno razdoblje]
					</xs:documentation>
            </xs:annotation>
          </xs:element>
          <xs:element name="P49637" type="decimal_18_2" nillable="false">
            <xs:annotation>
              <xs:documentation>
						[NOVČANI TIJEK OD POSLOVNIH AKTIVNOSTI] [4 Novčani izdaci za kamate] / [Isto razdoblje prethodne godine]
					</xs:documentation>
            </xs:annotation>
          </xs:element>
          <xs:element name="P49677" type="decimal_18_2" nillable="false">
            <xs:annotation>
              <xs:documentation>
						[NOVČANI TIJEK OD POSLOVNIH AKTIVNOSTI] [4 Novčani izdaci za kamate] / [Tekuće poslovno razdoblje]
					</xs:documentation>
            </xs:annotation>
          </xs:element>
          <xs:element name="P49638" type="decimal_18_2" nillable="false">
            <xs:annotation>
              <xs:documentation>
						[NOVČANI TIJEK OD POSLOVNIH AKTIVNOSTI] [5 Novčani izdaci za poreze] / [Isto razdoblje prethodne godine]
					</xs:documentation>
            </xs:annotation>
          </xs:element>
          <xs:element name="P49678" type="decimal_18_2" nillable="false">
            <xs:annotation>
              <xs:documentation>
						[NOVČANI TIJEK OD POSLOVNIH AKTIVNOSTI] [5 Novčani izdaci za poreze] / [Tekuće poslovno razdoblje]
					</xs:documentation>
            </xs:annotation>
          </xs:element>
          <xs:element name="P49639" type="decimal_18_2" nillable="false">
            <xs:annotation>
              <xs:documentation>
						[NOVČANI TIJEK OD POSLOVNIH AKTIVNOSTI] [6 Ostali novčani izdaci] / [Isto razdoblje prethodne godine]
					</xs:documentation>
            </xs:annotation>
          </xs:element>
          <xs:element name="P49679" type="decimal_18_2" nillable="false">
            <xs:annotation>
              <xs:documentation>
						[NOVČANI TIJEK OD POSLOVNIH AKTIVNOSTI] [6 Ostali novčani izdaci] / [Tekuće poslovno razdoblje]
					</xs:documentation>
            </xs:annotation>
          </xs:element>
          <xs:element name="P49640" type="decimal_18_2" nillable="false">
            <xs:annotation>
              <xs:documentation>
						[NOVČANI TIJEK OD POSLOVNIH AKTIVNOSTI] [II Ukupno novčani izdaci od poslovnih aktivnosti] / [Isto razdoblje prethodne godine]
					</xs:documentation>
            </xs:annotation>
          </xs:element>
          <xs:element name="P49680" type="decimal_18_2" nillable="false">
            <xs:annotation>
              <xs:documentation>
						[NOVČANI TIJEK OD POSLOVNIH AKTIVNOSTI] [II Ukupno novčani izdaci od poslovnih aktivnosti] / [Tekuće poslovno razdoblje]
					</xs:documentation>
            </xs:annotation>
          </xs:element>
          <xs:element name="P49661" type="decimal_18_2" nillable="false">
            <xs:annotation>
              <xs:documentation>
						[ NOVČANI TIJEK OD INVESTICIJSKIH AKTIVNOSTI] [1 Novčani primici od prodaje dugotrajne materijalne i nematerijalne imovine] / [Isto razdoblje prethodne godine]
					</xs:documentation>
            </xs:annotation>
          </xs:element>
          <xs:element name="P49701" type="decimal_18_2" nillable="false">
            <xs:annotation>
              <xs:documentation>
						[ NOVČANI TIJEK OD INVESTICIJSKIH AKTIVNOSTI] [1 Novčani primici od prodaje dugotrajne materijalne i nematerijalne imovine] / [Tekuće poslovno razdoblje]
					</xs:documentation>
            </xs:annotation>
          </xs:element>
          <xs:element name="P49662" type="decimal_18_2" nillable="false">
            <xs:annotation>
              <xs:documentation>
						[ NOVČANI TIJEK OD INVESTICIJSKIH AKTIVNOSTI] [2 Novčani primici od prodaje vlasničkih i dužničkih instrumenata] / [Isto razdoblje prethodne godine]
					</xs:documentation>
            </xs:annotation>
          </xs:element>
          <xs:element name="P49702" type="decimal_18_2" nillable="false">
            <xs:annotation>
              <xs:documentation>
						[ NOVČANI TIJEK OD INVESTICIJSKIH AKTIVNOSTI] [2 Novčani primici od prodaje vlasničkih i dužničkih instrumenata] / [Tekuće poslovno razdoblje]
					</xs:documentation>
            </xs:annotation>
          </xs:element>
          <xs:element name="P49663" type="decimal_18_2" nillable="false">
            <xs:annotation>
              <xs:documentation>
						[ NOVČANI TIJEK OD INVESTICIJSKIH AKTIVNOSTI] [3 Novčani primici od kamata] / [Isto razdoblje prethodne godine]
					</xs:documentation>
            </xs:annotation>
          </xs:element>
          <xs:element name="P49703" type="decimal_18_2" nillable="false">
            <xs:annotation>
              <xs:documentation>
						[ NOVČANI TIJEK OD INVESTICIJSKIH AKTIVNOSTI] [3 Novčani primici od kamata] / [Tekuće poslovno razdoblje]
					</xs:documentation>
            </xs:annotation>
          </xs:element>
          <xs:element name="P49664" type="decimal_18_2" nillable="false">
            <xs:annotation>
              <xs:documentation>
						[ NOVČANI TIJEK OD INVESTICIJSKIH AKTIVNOSTI] [4 Novčani primici od dividendi] / [Isto razdoblje prethodne godine]
					</xs:documentation>
            </xs:annotation>
          </xs:element>
          <xs:element name="P49704" type="decimal_18_2" nillable="false">
            <xs:annotation>
              <xs:documentation>
						[ NOVČANI TIJEK OD INVESTICIJSKIH AKTIVNOSTI] [4 Novčani primici od dividendi] / [Tekuće poslovno razdoblje]
					</xs:documentation>
            </xs:annotation>
          </xs:element>
          <xs:element name="P49653" type="decimal_18_2" nillable="false">
            <xs:annotation>
              <xs:documentation>
						[ NOVČANI TIJEK OD INVESTICIJSKIH AKTIVNOSTI] [5 Ostali novčani primici od investicijskih aktivnosti] / [Isto razdoblje prethodne godine]
					</xs:documentation>
            </xs:annotation>
          </xs:element>
          <xs:element name="P49693" type="decimal_18_2" nillable="false">
            <xs:annotation>
              <xs:documentation>
						[ NOVČANI TIJEK OD INVESTICIJSKIH AKTIVNOSTI] [5 Ostali novčani primici od investicijskih aktivnosti] / [Tekuće poslovno razdoblje]
					</xs:documentation>
            </xs:annotation>
          </xs:element>
          <xs:element name="P49654" type="decimal_18_2" nillable="false">
            <xs:annotation>
              <xs:documentation>
						[ NOVČANI TIJEK OD INVESTICIJSKIH AKTIVNOSTI] [a Novčani primici od prodaje udjela u otvorenim investicijskim fondovima] / [Isto razdoblje prethodne godine]
					</xs:documentation>
            </xs:annotation>
          </xs:element>
          <xs:element name="P49694" type="decimal_18_2" nillable="false">
            <xs:annotation>
              <xs:documentation>
						[ NOVČANI TIJEK OD INVESTICIJSKIH AKTIVNOSTI] [a Novčani primici od prodaje udjela u otvorenim investicijskim fondovima] / [Tekuće poslovno razdoblje]
					</xs:documentation>
            </xs:annotation>
          </xs:element>
          <xs:element name="P49655" type="decimal_18_2" nillable="false">
            <xs:annotation>
              <xs:documentation>
						[ NOVČANI TIJEK OD INVESTICIJSKIH AKTIVNOSTI] [b Novčani primici od prodaje  kratkoročnih depozita] / [Isto razdoblje prethodne godine]
					</xs:documentation>
            </xs:annotation>
          </xs:element>
          <xs:element name="P49695" type="decimal_18_2" nillable="false">
            <xs:annotation>
              <xs:documentation>
						[ NOVČANI TIJEK OD INVESTICIJSKIH AKTIVNOSTI] [b Novčani primici od prodaje  kratkoročnih depozita] / [Tekuće poslovno razdoblje]
					</xs:documentation>
            </xs:annotation>
          </xs:element>
          <xs:element name="P49656" type="decimal_18_2" nillable="false">
            <xs:annotation>
              <xs:documentation>
						[ NOVČANI TIJEK OD INVESTICIJSKIH AKTIVNOSTI] [III Ukupno novčani primici od investicijskih aktivnosti] / [Isto razdoblje prethodne godine]
					</xs:documentation>
            </xs:annotation>
          </xs:element>
          <xs:element name="P49696" type="decimal_18_2" nillable="false">
            <xs:annotation>
              <xs:documentation>
						[ NOVČANI TIJEK OD INVESTICIJSKIH AKTIVNOSTI] [III Ukupno novčani primici od investicijskih aktivnosti] / [Tekuće poslovno razdoblje]
					</xs:documentation>
            </xs:annotation>
          </xs:element>
          <xs:element name="P49657" type="decimal_18_2" nillable="false">
            <xs:annotation>
              <xs:documentation>
						[ NOVČANI TIJEK OD INVESTICIJSKIH AKTIVNOSTI] [1 Novčani izdaci za kupnju dugotrajne materijalne i nematerijalne imovine] / [Isto razdoblje prethodne godine]
					</xs:documentation>
            </xs:annotation>
          </xs:element>
          <xs:element name="P49697" type="decimal_18_2" nillable="false">
            <xs:annotation>
              <xs:documentation>
						[ NOVČANI TIJEK OD INVESTICIJSKIH AKTIVNOSTI] [1 Novčani izdaci za kupnju dugotrajne materijalne i nematerijalne imovine] / [Tekuće poslovno razdoblje]
					</xs:documentation>
            </xs:annotation>
          </xs:element>
          <xs:element name="P49658" type="decimal_18_2" nillable="false">
            <xs:annotation>
              <xs:documentation>
						[ NOVČANI TIJEK OD INVESTICIJSKIH AKTIVNOSTI] [2 Novčani izdaci za stjecanje vlasničkih i dužničkih financijskih instrumenata] / [Isto razdoblje prethodne godine]
					</xs:documentation>
            </xs:annotation>
          </xs:element>
          <xs:element name="P49698" type="decimal_18_2" nillable="false">
            <xs:annotation>
              <xs:documentation>
						[ NOVČANI TIJEK OD INVESTICIJSKIH AKTIVNOSTI] [2 Novčani izdaci za stjecanje vlasničkih i dužničkih financijskih instrumenata] / [Tekuće poslovno razdoblje]
					</xs:documentation>
            </xs:annotation>
          </xs:element>
          <xs:element name="P49647" type="decimal_18_2" nillable="false">
            <xs:annotation>
              <xs:documentation>
						[ NOVČANI TIJEK OD INVESTICIJSKIH AKTIVNOSTI] [3 Ostali novčani izdaci od investicijskih aktivnosti] / [Isto razdoblje prethodne godine]
					</xs:documentation>
            </xs:annotation>
          </xs:element>
          <xs:element name="P49687" type="decimal_18_2" nillable="false">
            <xs:annotation>
              <xs:documentation>
						[ NOVČANI TIJEK OD INVESTICIJSKIH AKTIVNOSTI] [3 Ostali novčani izdaci od investicijskih aktivnosti] / [Tekuće poslovno razdoblje]
					</xs:documentation>
            </xs:annotation>
          </xs:element>
          <xs:element name="P49648" type="decimal_18_2" nillable="false">
            <xs:annotation>
              <xs:documentation>
						[ NOVČANI TIJEK OD INVESTICIJSKIH AKTIVNOSTI] [a Novčani izdaci od prodaje udjela u otvorenim investicijskim fondovima] / [Isto razdoblje prethodne godine]
					</xs:documentation>
            </xs:annotation>
          </xs:element>
          <xs:element name="P49688" type="decimal_18_2" nillable="false">
            <xs:annotation>
              <xs:documentation>
						[ NOVČANI TIJEK OD INVESTICIJSKIH AKTIVNOSTI] [a Novčani izdaci od prodaje udjela u otvorenim investicijskim fondovima] / [Tekuće poslovno razdoblje]
					</xs:documentation>
            </xs:annotation>
          </xs:element>
          <xs:element name="P49649" type="decimal_18_2" nillable="false">
            <xs:annotation>
              <xs:documentation>
						[ NOVČANI TIJEK OD INVESTICIJSKIH AKTIVNOSTI] [b Novčani izdaci od prodaje  kratkoročnih depozita] / [Isto razdoblje prethodne godine]
					</xs:documentation>
            </xs:annotation>
          </xs:element>
          <xs:element name="P49689" type="decimal_18_2" nillable="false">
            <xs:annotation>
              <xs:documentation>
						[ NOVČANI TIJEK OD INVESTICIJSKIH AKTIVNOSTI] [b Novčani izdaci od prodaje  kratkoročnih depozita] / [Tekuće poslovno razdoblje]
					</xs:documentation>
            </xs:annotation>
          </xs:element>
          <xs:element name="P49650" type="decimal_18_2" nillable="false">
            <xs:annotation>
              <xs:documentation>
						[ NOVČANI TIJEK OD INVESTICIJSKIH AKTIVNOSTI] [IV Ukupno novčani izdaci od investicijskih aktivnosti] / [Isto razdoblje prethodne godine]
					</xs:documentation>
            </xs:annotation>
          </xs:element>
          <xs:element name="P49690" type="decimal_18_2" nillable="false">
            <xs:annotation>
              <xs:documentation>
						[ NOVČANI TIJEK OD INVESTICIJSKIH AKTIVNOSTI] [IV Ukupno novčani izdaci od investicijskih aktivnosti] / [Tekuće poslovno razdoblje]
					</xs:documentation>
            </xs:annotation>
          </xs:element>
          <xs:element name="P49635" type="decimal_18_2" nillable="false">
            <xs:annotation>
              <xs:documentation>
						[ NOVČANI TIJEK OD FINANCIJSKIH AKTIVNOSTI] [1 Novčani primici od izdavanja vlasničkih i dužničkih financijskih instrumenata] / [Isto razdoblje prethodne godine]
					</xs:documentation>
            </xs:annotation>
          </xs:element>
          <xs:element name="P49675" type="decimal_18_2" nillable="false">
            <xs:annotation>
              <xs:documentation>
						[ NOVČANI TIJEK OD FINANCIJSKIH AKTIVNOSTI] [1 Novčani primici od izdavanja vlasničkih i dužničkih financijskih instrumenata] / [Tekuće poslovno razdoblje]
					</xs:documentation>
            </xs:annotation>
          </xs:element>
          <xs:element name="P49636" type="decimal_18_2" nillable="false">
            <xs:annotation>
              <xs:documentation>
						[ NOVČANI TIJEK OD FINANCIJSKIH AKTIVNOSTI] [2 Novčani primici od glavnice kredita, zadužnica, pozajmica i drugih posudbi] / [Isto razdoblje prethodne godine]
					</xs:documentation>
            </xs:annotation>
          </xs:element>
          <xs:element name="P49676" type="decimal_18_2" nillable="false">
            <xs:annotation>
              <xs:documentation>
						[ NOVČANI TIJEK OD FINANCIJSKIH AKTIVNOSTI] [2 Novčani primici od glavnice kredita, zadužnica, pozajmica i drugih posudbi] / [Tekuće poslovno razdoblje]
					</xs:documentation>
            </xs:annotation>
          </xs:element>
          <xs:element name="P49665" type="decimal_18_2" nillable="false">
            <xs:annotation>
              <xs:documentation>
						[ NOVČANI TIJEK OD FINANCIJSKIH AKTIVNOSTI] [3 Ostali primici od financijskih aktivnosti] / [Isto razdoblje prethodne godine]
					</xs:documentation>
            </xs:annotation>
          </xs:element>
          <xs:element name="P49705" type="decimal_18_2" nillable="false">
            <xs:annotation>
              <xs:documentation>
						[ NOVČANI TIJEK OD FINANCIJSKIH AKTIVNOSTI] [3 Ostali primici od financijskih aktivnosti] / [Tekuće poslovno razdoblje]
					</xs:documentation>
            </xs:annotation>
          </xs:element>
          <xs:element name="P49666" type="decimal_18_2" nillable="false">
            <xs:annotation>
              <xs:documentation>
						[ NOVČANI TIJEK OD FINANCIJSKIH AKTIVNOSTI] [V Ukupno novčani primici od financijskih aktivnosti] / [Isto razdoblje prethodne godine]
					</xs:documentation>
            </xs:annotation>
          </xs:element>
          <xs:element name="P49706" type="decimal_18_2" nillable="false">
            <xs:annotation>
              <xs:documentation>
						[ NOVČANI TIJEK OD FINANCIJSKIH AKTIVNOSTI] [V Ukupno novčani primici od financijskih aktivnosti] / [Tekuće poslovno razdoblje]
					</xs:documentation>
            </xs:annotation>
          </xs:element>
          <xs:element name="P49667" type="decimal_18_2" nillable="false">
            <xs:annotation>
              <xs:documentation>
						[ NOVČANI TIJEK OD FINANCIJSKIH AKTIVNOSTI] [1 Novčani izdaci za otplatu glavnice kredita i obveznica] / [Isto razdoblje prethodne godine]
					</xs:documentation>
            </xs:annotation>
          </xs:element>
          <xs:element name="P49707" type="decimal_18_2" nillable="false">
            <xs:annotation>
              <xs:documentation>
						[ NOVČANI TIJEK OD FINANCIJSKIH AKTIVNOSTI] [1 Novčani izdaci za otplatu glavnice kredita i obveznica] / [Tekuće poslovno razdoblje]
					</xs:documentation>
            </xs:annotation>
          </xs:element>
          <xs:element name="P49668" type="decimal_18_2" nillable="false">
            <xs:annotation>
              <xs:documentation>
						[ NOVČANI TIJEK OD FINANCIJSKIH AKTIVNOSTI] [2 Novčani izdaci za isplatu dividendi] / [Isto razdoblje prethodne godine]
					</xs:documentation>
            </xs:annotation>
          </xs:element>
          <xs:element name="P49708" type="decimal_18_2" nillable="false">
            <xs:annotation>
              <xs:documentation>
						[ NOVČANI TIJEK OD FINANCIJSKIH AKTIVNOSTI] [2 Novčani izdaci za isplatu dividendi] / [Tekuće poslovno razdoblje]
					</xs:documentation>
            </xs:annotation>
          </xs:element>
          <xs:element name="P49669" type="decimal_18_2" nillable="false">
            <xs:annotation>
              <xs:documentation>
						[ NOVČANI TIJEK OD FINANCIJSKIH AKTIVNOSTI] [3 Novčani izdaci za financijski najam] / [Isto razdoblje prethodne godine]
					</xs:documentation>
            </xs:annotation>
          </xs:element>
          <xs:element name="P49709" type="decimal_18_2" nillable="false">
            <xs:annotation>
              <xs:documentation>
						[ NOVČANI TIJEK OD FINANCIJSKIH AKTIVNOSTI] [3 Novčani izdaci za financijski najam] / [Tekuće poslovno razdoblje]
					</xs:documentation>
            </xs:annotation>
          </xs:element>
          <xs:element name="P49670" type="decimal_18_2" nillable="false">
            <xs:annotation>
              <xs:documentation>
						[ NOVČANI TIJEK OD FINANCIJSKIH AKTIVNOSTI] [4 Novčani izdaci za otkup vlastitih dionica] / [Isto razdoblje prethodne godine]
					</xs:documentation>
            </xs:annotation>
          </xs:element>
          <xs:element name="P49710" type="decimal_18_2" nillable="false">
            <xs:annotation>
              <xs:documentation>
						[ NOVČANI TIJEK OD FINANCIJSKIH AKTIVNOSTI] [4 Novčani izdaci za otkup vlastitih dionica] / [Tekuće poslovno razdoblje]
					</xs:documentation>
            </xs:annotation>
          </xs:element>
          <xs:element name="P49659" type="decimal_18_2" nillable="false">
            <xs:annotation>
              <xs:documentation>
						[ NOVČANI TIJEK OD FINANCIJSKIH AKTIVNOSTI] [5 Ostali novčani izdaci od financijskih aktivnosti] / [Isto razdoblje prethodne godine]
					</xs:documentation>
            </xs:annotation>
          </xs:element>
          <xs:element name="P49699" type="decimal_18_2" nillable="false">
            <xs:annotation>
              <xs:documentation>
						[ NOVČANI TIJEK OD FINANCIJSKIH AKTIVNOSTI] [5 Ostali novčani izdaci od financijskih aktivnosti] / [Tekuće poslovno razdoblje]
					</xs:documentation>
            </xs:annotation>
          </xs:element>
          <xs:element name="P49660" type="decimal_18_2" nillable="false">
            <xs:annotation>
              <xs:documentation>
						[ NOVČANI TIJEK OD FINANCIJSKIH AKTIVNOSTI] [VI Ukupno novčani izdaci od financijskih aktivnosti] / [Isto razdoblje prethodne godine]
					</xs:documentation>
            </xs:annotation>
          </xs:element>
          <xs:element name="P49700" type="decimal_18_2" nillable="false">
            <xs:annotation>
              <xs:documentation>
						[ NOVČANI TIJEK OD FINANCIJSKIH AKTIVNOSTI] [VI Ukupno novčani izdaci od financijskih aktivnosti] / [Tekuće poslovno razdoblje]
					</xs:documentation>
            </xs:annotation>
          </xs:element>
          <xs:element name="P1026576" type="decimal_18_2" nillable="false">
            <xs:annotation>
              <xs:documentation>
						[ NOVČANI TIJEK OD FINANCIJSKIH AKTIVNOSTI] [VI Ukupno novčani izdaci od financijskih aktivnosti] / [Isto razdoblje prethodne godine]
					</xs:documentation>
            </xs:annotation>
          </xs:element>
          <xs:element name="P1026577" type="decimal_18_2" nillable="false">
            <xs:annotation>
              <xs:documentation>
						[ NOVČANI TIJEK OD FINANCIJSKIH AKTIVNOSTI] [VI Ukupno novčani izdaci od financijskih aktivnosti] / [Tekuće poslovno razdoblje]
					</xs:documentation>
            </xs:annotation>
          </xs:element>
          <xs:element name="P1026578" type="decimal_18_2" nillable="false">
            <xs:annotation>
              <xs:documentation>
						[ NOVČANI TIJEK OD FINANCIJSKIH AKTIVNOSTI] [VI Ukupno novčani izdaci od financijskih aktivnosti] / [Isto razdoblje prethodne godine]
					</xs:documentation>
            </xs:annotation>
          </xs:element>
          <xs:element name="P1026581" type="decimal_18_2" nillable="false">
            <xs:annotation>
              <xs:documentation>
						[ NOVČANI TIJEK OD FINANCIJSKIH AKTIVNOSTI] [VI Ukupno novčani izdaci od financijskih aktivnosti] / [Tekuće poslovno razdoblje]
					</xs:documentation>
            </xs:annotation>
          </xs:element>
          <xs:element name="P1026579" type="decimal_18_2" nillable="false">
            <xs:annotation>
              <xs:documentation>
						[ NOVČANI TIJEK OD FINANCIJSKIH AKTIVNOSTI] [VI Ukupno novčani izdaci od financijskih aktivnosti] / [Isto razdoblje prethodne godine]
					</xs:documentation>
            </xs:annotation>
          </xs:element>
          <xs:element name="P1026582" type="decimal_18_2" nillable="false">
            <xs:annotation>
              <xs:documentation>
						[ NOVČANI TIJEK OD FINANCIJSKIH AKTIVNOSTI] [VI Ukupno novčani izdaci od financijskih aktivnosti] / [Tekuće poslovno razdoblje]
					</xs:documentation>
            </xs:annotation>
          </xs:element>
          <xs:element name="P1026580" type="decimal_18_2" nillable="false">
            <xs:annotation>
              <xs:documentation>
						[ NOVČANI TIJEK OD FINANCIJSKIH AKTIVNOSTI] [VI Ukupno novčani izdaci od financijskih aktivnosti] / [Isto razdoblje prethodne godine]
					</xs:documentation>
            </xs:annotation>
          </xs:element>
          <xs:element name="P1026583" type="decimal_18_2" nillable="false">
            <xs:annotation>
              <xs:documentation>
						[ NOVČANI TIJEK OD FINANCIJSKIH AKTIVNOSTI] [VI Ukupno novčani izdaci od financijskih aktivnosti] / [Tekuće poslovno razdoblje]
					</xs:documentation>
            </xs:annotation>
          </xs:element>
        </xs:all>
      </xs:complexType>
      <xs:complexType name="INT-I_1000355">
        <xs:annotation>
          <xs:documentation>
				Izvještaj o novčanom tijeku, indirektna, ZSE, tromjesečni
			</xs:documentation>
        </xs:annotation>
        <xs:all>
          <xs:element name="P49607" type="decimal_18_2" nillable="false">
            <xs:annotation>
              <xs:documentation>
						[NOVČANI TIJEK OD POSLOVNIH AKTIVNOSTI] [1 Dobit prije poreza] / [Isto razdoblje prethodne godine]
					</xs:documentation>
            </xs:annotation>
          </xs:element>
          <xs:element name="P49608" type="decimal_18_2" nillable="false">
            <xs:annotation>
              <xs:documentation>
						[NOVČANI TIJEK OD POSLOVNIH AKTIVNOSTI] [1 Dobit prije poreza] / [Tekuće poslovno razdoblje]
					</xs:documentation>
            </xs:annotation>
          </xs:element>
          <xs:element name="P49609" type="decimal_18_2" nillable="false">
            <xs:annotation>
              <xs:documentation>
						[NOVČANI TIJEK OD POSLOVNIH AKTIVNOSTI] [2 Amortizacija] / [Isto razdoblje prethodne godine]
					</xs:documentation>
            </xs:annotation>
          </xs:element>
          <xs:element name="P49610" type="decimal_18_2" nillable="false">
            <xs:annotation>
              <xs:documentation>
						[NOVČANI TIJEK OD POSLOVNIH AKTIVNOSTI] [2 Amortizacija] / [Tekuće poslovno razdoblje]
					</xs:documentation>
            </xs:annotation>
          </xs:element>
          <xs:element name="P49611" type="decimal_18_2" nillable="false">
            <xs:annotation>
              <xs:documentation>
						[NOVČANI TIJEK OD POSLOVNIH AKTIVNOSTI] [3 Povećanje kratkoročnih obveza] / [Isto razdoblje prethodne godine]
					</xs:documentation>
            </xs:annotation>
          </xs:element>
          <xs:element name="P49612" type="decimal_18_2" nillable="false">
            <xs:annotation>
              <xs:documentation>
						[NOVČANI TIJEK OD POSLOVNIH AKTIVNOSTI] [3 Povećanje kratkoročnih obveza] / [Tekuće poslovno razdoblje]
					</xs:documentation>
            </xs:annotation>
          </xs:element>
          <xs:element name="P49613" type="decimal_18_2" nillable="false">
            <xs:annotation>
              <xs:documentation>
						[NOVČANI TIJEK OD POSLOVNIH AKTIVNOSTI] [4 Smanjenje kratkotrajnih potraživanja] / [Isto razdoblje prethodne godine]
					</xs:documentation>
            </xs:annotation>
          </xs:element>
          <xs:element name="P49614" type="decimal_18_2" nillable="false">
            <xs:annotation>
              <xs:documentation>
						[NOVČANI TIJEK OD POSLOVNIH AKTIVNOSTI] [4 Smanjenje kratkotrajnih potraživanja] / [Tekuće poslovno razdoblje]
					</xs:documentation>
            </xs:annotation>
          </xs:element>
          <xs:element name="P49615" type="decimal_18_2" nillable="false">
            <xs:annotation>
              <xs:documentation>
						[NOVČANI TIJEK OD POSLOVNIH AKTIVNOSTI] [5 Smanjenje zaliha] / [Isto razdoblje prethodne godine]
					</xs:documentation>
            </xs:annotation>
          </xs:element>
          <xs:element name="P49616" type="decimal_18_2" nillable="false">
            <xs:annotation>
              <xs:documentation>
						[NOVČANI TIJEK OD POSLOVNIH AKTIVNOSTI] [5 Smanjenje zaliha] / [Tekuće poslovno razdoblje]
					</xs:documentation>
            </xs:annotation>
          </xs:element>
          <xs:element name="P1070639" type="decimal_18_2" nillable="false">
            <xs:annotation>
              <xs:documentation>
						[NOVČANI TIJEK OD POSLOVNIH AKTIVNOSTI] [6 Gubici od umanjenja vrijednosti za očekivane kreditne gubitke] / [Isto razdoblje prethodne godine]
					</xs:documentation>
            </xs:annotation>
          </xs:element>
          <xs:element name="P1070640" type="decimal_18_2" nillable="false">
            <xs:annotation>
              <xs:documentation>
						[NOVČANI TIJEK OD POSLOVNIH AKTIVNOSTI] [6 Gubici od umanjenja vrijednosti za očekivane kreditne gubitke] / [Tekuće poslovno razdoblje]
					</xs:documentation>
            </xs:annotation>
          </xs:element>
          <xs:element name="P49617" type="decimal_18_2" nillable="false">
            <xs:annotation>
              <xs:documentation>
						[NOVČANI TIJEK OD POSLOVNIH AKTIVNOSTI] [7 Ostalo povećanje novčanog tijeka] / [Isto razdoblje prethodne godine]
					</xs:documentation>
            </xs:annotation>
          </xs:element>
          <xs:element name="P49618" type="decimal_18_2" nillable="false">
            <xs:annotation>
              <xs:documentation>
						[NOVČANI TIJEK OD POSLOVNIH AKTIVNOSTI] [7 Ostalo povećanje novčanog tijeka] / [Tekuće poslovno razdoblje]
					</xs:documentation>
            </xs:annotation>
          </xs:element>
          <xs:element name="P49629" type="decimal_18_2" nillable="false">
            <xs:annotation>
              <xs:documentation>
						[NOVČANI TIJEK OD POSLOVNIH AKTIVNOSTI] [I Ukupno povećanje novčanog tijeka od poslovnih aktivnosti] / [Isto razdoblje prethodne godine]
					</xs:documentation>
            </xs:annotation>
          </xs:element>
          <xs:element name="P49630" type="decimal_18_2" nillable="false">
            <xs:annotation>
              <xs:documentation>
						[NOVČANI TIJEK OD POSLOVNIH AKTIVNOSTI] [I Ukupno povećanje novčanog tijeka od poslovnih aktivnosti] / [Tekuće poslovno razdoblje]
					</xs:documentation>
            </xs:annotation>
          </xs:element>
          <xs:element name="P49619" type="decimal_18_2" nillable="false">
            <xs:annotation>
              <xs:documentation>
						[NOVČANI TIJEK OD POSLOVNIH AKTIVNOSTI] [1 Smanjenje kratkoročnih obveza] / [Isto razdoblje prethodne godine]
					</xs:documentation>
            </xs:annotation>
          </xs:element>
          <xs:element name="P49620" type="decimal_18_2" nillable="false">
            <xs:annotation>
              <xs:documentation>
						[NOVČANI TIJEK OD POSLOVNIH AKTIVNOSTI] [1 Smanjenje kratkoročnih obveza] / [Tekuće poslovno razdoblje]
					</xs:documentation>
            </xs:annotation>
          </xs:element>
          <xs:element name="P49621" type="decimal_18_2" nillable="false">
            <xs:annotation>
              <xs:documentation>
						[NOVČANI TIJEK OD POSLOVNIH AKTIVNOSTI] [2 Povećanje kratkotrajnih potraživanja] / [Isto razdoblje prethodne godine]
					</xs:documentation>
            </xs:annotation>
          </xs:element>
          <xs:element name="P49622" type="decimal_18_2" nillable="false">
            <xs:annotation>
              <xs:documentation>
						[NOVČANI TIJEK OD POSLOVNIH AKTIVNOSTI] [2 Povećanje kratkotrajnih potraživanja] / [Tekuće poslovno razdoblje]
					</xs:documentation>
            </xs:annotation>
          </xs:element>
          <xs:element name="P49623" type="decimal_18_2" nillable="false">
            <xs:annotation>
              <xs:documentation>
						[NOVČANI TIJEK OD POSLOVNIH AKTIVNOSTI] [3 Povećanje zaliha] / [Isto razdoblje prethodne godine]
					</xs:documentation>
            </xs:annotation>
          </xs:element>
          <xs:element name="P49624" type="decimal_18_2" nillable="false">
            <xs:annotation>
              <xs:documentation>
						[NOVČANI TIJEK OD POSLOVNIH AKTIVNOSTI] [3 Povećanje zaliha] / [Tekuće poslovno razdoblje]
					</xs:documentation>
            </xs:annotation>
          </xs:element>
          <xs:element name="P1070641" type="decimal_18_2" nillable="false">
            <xs:annotation>
              <xs:documentation>
						[NOVČANI TIJEK OD POSLOVNIH AKTIVNOSTI] [4 Dobit od ukidanja rezervacija za očekivane kreditne gubitke] / [Isto razdoblje prethodne godine]
					</xs:documentation>
            </xs:annotation>
          </xs:element>
          <xs:element name="P1070642" type="decimal_18_2" nillable="false">
            <xs:annotation>
              <xs:documentation>
						[NOVČANI TIJEK OD POSLOVNIH AKTIVNOSTI] [4 Dobit od ukidanja rezervacija za očekivane kreditne gubitke] / [Tekuće poslovno razdoblje]
					</xs:documentation>
            </xs:annotation>
          </xs:element>
          <xs:element name="P49625" type="decimal_18_2" nillable="false">
            <xs:annotation>
              <xs:documentation>
						[NOVČANI TIJEK OD POSLOVNIH AKTIVNOSTI] [5 Ostalo smanjenje novčanog tijeka] / [Isto razdoblje prethodne godine]
					</xs:documentation>
            </xs:annotation>
          </xs:element>
          <xs:element name="P49626" type="decimal_18_2" nillable="false">
            <xs:annotation>
              <xs:documentation>
						[NOVČANI TIJEK OD POSLOVNIH AKTIVNOSTI] [5 Ostalo smanjenje novčanog tijeka] / [Tekuće poslovno razdoblje]
					</xs:documentation>
            </xs:annotation>
          </xs:element>
          <xs:element name="P49627" type="decimal_18_2" nillable="false">
            <xs:annotation>
              <xs:documentation>
						[NOVČANI TIJEK OD POSLOVNIH AKTIVNOSTI] [II Ukupno smanjenje novčanog tijeka od poslovnih aktivnosti] / [Isto razdoblje prethodne godine]
					</xs:documentation>
            </xs:annotation>
          </xs:element>
          <xs:element name="P49628" type="decimal_18_2" nillable="false">
            <xs:annotation>
              <xs:documentation>
						[NOVČANI TIJEK OD POSLOVNIH AKTIVNOSTI] [II Ukupno smanjenje novčanog tijeka od poslovnih aktivnosti] / [Tekuće poslovno razdoblje]
					</xs:documentation>
            </xs:annotation>
          </xs:element>
          <xs:element name="P49587" type="decimal_18_2" nillable="false">
            <xs:annotation>
              <xs:documentation>
						[NOVČANI TIJEK OD INVESTICIJSKIH AKTIVNOSTI] [1 Novčani primici od prodaje dugotrajne materijalne i nematerijalne imovine] / [Isto razdoblje prethodne godine]
					</xs:documentation>
            </xs:annotation>
          </xs:element>
          <xs:element name="P49588" type="decimal_18_2" nillable="false">
            <xs:annotation>
              <xs:documentation>
						[NOVČANI TIJEK OD INVESTICIJSKIH AKTIVNOSTI] [1 Novčani primici od prodaje dugotrajne materijalne i nematerijalne imovine] / [Tekuće poslovno razdoblje]
					</xs:documentation>
            </xs:annotation>
          </xs:element>
          <xs:element name="P49589" type="decimal_18_2" nillable="false">
            <xs:annotation>
              <xs:documentation>
						[NOVČANI TIJEK OD INVESTICIJSKIH AKTIVNOSTI] [2 Novčani primici od prodaje vlasničkih i dužničkih instrumenata] / [Isto razdoblje prethodne godine]
					</xs:documentation>
            </xs:annotation>
          </xs:element>
          <xs:element name="P49590" type="decimal_18_2" nillable="false">
            <xs:annotation>
              <xs:documentation>
						[NOVČANI TIJEK OD INVESTICIJSKIH AKTIVNOSTI] [2 Novčani primici od prodaje vlasničkih i dužničkih instrumenata] / [Tekuće poslovno razdoblje]
					</xs:documentation>
            </xs:annotation>
          </xs:element>
          <xs:element name="P49591" type="decimal_18_2" nillable="false">
            <xs:annotation>
              <xs:documentation>
						[NOVČANI TIJEK OD INVESTICIJSKIH AKTIVNOSTI] [3 Novčani primici od kamata] / [Isto razdoblje prethodne godine]
					</xs:documentation>
            </xs:annotation>
          </xs:element>
          <xs:element name="P49592" type="decimal_18_2" nillable="false">
            <xs:annotation>
              <xs:documentation>
						[NOVČANI TIJEK OD INVESTICIJSKIH AKTIVNOSTI] [3 Novčani primici od kamata] / [Tekuće poslovno razdoblje]
					</xs:documentation>
            </xs:annotation>
          </xs:element>
          <xs:element name="P49593" type="decimal_18_2" nillable="false">
            <xs:annotation>
              <xs:documentation>
						[NOVČANI TIJEK OD INVESTICIJSKIH AKTIVNOSTI] [4 Novčani primici od dividendi] / [Isto razdoblje prethodne godine]
					</xs:documentation>
            </xs:annotation>
          </xs:element>
          <xs:element name="P49594" type="decimal_18_2" nillable="false">
            <xs:annotation>
              <xs:documentation>
						[NOVČANI TIJEK OD INVESTICIJSKIH AKTIVNOSTI] [4 Novčani primici od dividendi] / [Tekuće poslovno razdoblje]
					</xs:documentation>
            </xs:annotation>
          </xs:element>
          <xs:element name="P49595" type="decimal_18_2" nillable="false">
            <xs:annotation>
              <xs:documentation>
						[NOVČANI TIJEK OD INVESTICIJSKIH AKTIVNOSTI] [5 Ostali novčani primici od investicijskih aktivnosti] / [Isto razdoblje prethodne godine]
					</xs:documentation>
            </xs:annotation>
          </xs:element>
          <xs:element name="P49596" type="decimal_18_2" nillable="false">
            <xs:annotation>
              <xs:documentation>
						[NOVČANI TIJEK OD INVESTICIJSKIH AKTIVNOSTI] [5 Ostali novčani primici od investicijskih aktivnosti] / [Tekuće poslovno razdoblje]
					</xs:documentation>
            </xs:annotation>
          </xs:element>
          <xs:element name="P49597" type="decimal_18_2" nillable="false">
            <xs:annotation>
              <xs:documentation>
						[NOVČANI TIJEK OD INVESTICIJSKIH AKTIVNOSTI] [III Ukupno novčani primici od investicijskih aktivnosti] / [Isto razdoblje prethodne godine]
					</xs:documentation>
            </xs:annotation>
          </xs:element>
          <xs:element name="P49598" type="decimal_18_2" nillable="false">
            <xs:annotation>
              <xs:documentation>
						[NOVČANI TIJEK OD INVESTICIJSKIH AKTIVNOSTI] [III Ukupno novčani primici od investicijskih aktivnosti] / [Tekuće poslovno razdoblje]
					</xs:documentation>
            </xs:annotation>
          </xs:element>
          <xs:element name="P49599" type="decimal_18_2" nillable="false">
            <xs:annotation>
              <xs:documentation>
						[NOVČANI TIJEK OD INVESTICIJSKIH AKTIVNOSTI] [1 Novčani izdaci za kupnju dugotrajne materijalne i nematerijalne imovine] / [Isto razdoblje prethodne godine]
					</xs:documentation>
            </xs:annotation>
          </xs:element>
          <xs:element name="P49600" type="decimal_18_2" nillable="false">
            <xs:annotation>
              <xs:documentation>
						[NOVČANI TIJEK OD INVESTICIJSKIH AKTIVNOSTI] [1 Novčani izdaci za kupnju dugotrajne materijalne i nematerijalne imovine] / [Tekuće poslovno razdoblje]
					</xs:documentation>
            </xs:annotation>
          </xs:element>
          <xs:element name="P49601" type="decimal_18_2" nillable="false">
            <xs:annotation>
              <xs:documentation>
						[NOVČANI TIJEK OD INVESTICIJSKIH AKTIVNOSTI] [2 Novčani izdaci za stjecanje vlasničkih i dužničkih financijskih instrumenata] / [Isto razdoblje prethodne godine]
					</xs:documentation>
            </xs:annotation>
          </xs:element>
          <xs:element name="P49602" type="decimal_18_2" nillable="false">
            <xs:annotation>
              <xs:documentation>
						[NOVČANI TIJEK OD INVESTICIJSKIH AKTIVNOSTI] [2 Novčani izdaci za stjecanje vlasničkih i dužničkih financijskih instrumenata] / [Tekuće poslovno razdoblje]
					</xs:documentation>
            </xs:annotation>
          </xs:element>
          <xs:element name="P49603" type="decimal_18_2" nillable="false">
            <xs:annotation>
              <xs:documentation>
						[NOVČANI TIJEK OD INVESTICIJSKIH AKTIVNOSTI] [3 Ostali novčani izdaci od investicijskih aktivnosti] / [Isto razdoblje prethodne godine]
					</xs:documentation>
            </xs:annotation>
          </xs:element>
          <xs:element name="P49604" type="decimal_18_2" nillable="false">
            <xs:annotation>
              <xs:documentation>
						[NOVČANI TIJEK OD INVESTICIJSKIH AKTIVNOSTI] [3 Ostali novčani izdaci od investicijskih aktivnosti] / [Tekuće poslovno razdoblje]
					</xs:documentation>
            </xs:annotation>
          </xs:element>
          <xs:element name="P49605" type="decimal_18_2" nillable="false">
            <xs:annotation>
              <xs:documentation>
						[NOVČANI TIJEK OD INVESTICIJSKIH AKTIVNOSTI] [IV Ukupno novčani izdaci od investicijskih aktivnosti] / [Isto razdoblje prethodne godine]
					</xs:documentation>
            </xs:annotation>
          </xs:element>
          <xs:element name="P49606" type="decimal_18_2" nillable="false">
            <xs:annotation>
              <xs:documentation>
						[NOVČANI TIJEK OD INVESTICIJSKIH AKTIVNOSTI] [IV Ukupno novčani izdaci od investicijskih aktivnosti] / [Tekuće poslovno razdoblje]
					</xs:documentation>
            </xs:annotation>
          </xs:element>
          <xs:element name="P49567" type="decimal_18_2" nillable="false">
            <xs:annotation>
              <xs:documentation>
						[NOVČANI TIJEK OD FINANCIJSKIH AKTIVNOSTI] [1 Novčani primici od izdavanja vlasničkih i dužničkih financijskih instrumenata] / [Isto razdoblje prethodne godine]
					</xs:documentation>
            </xs:annotation>
          </xs:element>
          <xs:element name="P49568" type="decimal_18_2" nillable="false">
            <xs:annotation>
              <xs:documentation>
						[NOVČANI TIJEK OD FINANCIJSKIH AKTIVNOSTI] [1 Novčani primici od izdavanja vlasničkih i dužničkih financijskih instrumenata] / [Tekuće poslovno razdoblje]
					</xs:documentation>
            </xs:annotation>
          </xs:element>
          <xs:element name="P49569" type="decimal_18_2" nillable="false">
            <xs:annotation>
              <xs:documentation>
						[NOVČANI TIJEK OD FINANCIJSKIH AKTIVNOSTI] [2 Novčani primici od glavnice kredita, zadužnica, pozajmica i drugih posudbi] / [Isto razdoblje prethodne godine]
					</xs:documentation>
            </xs:annotation>
          </xs:element>
          <xs:element name="P49570" type="decimal_18_2" nillable="false">
            <xs:annotation>
              <xs:documentation>
						[NOVČANI TIJEK OD FINANCIJSKIH AKTIVNOSTI] [2 Novčani primici od glavnice kredita, zadužnica, pozajmica i drugih posudbi] / [Tekuće poslovno razdoblje]
					</xs:documentation>
            </xs:annotation>
          </xs:element>
          <xs:element name="P49571" type="decimal_18_2" nillable="false">
            <xs:annotation>
              <xs:documentation>
						[NOVČANI TIJEK OD FINANCIJSKIH AKTIVNOSTI] [3 Ostali primici od financijskih aktivnosti] / [Isto razdoblje prethodne godine]
					</xs:documentation>
            </xs:annotation>
          </xs:element>
          <xs:element name="P49572" type="decimal_18_2" nillable="false">
            <xs:annotation>
              <xs:documentation>
						[NOVČANI TIJEK OD FINANCIJSKIH AKTIVNOSTI] [3 Ostali primici od financijskih aktivnosti] / [Tekuće poslovno razdoblje]
					</xs:documentation>
            </xs:annotation>
          </xs:element>
          <xs:element name="P49573" type="decimal_18_2" nillable="false">
            <xs:annotation>
              <xs:documentation>
						[NOVČANI TIJEK OD FINANCIJSKIH AKTIVNOSTI] [V Ukupno novčani primici od financijskih aktivnosti] / [Isto razdoblje prethodne godine]
					</xs:documentation>
            </xs:annotation>
          </xs:element>
          <xs:element name="P49574" type="decimal_18_2" nillable="false">
            <xs:annotation>
              <xs:documentation>
						[NOVČANI TIJEK OD FINANCIJSKIH AKTIVNOSTI] [V Ukupno novčani primici od financijskih aktivnosti] / [Tekuće poslovno razdoblje]
					</xs:documentation>
            </xs:annotation>
          </xs:element>
          <xs:element name="P49575" type="decimal_18_2" nillable="false">
            <xs:annotation>
              <xs:documentation>
						[NOVČANI TIJEK OD FINANCIJSKIH AKTIVNOSTI] [1 Novčani izdaci za otplatu glavnice kredita i obveznica] / [Isto razdoblje prethodne godine]
					</xs:documentation>
            </xs:annotation>
          </xs:element>
          <xs:element name="P49576" type="decimal_18_2" nillable="false">
            <xs:annotation>
              <xs:documentation>
						[NOVČANI TIJEK OD FINANCIJSKIH AKTIVNOSTI] [1 Novčani izdaci za otplatu glavnice kredita i obveznica] / [Tekuće poslovno razdoblje]
					</xs:documentation>
            </xs:annotation>
          </xs:element>
          <xs:element name="P49577" type="decimal_18_2" nillable="false">
            <xs:annotation>
              <xs:documentation>
						[NOVČANI TIJEK OD FINANCIJSKIH AKTIVNOSTI] [2 Novčani izdaci za isplatu dividendi] / [Isto razdoblje prethodne godine]
					</xs:documentation>
            </xs:annotation>
          </xs:element>
          <xs:element name="P49578" type="decimal_18_2" nillable="false">
            <xs:annotation>
              <xs:documentation>
						[NOVČANI TIJEK OD FINANCIJSKIH AKTIVNOSTI] [2 Novčani izdaci za isplatu dividendi] / [Tekuće poslovno razdoblje]
					</xs:documentation>
            </xs:annotation>
          </xs:element>
          <xs:element name="P49579" type="decimal_18_2" nillable="false">
            <xs:annotation>
              <xs:documentation>
						[NOVČANI TIJEK OD FINANCIJSKIH AKTIVNOSTI] [3 Novčani izdaci za financijski najam] / [Isto razdoblje prethodne godine]
					</xs:documentation>
            </xs:annotation>
          </xs:element>
          <xs:element name="P49580" type="decimal_18_2" nillable="false">
            <xs:annotation>
              <xs:documentation>
						[NOVČANI TIJEK OD FINANCIJSKIH AKTIVNOSTI] [3 Novčani izdaci za financijski najam] / [Tekuće poslovno razdoblje]
					</xs:documentation>
            </xs:annotation>
          </xs:element>
          <xs:element name="P49581" type="decimal_18_2" nillable="false">
            <xs:annotation>
              <xs:documentation>
						[NOVČANI TIJEK OD FINANCIJSKIH AKTIVNOSTI] [4 Novčani izdaci za otkup vlastitih dionica] / [Isto razdoblje prethodne godine]
					</xs:documentation>
            </xs:annotation>
          </xs:element>
          <xs:element name="P49582" type="decimal_18_2" nillable="false">
            <xs:annotation>
              <xs:documentation>
						[NOVČANI TIJEK OD FINANCIJSKIH AKTIVNOSTI] [4 Novčani izdaci za otkup vlastitih dionica] / [Tekuće poslovno razdoblje]
					</xs:documentation>
            </xs:annotation>
          </xs:element>
          <xs:element name="P49583" type="decimal_18_2" nillable="false">
            <xs:annotation>
              <xs:documentation>
						[NOVČANI TIJEK OD FINANCIJSKIH AKTIVNOSTI] [5 Ostali novčani izdaci od financijskih aktivnosti] / [Isto razdoblje prethodne godine]
					</xs:documentation>
            </xs:annotation>
          </xs:element>
          <xs:element name="P49584" type="decimal_18_2" nillable="false">
            <xs:annotation>
              <xs:documentation>
						[NOVČANI TIJEK OD FINANCIJSKIH AKTIVNOSTI] [5 Ostali novčani izdaci od financijskih aktivnosti] / [Tekuće poslovno razdoblje]
					</xs:documentation>
            </xs:annotation>
          </xs:element>
          <xs:element name="P49585" type="decimal_18_2" nillable="false">
            <xs:annotation>
              <xs:documentation>
						[NOVČANI TIJEK OD FINANCIJSKIH AKTIVNOSTI] [VI Ukupno novčani izdaci od financijskih aktivnosti] / [Isto razdoblje prethodne godine]
					</xs:documentation>
            </xs:annotation>
          </xs:element>
          <xs:element name="P49586" type="decimal_18_2" nillable="false">
            <xs:annotation>
              <xs:documentation>
						[NOVČANI TIJEK OD FINANCIJSKIH AKTIVNOSTI] [VI Ukupno novčani izdaci od financijskih aktivnosti] / [Tekuće poslovno razdoblje]
					</xs:documentation>
            </xs:annotation>
          </xs:element>
          <xs:element name="P49565" type="decimal_18_2" nillable="false">
            <xs:annotation>
              <xs:documentation>
						[] [VII Novac i novčani ekvivalenti na početku razdoblja] / [Isto razdoblje prethodne godine]
					</xs:documentation>
            </xs:annotation>
          </xs:element>
          <xs:element name="P49566" type="decimal_18_2" nillable="false">
            <xs:annotation>
              <xs:documentation>
						[] [VII Novac i novčani ekvivalenti na početku razdoblja] / [Tekuće poslovno razdoblje]
					</xs:documentation>
            </xs:annotation>
          </xs:element>
          <xs:element name="P49563" type="decimal_18_2" nillable="false">
            <xs:annotation>
              <xs:documentation>
						[] [VIII Povećanje  novca i novčanih ekvivalenata] / [Isto razdoblje prethodne godine]
					</xs:documentation>
            </xs:annotation>
          </xs:element>
          <xs:element name="P49564" type="decimal_18_2" nillable="false">
            <xs:annotation>
              <xs:documentation>
						[] [VIII Povećanje  novca i novčanih ekvivalenata] / [Tekuće poslovno razdoblje]
					</xs:documentation>
            </xs:annotation>
          </xs:element>
          <xs:element name="P49561" type="decimal_18_2" nillable="false">
            <xs:annotation>
              <xs:documentation>
						[] [IX Smanjenje novca i novčanih ekvivalenata] / [Isto razdoblje prethodne godine]
					</xs:documentation>
            </xs:annotation>
          </xs:element>
          <xs:element name="P49562" type="decimal_18_2" nillable="false">
            <xs:annotation>
              <xs:documentation>
						[] [IX Smanjenje novca i novčanih ekvivalenata] / [Tekuće poslovno razdoblje]
					</xs:documentation>
            </xs:annotation>
          </xs:element>
          <xs:element name="P49559" type="decimal_18_2" nillable="false">
            <xs:annotation>
              <xs:documentation>
						[] [X Novac i novčani ekvivalenti na kraju razdoblja] / [Isto razdoblje prethodne godine]
					</xs:documentation>
            </xs:annotation>
          </xs:element>
          <xs:element name="P49560" type="decimal_18_2" nillable="false">
            <xs:annotation>
              <xs:documentation>
						[] [X Novac i novčani ekvivalenti na kraju razdoblja] / [Tekuće poslovno razdoblje]
					</xs:documentation>
            </xs:annotation>
          </xs:element>
        </xs:all>
      </xs:complexType>
      <xs:complexType name="IPK_1000356">
        <xs:annotation>
          <xs:documentation>
				Izvještaj o promjenama kapitala, ZSE, tromjesečni
			</xs:documentation>
        </xs:annotation>
        <xs:all>
          <xs:element name="P1026604" type="decimal_18_2" nillable="false"/>
          <xs:element name="P1026605" type="decimal_18_2" nillable="false"/>
          <xs:element name="P1026606" type="decimal_18_2" nillable="false"/>
          <xs:element name="P1026607" type="decimal_18_2" nillable="false"/>
          <xs:element name="P1026608" type="decimal_18_2" nillable="false"/>
          <xs:element name="P1026609" type="decimal_18_2" nillable="false"/>
          <xs:element name="P1026610" type="decimal_18_2" nillable="false"/>
          <xs:element name="P1026611" type="decimal_18_2" nillable="false"/>
          <xs:element name="P1026612" type="decimal_18_2" nillable="false"/>
          <xs:element name="P1004159" type="decimal_2_2" nillable="false"/>
          <xs:element name="P1004160" type="decimal_2_2" nillable="false"/>
          <xs:element name="P1004161" type="decimal_2_2" nillable="false"/>
          <xs:element name="P1004162" type="decimal_2_2" nillable="false"/>
          <xs:element name="P1004163" type="decimal_2_2" nillable="false"/>
          <xs:element name="P1004164" type="decimal_2_2" nillable="false"/>
          <xs:element name="P1004165" type="decimal_2_2" nillable="false"/>
          <xs:element name="P1004166" type="decimal_2_2" nillable="false"/>
          <xs:element name="P1004167" type="decimal_2_2" nillable="false"/>
          <xs:element name="P1004168" type="decimal_2_2" nillable="false"/>
          <xs:element name="P1004169" type="decimal_2_2" nillable="false"/>
          <xs:element name="P1004170" type="decimal_2_2" nillable="false"/>
          <xs:element name="P1004171" type="decimal_2_2" nillable="false"/>
          <xs:element name="P1004172" type="decimal_2_2" nillable="false"/>
          <xs:element name="P1004173" type="decimal_2_2" nillable="false"/>
          <xs:element name="P1004174" type="decimal_2_2" nillable="false"/>
          <xs:element name="P1004175" type="decimal_2_2" nillable="false"/>
          <xs:element name="P1004176" type="decimal_2_2" nillable="false"/>
          <xs:element name="P1026613" type="decimal_18_2" nillable="false"/>
          <xs:element name="P1026614" type="decimal_18_2" nillable="false"/>
          <xs:element name="P1026615" type="decimal_18_2" nillable="false"/>
          <xs:element name="P1026616" type="decimal_18_2" nillable="false"/>
          <xs:element name="P1026617" type="decimal_18_2" nillable="false"/>
          <xs:element name="P1026618" type="decimal_18_2" nillable="false"/>
          <xs:element name="P1026619" type="decimal_18_2" nillable="false"/>
          <xs:element name="P1026620" type="decimal_18_2" nillable="false"/>
          <xs:element name="P1026621" type="decimal_18_2" nillable="false"/>
          <xs:element name="P1004177" type="decimal_2_2" nillable="false"/>
          <xs:element name="P1004193" type="decimal_2_2" nillable="false"/>
          <xs:element name="P1004194" type="decimal_2_2" nillable="false"/>
          <xs:element name="P1004195" type="decimal_2_2" nillable="false"/>
          <xs:element name="P1004196" type="decimal_2_2" nillable="false"/>
          <xs:element name="P1004197" type="decimal_2_2" nillable="false"/>
          <xs:element name="P1004198" type="decimal_2_2" nillable="false"/>
          <xs:element name="P1004199" type="decimal_2_2" nillable="false"/>
          <xs:element name="P1004200" type="decimal_2_2" nillable="false"/>
          <xs:element name="P1004201" type="decimal_2_2" nillable="false"/>
          <xs:element name="P1004202" type="decimal_2_2" nillable="false"/>
          <xs:element name="P1004203" type="decimal_2_2" nillable="false"/>
          <xs:element name="P1004204" type="decimal_2_2" nillable="false"/>
          <xs:element name="P1004205" type="decimal_2_2" nillable="false"/>
          <xs:element name="P1004206" type="decimal_2_2" nillable="false"/>
          <xs:element name="P1004207" type="decimal_2_2" nillable="false"/>
          <xs:element name="P1004208" type="decimal_2_2" nillable="false"/>
          <xs:element name="P1004209" type="decimal_2_2" nillable="false"/>
          <xs:element name="P1004210" type="decimal_2_2" nillable="false"/>
          <xs:element name="P1004211" type="decimal_2_2" nillable="false"/>
          <xs:element name="P1004212" type="decimal_2_2" nillable="false"/>
          <xs:element name="P1004213" type="decimal_2_2" nillable="false"/>
          <xs:element name="P1004214" type="decimal_2_2" nillable="false"/>
          <xs:element name="P1004215" type="decimal_2_2" nillable="false"/>
          <xs:element name="P1004216" type="decimal_2_2" nillable="false"/>
          <xs:element name="P1004217" type="decimal_2_2" nillable="false"/>
          <xs:element name="P1004218" type="decimal_2_2" nillable="false"/>
          <xs:element name="P1026622" type="decimal_18_2" nillable="false"/>
          <xs:element name="P1026623" type="decimal_18_2" nillable="false"/>
          <xs:element name="P1026624" type="decimal_18_2" nillable="false"/>
          <xs:element name="P1026625" type="decimal_18_2" nillable="false"/>
          <xs:element name="P1026626" type="decimal_18_2" nillable="false"/>
          <xs:element name="P1026627" type="decimal_18_2" nillable="false"/>
          <xs:element name="P1026628" type="decimal_18_2" nillable="false"/>
          <xs:element name="P1026629" type="decimal_18_2" nillable="false"/>
          <xs:element name="P1026630" type="decimal_18_2" nillable="false"/>
          <xs:element name="P1004219" type="decimal_2_2" nillable="false"/>
          <xs:element name="P1004220" type="decimal_2_2" nillable="false"/>
          <xs:element name="P1004221" type="decimal_2_2" nillable="false"/>
          <xs:element name="P1004222" type="decimal_2_2" nillable="false"/>
          <xs:element name="P1004223" type="decimal_2_2" nillable="false"/>
          <xs:element name="P1004224" type="decimal_2_2" nillable="false"/>
          <xs:element name="P1004225" type="decimal_2_2" nillable="false"/>
          <xs:element name="P1004226" type="decimal_2_2" nillable="false"/>
          <xs:element name="P1004227" type="decimal_2_2" nillable="false"/>
          <xs:element name="P1004228" type="decimal_2_2" nillable="false"/>
          <xs:element name="P1004229" type="decimal_2_2" nillable="false"/>
          <xs:element name="P1004230" type="decimal_2_2" nillable="false"/>
          <xs:element name="P1004231" type="decimal_2_2" nillable="false"/>
          <xs:element name="P1004232" type="decimal_2_2" nillable="false"/>
          <xs:element name="P1004233" type="decimal_2_2" nillable="false"/>
          <xs:element name="P1004234" type="decimal_2_2" nillable="false"/>
          <xs:element name="P1004235" type="decimal_2_2" nillable="false"/>
          <xs:element name="P1004236" type="decimal_2_2" nillable="false"/>
          <xs:element name="P1004237" type="decimal_2_2" nillable="false"/>
          <xs:element name="P1004238" type="decimal_2_2" nillable="false"/>
          <xs:element name="P1004239" type="decimal_2_2" nillable="false"/>
          <xs:element name="P1004240" type="decimal_2_2" nillable="false"/>
          <xs:element name="P1004241" type="decimal_2_2" nillable="false"/>
          <xs:element name="P1004242" type="decimal_2_2" nillable="false"/>
          <xs:element name="P1004243" type="decimal_2_2" nillable="false"/>
          <xs:element name="P1004244" type="decimal_2_2" nillable="false"/>
          <xs:element name="P1004245" type="decimal_2_2" nillable="false"/>
          <xs:element name="P1004246" type="decimal_2_2" nillable="false"/>
          <xs:element name="P1004247" type="decimal_2_2" nillable="false"/>
          <xs:element name="P1004248" type="decimal_2_2" nillable="false"/>
          <xs:element name="P1004249" type="decimal_2_2" nillable="false"/>
          <xs:element name="P1004250" type="decimal_2_2" nillable="false"/>
          <xs:element name="P1004251" type="decimal_2_2" nillable="false"/>
          <xs:element name="P1004252" type="decimal_2_2" nillable="false"/>
          <xs:element name="P1004253" type="decimal_2_2" nillable="false"/>
          <xs:element name="P1004254" type="decimal_2_2" nillable="false"/>
          <xs:element name="P1004255" type="decimal_2_2" nillable="false"/>
          <xs:element name="P1004256" type="decimal_2_2" nillable="false"/>
          <xs:element name="P1004257" type="decimal_2_2" nillable="false"/>
          <xs:element name="P1004258" type="decimal_2_2" nillable="false"/>
          <xs:element name="P1004259" type="decimal_2_2" nillable="false"/>
          <xs:element name="P1004260" type="decimal_2_2" nillable="false"/>
          <xs:element name="P1004261" type="decimal_2_2" nillable="false"/>
          <xs:element name="P1004262" type="decimal_2_2" nillable="false"/>
          <xs:element name="P1004263" type="decimal_2_2" nillable="false"/>
          <xs:element name="P1026631" type="decimal_18_2" nillable="false"/>
          <xs:element name="P1026632" type="decimal_18_2" nillable="false"/>
          <xs:element name="P1026633" type="decimal_18_2" nillable="false"/>
          <xs:element name="P1026634" type="decimal_18_2" nillable="false"/>
          <xs:element name="P1026635" type="decimal_18_2" nillable="false"/>
          <xs:element name="P1026636" type="decimal_18_2" nillable="false"/>
          <xs:element name="P1026637" type="decimal_18_2" nillable="false"/>
          <xs:element name="P1026638" type="decimal_18_2" nillable="false"/>
          <xs:element name="P1026639" type="decimal_18_2" nillable="false"/>
          <xs:element name="P1004264" type="decimal_2_2" nillable="false"/>
          <xs:element name="P1004265" type="decimal_2_2" nillable="false"/>
          <xs:element name="P1004266" type="decimal_2_2" nillable="false"/>
          <xs:element name="P1004267" type="decimal_2_2" nillable="false"/>
          <xs:element name="P1004268" type="decimal_2_2" nillable="false"/>
          <xs:element name="P1004269" type="decimal_2_2" nillable="false"/>
          <xs:element name="P1004270" type="decimal_2_2" nillable="false"/>
          <xs:element name="P1004271" type="decimal_2_2" nillable="false"/>
          <xs:element name="P1004272" type="decimal_2_2" nillable="false"/>
          <xs:element name="P1004273" type="decimal_2_2" nillable="false"/>
          <xs:element name="P1004274" type="decimal_2_2" nillable="false"/>
          <xs:element name="P1004275" type="decimal_2_2" nillable="false"/>
          <xs:element name="P1004276" type="decimal_2_2" nillable="false"/>
          <xs:element name="P1004277" type="decimal_2_2" nillable="false"/>
          <xs:element name="P1004278" type="decimal_2_2" nillable="false"/>
          <xs:element name="P1004279" type="decimal_2_2" nillable="false"/>
          <xs:element name="P1004280" type="decimal_2_2" nillable="false"/>
          <xs:element name="P1004281" type="decimal_2_2" nillable="false"/>
          <xs:element name="P1026640" type="decimal_18_2" nillable="false"/>
          <xs:element name="P1026641" type="decimal_18_2" nillable="false"/>
          <xs:element name="P1026642" type="decimal_18_2" nillable="false"/>
          <xs:element name="P1026643" type="decimal_18_2" nillable="false"/>
          <xs:element name="P1026644" type="decimal_18_2" nillable="false"/>
          <xs:element name="P1026645" type="decimal_18_2" nillable="false"/>
          <xs:element name="P1026646" type="decimal_18_2" nillable="false"/>
          <xs:element name="P1026647" type="decimal_18_2" nillable="false"/>
          <xs:element name="P1026648" type="decimal_18_2" nillable="false"/>
          <xs:element name="P1026649" type="decimal_18_2" nillable="false"/>
          <xs:element name="P1026650" type="decimal_18_2" nillable="false"/>
          <xs:element name="P1026651" type="decimal_18_2" nillable="false"/>
          <xs:element name="P1026652" type="decimal_18_2" nillable="false"/>
          <xs:element name="P1026653" type="decimal_18_2" nillable="false"/>
          <xs:element name="P1026654" type="decimal_18_2" nillable="false"/>
          <xs:element name="P1026655" type="decimal_18_2" nillable="false"/>
          <xs:element name="P1026656" type="decimal_18_2" nillable="false"/>
          <xs:element name="P1026657" type="decimal_18_2" nillable="false"/>
          <xs:element name="P1004282" type="decimal_2_2" nillable="false"/>
          <xs:element name="P1004283" type="decimal_2_2" nillable="false"/>
          <xs:element name="P1004284" type="decimal_2_2" nillable="false"/>
          <xs:element name="P1004285" type="decimal_2_2" nillable="false"/>
          <xs:element name="P1004286" type="decimal_2_2" nillable="false"/>
          <xs:element name="P1004287" type="decimal_2_2" nillable="false"/>
          <xs:element name="P1004288" type="decimal_2_2" nillable="false"/>
          <xs:element name="P1004289" type="decimal_2_2" nillable="false"/>
          <xs:element name="P1004290" type="decimal_2_2" nillable="false"/>
          <xs:element name="P1004291" type="decimal_2_2" nillable="false"/>
          <xs:element name="P1004292" type="decimal_2_2" nillable="false"/>
          <xs:element name="P1004293" type="decimal_2_2" nillable="false"/>
          <xs:element name="P1004294" type="decimal_2_2" nillable="false"/>
          <xs:element name="P1004295" type="decimal_2_2" nillable="false"/>
          <xs:element name="P1004296" type="decimal_2_2" nillable="false"/>
          <xs:element name="P1004297" type="decimal_2_2" nillable="false"/>
          <xs:element name="P1004298" type="decimal_2_2" nillable="false"/>
          <xs:element name="P1004299" type="decimal_2_2" nillable="false"/>
          <xs:element name="P1026658" type="decimal_18_2" nillable="false"/>
          <xs:element name="P1026659" type="decimal_18_2" nillable="false"/>
          <xs:element name="P1026660" type="decimal_18_2" nillable="false"/>
          <xs:element name="P1026661" type="decimal_18_2" nillable="false"/>
          <xs:element name="P1026662" type="decimal_18_2" nillable="false"/>
          <xs:element name="P1026663" type="decimal_18_2" nillable="false"/>
          <xs:element name="P1026664" type="decimal_18_2" nillable="false"/>
          <xs:element name="P1026665" type="decimal_18_2" nillable="false"/>
          <xs:element name="P1026666" type="decimal_18_2" nillable="false"/>
          <xs:element name="P1004300" type="decimal_2_2" nillable="false"/>
          <xs:element name="P1004301" type="decimal_2_2" nillable="false"/>
          <xs:element name="P1004302" type="decimal_2_2" nillable="false"/>
          <xs:element name="P1004303" type="decimal_2_2" nillable="false"/>
          <xs:element name="P1004304" type="decimal_2_2" nillable="false"/>
          <xs:element name="P1004305" type="decimal_2_2" nillable="false"/>
          <xs:element name="P1004306" type="decimal_2_2" nillable="false"/>
          <xs:element name="P1004307" type="decimal_2_2" nillable="false"/>
          <xs:element name="P1004308" type="decimal_2_2" nillable="false"/>
          <xs:element name="P1004309" type="decimal_2_2" nillable="false"/>
          <xs:element name="P1004310" type="decimal_2_2" nillable="false"/>
          <xs:element name="P1004311" type="decimal_2_2" nillable="false"/>
          <xs:element name="P1004312" type="decimal_2_2" nillable="false"/>
          <xs:element name="P1004313" type="decimal_2_2" nillable="false"/>
          <xs:element name="P1004314" type="decimal_2_2" nillable="false"/>
          <xs:element name="P1004315" type="decimal_2_2" nillable="false"/>
          <xs:element name="P1004316" type="decimal_2_2" nillable="false"/>
          <xs:element name="P1004317" type="decimal_2_2" nillable="false"/>
          <xs:element name="P1004318" type="decimal_2_2" nillable="false"/>
          <xs:element name="P1004319" type="decimal_2_2" nillable="false"/>
          <xs:element name="P1004320" type="decimal_2_2" nillable="false"/>
          <xs:element name="P1004321" type="decimal_2_2" nillable="false"/>
          <xs:element name="P1004322" type="decimal_2_2" nillable="false"/>
          <xs:element name="P1004323" type="decimal_2_2" nillable="false"/>
          <xs:element name="P1004324" type="decimal_2_2" nillable="false"/>
          <xs:element name="P1004325" type="decimal_2_2" nillable="false"/>
          <xs:element name="P1004326" type="decimal_2_2" nillable="false"/>
          <xs:element name="P1004327" type="decimal_2_2" nillable="false"/>
          <xs:element name="P1004328" type="decimal_2_2" nillable="false"/>
          <xs:element name="P1004329" type="decimal_2_2" nillable="false"/>
          <xs:element name="P1004330" type="decimal_2_2" nillable="false"/>
          <xs:element name="P1004331" type="decimal_2_2" nillable="false"/>
          <xs:element name="P1004332" type="decimal_2_2" nillable="false"/>
          <xs:element name="P1004333" type="decimal_2_2" nillable="false"/>
          <xs:element name="P1004334" type="decimal_2_2" nillable="false"/>
          <xs:element name="P1004335" type="decimal_2_2" nillable="false"/>
          <xs:element name="P1004336" type="decimal_2_2" nillable="false"/>
          <xs:element name="P1004337" type="decimal_2_2" nillable="false"/>
          <xs:element name="P1004338" type="decimal_2_2" nillable="false"/>
          <xs:element name="P1004339" type="decimal_2_2" nillable="false"/>
          <xs:element name="P1004340" type="decimal_2_2" nillable="false"/>
          <xs:element name="P1004341" type="decimal_2_2" nillable="false"/>
          <xs:element name="P1004342" type="decimal_2_2" nillable="false"/>
          <xs:element name="P1004343" type="decimal_2_2" nillable="false"/>
          <xs:element name="P1004344" type="decimal_2_2" nillable="false"/>
        </xs:all>
      </xs:complexType>
    </xs:schema>
  </Schema>
  <Map ID="1" Name="TFI-IZD-ZSE_Map" RootElement="TFI-IZD-ZSE"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ZSE/Izvjesce/Godina" xmlDataType="integer"/>
    </xmlCellPr>
  </singleXmlCell>
  <singleXmlCell id="2" xr6:uid="{00000000-000C-0000-FFFF-FFFF01000000}" r="E8" connectionId="0">
    <xmlCellPr id="1" xr6:uid="{00000000-0010-0000-0100-000001000000}" uniqueName="Period">
      <xmlPr mapId="1" xpath="/TFI-IZD-ZSE/Izvjesce/Period" xmlDataType="short"/>
    </xmlCellPr>
  </singleXmlCell>
  <singleXmlCell id="3" xr6:uid="{00000000-000C-0000-FFFF-FFFF02000000}" r="C17" connectionId="0">
    <xmlCellPr id="1" xr6:uid="{00000000-0010-0000-0200-000001000000}" uniqueName="sif_ust">
      <xmlPr mapId="1" xpath="/TFI-IZD-ZSE/Izvjesce/sif_ust" xmlDataType="string"/>
    </xmlCellPr>
  </singleXmlCell>
  <singleXmlCell id="4" xr6:uid="{00000000-000C-0000-FFFF-FFFF03000000}" r="C31" connectionId="0">
    <xmlCellPr id="1" xr6:uid="{00000000-0010-0000-0300-000001000000}" uniqueName="AtribIzv">
      <xmlPr mapId="1" xpath="/TFI-IZD-ZSE/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 xr6:uid="{00000000-000C-0000-FFFF-FFFF04000000}" r="H8" connectionId="0">
    <xmlCellPr id="1" xr6:uid="{00000000-0010-0000-0400-000001000000}" uniqueName="P48272">
      <xmlPr mapId="1" xpath="/TFI-IZD-ZSE/Bilanca_1000352/P48272" xmlDataType="decimal"/>
    </xmlCellPr>
  </singleXmlCell>
  <singleXmlCell id="8" xr6:uid="{00000000-000C-0000-FFFF-FFFF05000000}" r="I8" connectionId="0">
    <xmlCellPr id="1" xr6:uid="{00000000-0010-0000-0500-000001000000}" uniqueName="P48295">
      <xmlPr mapId="1" xpath="/TFI-IZD-ZSE/Bilanca_1000352/P48295" xmlDataType="decimal"/>
    </xmlCellPr>
  </singleXmlCell>
  <singleXmlCell id="9" xr6:uid="{00000000-000C-0000-FFFF-FFFF06000000}" r="H9" connectionId="0">
    <xmlCellPr id="1" xr6:uid="{00000000-0010-0000-0600-000001000000}" uniqueName="P48273">
      <xmlPr mapId="1" xpath="/TFI-IZD-ZSE/Bilanca_1000352/P48273" xmlDataType="decimal"/>
    </xmlCellPr>
  </singleXmlCell>
  <singleXmlCell id="10" xr6:uid="{00000000-000C-0000-FFFF-FFFF07000000}" r="I9" connectionId="0">
    <xmlCellPr id="1" xr6:uid="{00000000-0010-0000-0700-000001000000}" uniqueName="P48296">
      <xmlPr mapId="1" xpath="/TFI-IZD-ZSE/Bilanca_1000352/P48296" xmlDataType="decimal"/>
    </xmlCellPr>
  </singleXmlCell>
  <singleXmlCell id="11" xr6:uid="{00000000-000C-0000-FFFF-FFFF08000000}" r="H10" connectionId="0">
    <xmlCellPr id="1" xr6:uid="{00000000-0010-0000-0800-000001000000}" uniqueName="P48274">
      <xmlPr mapId="1" xpath="/TFI-IZD-ZSE/Bilanca_1000352/P48274" xmlDataType="decimal"/>
    </xmlCellPr>
  </singleXmlCell>
  <singleXmlCell id="12" xr6:uid="{00000000-000C-0000-FFFF-FFFF09000000}" r="I10" connectionId="0">
    <xmlCellPr id="1" xr6:uid="{00000000-0010-0000-0900-000001000000}" uniqueName="P48297">
      <xmlPr mapId="1" xpath="/TFI-IZD-ZSE/Bilanca_1000352/P48297" xmlDataType="decimal"/>
    </xmlCellPr>
  </singleXmlCell>
  <singleXmlCell id="13" xr6:uid="{00000000-000C-0000-FFFF-FFFF0A000000}" r="H11" connectionId="0">
    <xmlCellPr id="1" xr6:uid="{00000000-0010-0000-0A00-000001000000}" uniqueName="P1071433">
      <xmlPr mapId="1" xpath="/TFI-IZD-ZSE/Bilanca_1000352/P1071433" xmlDataType="decimal"/>
    </xmlCellPr>
  </singleXmlCell>
  <singleXmlCell id="14" xr6:uid="{00000000-000C-0000-FFFF-FFFF0B000000}" r="I11" connectionId="0">
    <xmlCellPr id="1" xr6:uid="{00000000-0010-0000-0B00-000001000000}" uniqueName="P1071434">
      <xmlPr mapId="1" xpath="/TFI-IZD-ZSE/Bilanca_1000352/P1071434" xmlDataType="decimal"/>
    </xmlCellPr>
  </singleXmlCell>
  <singleXmlCell id="15" xr6:uid="{00000000-000C-0000-FFFF-FFFF0C000000}" r="H12" connectionId="0">
    <xmlCellPr id="1" xr6:uid="{00000000-0010-0000-0C00-000001000000}" uniqueName="P48275">
      <xmlPr mapId="1" xpath="/TFI-IZD-ZSE/Bilanca_1000352/P48275" xmlDataType="decimal"/>
    </xmlCellPr>
  </singleXmlCell>
  <singleXmlCell id="16" xr6:uid="{00000000-000C-0000-FFFF-FFFF0D000000}" r="I12" connectionId="0">
    <xmlCellPr id="1" xr6:uid="{00000000-0010-0000-0D00-000001000000}" uniqueName="P48298">
      <xmlPr mapId="1" xpath="/TFI-IZD-ZSE/Bilanca_1000352/P48298" xmlDataType="decimal"/>
    </xmlCellPr>
  </singleXmlCell>
  <singleXmlCell id="17" xr6:uid="{00000000-000C-0000-FFFF-FFFF0E000000}" r="H13" connectionId="0">
    <xmlCellPr id="1" xr6:uid="{00000000-0010-0000-0E00-000001000000}" uniqueName="P48277">
      <xmlPr mapId="1" xpath="/TFI-IZD-ZSE/Bilanca_1000352/P48277" xmlDataType="decimal"/>
    </xmlCellPr>
  </singleXmlCell>
  <singleXmlCell id="18" xr6:uid="{00000000-000C-0000-FFFF-FFFF0F000000}" r="I13" connectionId="0">
    <xmlCellPr id="1" xr6:uid="{00000000-0010-0000-0F00-000001000000}" uniqueName="P48300">
      <xmlPr mapId="1" xpath="/TFI-IZD-ZSE/Bilanca_1000352/P48300" xmlDataType="decimal"/>
    </xmlCellPr>
  </singleXmlCell>
  <singleXmlCell id="19" xr6:uid="{00000000-000C-0000-FFFF-FFFF10000000}" r="H14" connectionId="0">
    <xmlCellPr id="1" xr6:uid="{00000000-0010-0000-1000-000001000000}" uniqueName="P1070358">
      <xmlPr mapId="1" xpath="/TFI-IZD-ZSE/Bilanca_1000352/P1070358" xmlDataType="decimal"/>
    </xmlCellPr>
  </singleXmlCell>
  <singleXmlCell id="20" xr6:uid="{00000000-000C-0000-FFFF-FFFF11000000}" r="I14" connectionId="0">
    <xmlCellPr id="1" xr6:uid="{00000000-0010-0000-1100-000001000000}" uniqueName="P1070360">
      <xmlPr mapId="1" xpath="/TFI-IZD-ZSE/Bilanca_1000352/P1070360" xmlDataType="decimal"/>
    </xmlCellPr>
  </singleXmlCell>
  <singleXmlCell id="21" xr6:uid="{00000000-000C-0000-FFFF-FFFF12000000}" r="H15" connectionId="0">
    <xmlCellPr id="1" xr6:uid="{00000000-0010-0000-1200-000001000000}" uniqueName="P1070361">
      <xmlPr mapId="1" xpath="/TFI-IZD-ZSE/Bilanca_1000352/P1070361" xmlDataType="decimal"/>
    </xmlCellPr>
  </singleXmlCell>
  <singleXmlCell id="22" xr6:uid="{00000000-000C-0000-FFFF-FFFF13000000}" r="I15" connectionId="0">
    <xmlCellPr id="1" xr6:uid="{00000000-0010-0000-1300-000001000000}" uniqueName="P1070362">
      <xmlPr mapId="1" xpath="/TFI-IZD-ZSE/Bilanca_1000352/P1070362" xmlDataType="decimal"/>
    </xmlCellPr>
  </singleXmlCell>
  <singleXmlCell id="23" xr6:uid="{00000000-000C-0000-FFFF-FFFF14000000}" r="H16" connectionId="0">
    <xmlCellPr id="1" xr6:uid="{00000000-0010-0000-1400-000001000000}" uniqueName="P48289">
      <xmlPr mapId="1" xpath="/TFI-IZD-ZSE/Bilanca_1000352/P48289" xmlDataType="decimal"/>
    </xmlCellPr>
  </singleXmlCell>
  <singleXmlCell id="24" xr6:uid="{00000000-000C-0000-FFFF-FFFF15000000}" r="I16" connectionId="0">
    <xmlCellPr id="1" xr6:uid="{00000000-0010-0000-1500-000001000000}" uniqueName="P48312">
      <xmlPr mapId="1" xpath="/TFI-IZD-ZSE/Bilanca_1000352/P48312" xmlDataType="decimal"/>
    </xmlCellPr>
  </singleXmlCell>
  <singleXmlCell id="25" xr6:uid="{00000000-000C-0000-FFFF-FFFF16000000}" r="H17" connectionId="0">
    <xmlCellPr id="1" xr6:uid="{00000000-0010-0000-1600-000001000000}" uniqueName="P48290">
      <xmlPr mapId="1" xpath="/TFI-IZD-ZSE/Bilanca_1000352/P48290" xmlDataType="decimal"/>
    </xmlCellPr>
  </singleXmlCell>
  <singleXmlCell id="26" xr6:uid="{00000000-000C-0000-FFFF-FFFF17000000}" r="I17" connectionId="0">
    <xmlCellPr id="1" xr6:uid="{00000000-0010-0000-1700-000001000000}" uniqueName="P48313">
      <xmlPr mapId="1" xpath="/TFI-IZD-ZSE/Bilanca_1000352/P48313" xmlDataType="decimal"/>
    </xmlCellPr>
  </singleXmlCell>
  <singleXmlCell id="27" xr6:uid="{00000000-000C-0000-FFFF-FFFF18000000}" r="H18" connectionId="0">
    <xmlCellPr id="1" xr6:uid="{00000000-0010-0000-1800-000001000000}" uniqueName="P48291">
      <xmlPr mapId="1" xpath="/TFI-IZD-ZSE/Bilanca_1000352/P48291" xmlDataType="decimal"/>
    </xmlCellPr>
  </singleXmlCell>
  <singleXmlCell id="28" xr6:uid="{00000000-000C-0000-FFFF-FFFF19000000}" r="I18" connectionId="0">
    <xmlCellPr id="1" xr6:uid="{00000000-0010-0000-1900-000001000000}" uniqueName="P48314">
      <xmlPr mapId="1" xpath="/TFI-IZD-ZSE/Bilanca_1000352/P48314" xmlDataType="decimal"/>
    </xmlCellPr>
  </singleXmlCell>
  <singleXmlCell id="29" xr6:uid="{00000000-000C-0000-FFFF-FFFF1A000000}" r="H19" connectionId="0">
    <xmlCellPr id="1" xr6:uid="{00000000-0010-0000-1A00-000001000000}" uniqueName="P1004441">
      <xmlPr mapId="1" xpath="/TFI-IZD-ZSE/Bilanca_1000352/P1004441" xmlDataType="decimal"/>
    </xmlCellPr>
  </singleXmlCell>
  <singleXmlCell id="30" xr6:uid="{00000000-000C-0000-FFFF-FFFF1B000000}" r="I19" connectionId="0">
    <xmlCellPr id="1" xr6:uid="{00000000-0010-0000-1B00-000001000000}" uniqueName="P1004442">
      <xmlPr mapId="1" xpath="/TFI-IZD-ZSE/Bilanca_1000352/P1004442" xmlDataType="decimal"/>
    </xmlCellPr>
  </singleXmlCell>
  <singleXmlCell id="31" xr6:uid="{00000000-000C-0000-FFFF-FFFF1C000000}" r="H20" connectionId="0">
    <xmlCellPr id="1" xr6:uid="{00000000-0010-0000-1C00-000001000000}" uniqueName="P48292">
      <xmlPr mapId="1" xpath="/TFI-IZD-ZSE/Bilanca_1000352/P48292" xmlDataType="decimal"/>
    </xmlCellPr>
  </singleXmlCell>
  <singleXmlCell id="32" xr6:uid="{00000000-000C-0000-FFFF-FFFF1D000000}" r="I20" connectionId="0">
    <xmlCellPr id="1" xr6:uid="{00000000-0010-0000-1D00-000001000000}" uniqueName="P48315">
      <xmlPr mapId="1" xpath="/TFI-IZD-ZSE/Bilanca_1000352/P48315" xmlDataType="decimal"/>
    </xmlCellPr>
  </singleXmlCell>
  <singleXmlCell id="33" xr6:uid="{00000000-000C-0000-FFFF-FFFF1E000000}" r="H21" connectionId="0">
    <xmlCellPr id="1" xr6:uid="{00000000-0010-0000-1E00-000001000000}" uniqueName="P48293">
      <xmlPr mapId="1" xpath="/TFI-IZD-ZSE/Bilanca_1000352/P48293" xmlDataType="decimal"/>
    </xmlCellPr>
  </singleXmlCell>
  <singleXmlCell id="34" xr6:uid="{00000000-000C-0000-FFFF-FFFF1F000000}" r="I21" connectionId="0">
    <xmlCellPr id="1" xr6:uid="{00000000-0010-0000-1F00-000001000000}" uniqueName="P48316">
      <xmlPr mapId="1" xpath="/TFI-IZD-ZSE/Bilanca_1000352/P48316" xmlDataType="decimal"/>
    </xmlCellPr>
  </singleXmlCell>
  <singleXmlCell id="35" xr6:uid="{00000000-000C-0000-FFFF-FFFF20000000}" r="H22" connectionId="0">
    <xmlCellPr id="1" xr6:uid="{00000000-0010-0000-2000-000001000000}" uniqueName="P48294">
      <xmlPr mapId="1" xpath="/TFI-IZD-ZSE/Bilanca_1000352/P48294" xmlDataType="decimal"/>
    </xmlCellPr>
  </singleXmlCell>
  <singleXmlCell id="36" xr6:uid="{00000000-000C-0000-FFFF-FFFF21000000}" r="I22" connectionId="0">
    <xmlCellPr id="1" xr6:uid="{00000000-0010-0000-2100-000001000000}" uniqueName="P48317">
      <xmlPr mapId="1" xpath="/TFI-IZD-ZSE/Bilanca_1000352/P48317" xmlDataType="decimal"/>
    </xmlCellPr>
  </singleXmlCell>
  <singleXmlCell id="37" xr6:uid="{00000000-000C-0000-FFFF-FFFF22000000}" r="H23" connectionId="0">
    <xmlCellPr id="1" xr6:uid="{00000000-0010-0000-2200-000001000000}" uniqueName="P48283">
      <xmlPr mapId="1" xpath="/TFI-IZD-ZSE/Bilanca_1000352/P48283" xmlDataType="decimal"/>
    </xmlCellPr>
  </singleXmlCell>
  <singleXmlCell id="38" xr6:uid="{00000000-000C-0000-FFFF-FFFF23000000}" r="I23" connectionId="0">
    <xmlCellPr id="1" xr6:uid="{00000000-0010-0000-2300-000001000000}" uniqueName="P48306">
      <xmlPr mapId="1" xpath="/TFI-IZD-ZSE/Bilanca_1000352/P48306" xmlDataType="decimal"/>
    </xmlCellPr>
  </singleXmlCell>
  <singleXmlCell id="39" xr6:uid="{00000000-000C-0000-FFFF-FFFF24000000}" r="H24" connectionId="0">
    <xmlCellPr id="1" xr6:uid="{00000000-0010-0000-2400-000001000000}" uniqueName="P48284">
      <xmlPr mapId="1" xpath="/TFI-IZD-ZSE/Bilanca_1000352/P48284" xmlDataType="decimal"/>
    </xmlCellPr>
  </singleXmlCell>
  <singleXmlCell id="40" xr6:uid="{00000000-000C-0000-FFFF-FFFF25000000}" r="I24" connectionId="0">
    <xmlCellPr id="1" xr6:uid="{00000000-0010-0000-2500-000001000000}" uniqueName="P48307">
      <xmlPr mapId="1" xpath="/TFI-IZD-ZSE/Bilanca_1000352/P48307" xmlDataType="decimal"/>
    </xmlCellPr>
  </singleXmlCell>
  <singleXmlCell id="41" xr6:uid="{00000000-000C-0000-FFFF-FFFF26000000}" r="H25" connectionId="0">
    <xmlCellPr id="1" xr6:uid="{00000000-0010-0000-2600-000001000000}" uniqueName="P1070363">
      <xmlPr mapId="1" xpath="/TFI-IZD-ZSE/Bilanca_1000352/P1070363" xmlDataType="decimal"/>
    </xmlCellPr>
  </singleXmlCell>
  <singleXmlCell id="42" xr6:uid="{00000000-000C-0000-FFFF-FFFF27000000}" r="I25" connectionId="0">
    <xmlCellPr id="1" xr6:uid="{00000000-0010-0000-2700-000001000000}" uniqueName="P1070364">
      <xmlPr mapId="1" xpath="/TFI-IZD-ZSE/Bilanca_1000352/P1070364" xmlDataType="decimal"/>
    </xmlCellPr>
  </singleXmlCell>
  <singleXmlCell id="43" xr6:uid="{00000000-000C-0000-FFFF-FFFF28000000}" r="H26" connectionId="0">
    <xmlCellPr id="1" xr6:uid="{00000000-0010-0000-2800-000001000000}" uniqueName="P48285">
      <xmlPr mapId="1" xpath="/TFI-IZD-ZSE/Bilanca_1000352/P48285" xmlDataType="decimal"/>
    </xmlCellPr>
  </singleXmlCell>
  <singleXmlCell id="44" xr6:uid="{00000000-000C-0000-FFFF-FFFF29000000}" r="I26" connectionId="0">
    <xmlCellPr id="1" xr6:uid="{00000000-0010-0000-2900-000001000000}" uniqueName="P48308">
      <xmlPr mapId="1" xpath="/TFI-IZD-ZSE/Bilanca_1000352/P48308" xmlDataType="decimal"/>
    </xmlCellPr>
  </singleXmlCell>
  <singleXmlCell id="45" xr6:uid="{00000000-000C-0000-FFFF-FFFF2A000000}" r="H27" connectionId="0">
    <xmlCellPr id="1" xr6:uid="{00000000-0010-0000-2A00-000001000000}" uniqueName="P48286">
      <xmlPr mapId="1" xpath="/TFI-IZD-ZSE/Bilanca_1000352/P48286" xmlDataType="decimal"/>
    </xmlCellPr>
  </singleXmlCell>
  <singleXmlCell id="46" xr6:uid="{00000000-000C-0000-FFFF-FFFF2B000000}" r="I27" connectionId="0">
    <xmlCellPr id="1" xr6:uid="{00000000-0010-0000-2B00-000001000000}" uniqueName="P48309">
      <xmlPr mapId="1" xpath="/TFI-IZD-ZSE/Bilanca_1000352/P48309" xmlDataType="decimal"/>
    </xmlCellPr>
  </singleXmlCell>
  <singleXmlCell id="47" xr6:uid="{00000000-000C-0000-FFFF-FFFF2C000000}" r="H28" connectionId="0">
    <xmlCellPr id="1" xr6:uid="{00000000-0010-0000-2C00-000001000000}" uniqueName="P1071437">
      <xmlPr mapId="1" xpath="/TFI-IZD-ZSE/Bilanca_1000352/P1071437" xmlDataType="decimal"/>
    </xmlCellPr>
  </singleXmlCell>
  <singleXmlCell id="48" xr6:uid="{00000000-000C-0000-FFFF-FFFF2D000000}" r="I28" connectionId="0">
    <xmlCellPr id="1" xr6:uid="{00000000-0010-0000-2D00-000001000000}" uniqueName="P1071438">
      <xmlPr mapId="1" xpath="/TFI-IZD-ZSE/Bilanca_1000352/P1071438" xmlDataType="decimal"/>
    </xmlCellPr>
  </singleXmlCell>
  <singleXmlCell id="49" xr6:uid="{00000000-000C-0000-FFFF-FFFF2E000000}" r="H29" connectionId="0">
    <xmlCellPr id="1" xr6:uid="{00000000-0010-0000-2E00-000001000000}" uniqueName="P1071435">
      <xmlPr mapId="1" xpath="/TFI-IZD-ZSE/Bilanca_1000352/P1071435" xmlDataType="decimal"/>
    </xmlCellPr>
  </singleXmlCell>
  <singleXmlCell id="50" xr6:uid="{00000000-000C-0000-FFFF-FFFF2F000000}" r="I29" connectionId="0">
    <xmlCellPr id="1" xr6:uid="{00000000-0010-0000-2F00-000001000000}" uniqueName="P1071436">
      <xmlPr mapId="1" xpath="/TFI-IZD-ZSE/Bilanca_1000352/P1071436" xmlDataType="decimal"/>
    </xmlCellPr>
  </singleXmlCell>
  <singleXmlCell id="51" xr6:uid="{00000000-000C-0000-FFFF-FFFF30000000}" r="H30" connectionId="0">
    <xmlCellPr id="1" xr6:uid="{00000000-0010-0000-3000-000001000000}" uniqueName="P49525">
      <xmlPr mapId="1" xpath="/TFI-IZD-ZSE/Bilanca_1000352/P49525" xmlDataType="decimal"/>
    </xmlCellPr>
  </singleXmlCell>
  <singleXmlCell id="52" xr6:uid="{00000000-000C-0000-FFFF-FFFF31000000}" r="I30" connectionId="0">
    <xmlCellPr id="1" xr6:uid="{00000000-0010-0000-3100-000001000000}" uniqueName="P49526">
      <xmlPr mapId="1" xpath="/TFI-IZD-ZSE/Bilanca_1000352/P49526" xmlDataType="decimal"/>
    </xmlCellPr>
  </singleXmlCell>
  <singleXmlCell id="53" xr6:uid="{00000000-000C-0000-FFFF-FFFF32000000}" r="H31" connectionId="0">
    <xmlCellPr id="1" xr6:uid="{00000000-0010-0000-3200-000001000000}" uniqueName="P48279">
      <xmlPr mapId="1" xpath="/TFI-IZD-ZSE/Bilanca_1000352/P48279" xmlDataType="decimal"/>
    </xmlCellPr>
  </singleXmlCell>
  <singleXmlCell id="54" xr6:uid="{00000000-000C-0000-FFFF-FFFF33000000}" r="I31" connectionId="0">
    <xmlCellPr id="1" xr6:uid="{00000000-0010-0000-3300-000001000000}" uniqueName="P48302">
      <xmlPr mapId="1" xpath="/TFI-IZD-ZSE/Bilanca_1000352/P48302" xmlDataType="decimal"/>
    </xmlCellPr>
  </singleXmlCell>
  <singleXmlCell id="55" xr6:uid="{00000000-000C-0000-FFFF-FFFF34000000}" r="H32" connectionId="0">
    <xmlCellPr id="1" xr6:uid="{00000000-0010-0000-3400-000001000000}" uniqueName="P48280">
      <xmlPr mapId="1" xpath="/TFI-IZD-ZSE/Bilanca_1000352/P48280" xmlDataType="decimal"/>
    </xmlCellPr>
  </singleXmlCell>
  <singleXmlCell id="56" xr6:uid="{00000000-000C-0000-FFFF-FFFF35000000}" r="I32" connectionId="0">
    <xmlCellPr id="1" xr6:uid="{00000000-0010-0000-3500-000001000000}" uniqueName="P48303">
      <xmlPr mapId="1" xpath="/TFI-IZD-ZSE/Bilanca_1000352/P48303" xmlDataType="decimal"/>
    </xmlCellPr>
  </singleXmlCell>
  <singleXmlCell id="57" xr6:uid="{00000000-000C-0000-FFFF-FFFF36000000}" r="H33" connectionId="0">
    <xmlCellPr id="1" xr6:uid="{00000000-0010-0000-3600-000001000000}" uniqueName="P48281">
      <xmlPr mapId="1" xpath="/TFI-IZD-ZSE/Bilanca_1000352/P48281" xmlDataType="decimal"/>
    </xmlCellPr>
  </singleXmlCell>
  <singleXmlCell id="58" xr6:uid="{00000000-000C-0000-FFFF-FFFF37000000}" r="I33" connectionId="0">
    <xmlCellPr id="1" xr6:uid="{00000000-0010-0000-3700-000001000000}" uniqueName="P48304">
      <xmlPr mapId="1" xpath="/TFI-IZD-ZSE/Bilanca_1000352/P48304" xmlDataType="decimal"/>
    </xmlCellPr>
  </singleXmlCell>
  <singleXmlCell id="59" xr6:uid="{00000000-000C-0000-FFFF-FFFF38000000}" r="H34" connectionId="0">
    <xmlCellPr id="1" xr6:uid="{00000000-0010-0000-3800-000001000000}" uniqueName="P48282">
      <xmlPr mapId="1" xpath="/TFI-IZD-ZSE/Bilanca_1000352/P48282" xmlDataType="decimal"/>
    </xmlCellPr>
  </singleXmlCell>
  <singleXmlCell id="60" xr6:uid="{00000000-000C-0000-FFFF-FFFF39000000}" r="I34" connectionId="0">
    <xmlCellPr id="1" xr6:uid="{00000000-0010-0000-3900-000001000000}" uniqueName="P48305">
      <xmlPr mapId="1" xpath="/TFI-IZD-ZSE/Bilanca_1000352/P48305" xmlDataType="decimal"/>
    </xmlCellPr>
  </singleXmlCell>
  <singleXmlCell id="61" xr6:uid="{00000000-000C-0000-FFFF-FFFF3A000000}" r="H36" connectionId="0">
    <xmlCellPr id="1" xr6:uid="{00000000-0010-0000-3A00-000001000000}" uniqueName="P48340">
      <xmlPr mapId="1" xpath="/TFI-IZD-ZSE/Bilanca_1000352/P48340" xmlDataType="decimal"/>
    </xmlCellPr>
  </singleXmlCell>
  <singleXmlCell id="62" xr6:uid="{00000000-000C-0000-FFFF-FFFF3B000000}" r="I36" connectionId="0">
    <xmlCellPr id="1" xr6:uid="{00000000-0010-0000-3B00-000001000000}" uniqueName="P48363">
      <xmlPr mapId="1" xpath="/TFI-IZD-ZSE/Bilanca_1000352/P48363" xmlDataType="decimal"/>
    </xmlCellPr>
  </singleXmlCell>
  <singleXmlCell id="63" xr6:uid="{00000000-000C-0000-FFFF-FFFF3C000000}" r="H37" connectionId="0">
    <xmlCellPr id="1" xr6:uid="{00000000-0010-0000-3C00-000001000000}" uniqueName="P48334">
      <xmlPr mapId="1" xpath="/TFI-IZD-ZSE/Bilanca_1000352/P48334" xmlDataType="decimal"/>
    </xmlCellPr>
  </singleXmlCell>
  <singleXmlCell id="64" xr6:uid="{00000000-000C-0000-FFFF-FFFF3D000000}" r="I37" connectionId="0">
    <xmlCellPr id="1" xr6:uid="{00000000-0010-0000-3D00-000001000000}" uniqueName="P48357">
      <xmlPr mapId="1" xpath="/TFI-IZD-ZSE/Bilanca_1000352/P48357" xmlDataType="decimal"/>
    </xmlCellPr>
  </singleXmlCell>
  <singleXmlCell id="65" xr6:uid="{00000000-000C-0000-FFFF-FFFF3E000000}" r="H38" connectionId="0">
    <xmlCellPr id="1" xr6:uid="{00000000-0010-0000-3E00-000001000000}" uniqueName="P48335">
      <xmlPr mapId="1" xpath="/TFI-IZD-ZSE/Bilanca_1000352/P48335" xmlDataType="decimal"/>
    </xmlCellPr>
  </singleXmlCell>
  <singleXmlCell id="66" xr6:uid="{00000000-000C-0000-FFFF-FFFF3F000000}" r="I38" connectionId="0">
    <xmlCellPr id="1" xr6:uid="{00000000-0010-0000-3F00-000001000000}" uniqueName="P48358">
      <xmlPr mapId="1" xpath="/TFI-IZD-ZSE/Bilanca_1000352/P48358" xmlDataType="decimal"/>
    </xmlCellPr>
  </singleXmlCell>
  <singleXmlCell id="67" xr6:uid="{00000000-000C-0000-FFFF-FFFF40000000}" r="H39" connectionId="0">
    <xmlCellPr id="1" xr6:uid="{00000000-0010-0000-4000-000001000000}" uniqueName="P48336">
      <xmlPr mapId="1" xpath="/TFI-IZD-ZSE/Bilanca_1000352/P48336" xmlDataType="decimal"/>
    </xmlCellPr>
  </singleXmlCell>
  <singleXmlCell id="68" xr6:uid="{00000000-000C-0000-FFFF-FFFF41000000}" r="I39" connectionId="0">
    <xmlCellPr id="1" xr6:uid="{00000000-0010-0000-4100-000001000000}" uniqueName="P48359">
      <xmlPr mapId="1" xpath="/TFI-IZD-ZSE/Bilanca_1000352/P48359" xmlDataType="decimal"/>
    </xmlCellPr>
  </singleXmlCell>
  <singleXmlCell id="69" xr6:uid="{00000000-000C-0000-FFFF-FFFF42000000}" r="H40" connectionId="0">
    <xmlCellPr id="1" xr6:uid="{00000000-0010-0000-4200-000001000000}" uniqueName="P48337">
      <xmlPr mapId="1" xpath="/TFI-IZD-ZSE/Bilanca_1000352/P48337" xmlDataType="decimal"/>
    </xmlCellPr>
  </singleXmlCell>
  <singleXmlCell id="70" xr6:uid="{00000000-000C-0000-FFFF-FFFF43000000}" r="I40" connectionId="0">
    <xmlCellPr id="1" xr6:uid="{00000000-0010-0000-4300-000001000000}" uniqueName="P48360">
      <xmlPr mapId="1" xpath="/TFI-IZD-ZSE/Bilanca_1000352/P48360" xmlDataType="decimal"/>
    </xmlCellPr>
  </singleXmlCell>
  <singleXmlCell id="71" xr6:uid="{00000000-000C-0000-FFFF-FFFF44000000}" r="H41" connectionId="0">
    <xmlCellPr id="1" xr6:uid="{00000000-0010-0000-4400-000001000000}" uniqueName="P48338">
      <xmlPr mapId="1" xpath="/TFI-IZD-ZSE/Bilanca_1000352/P48338" xmlDataType="decimal"/>
    </xmlCellPr>
  </singleXmlCell>
  <singleXmlCell id="72" xr6:uid="{00000000-000C-0000-FFFF-FFFF45000000}" r="I41" connectionId="0">
    <xmlCellPr id="1" xr6:uid="{00000000-0010-0000-4500-000001000000}" uniqueName="P48361">
      <xmlPr mapId="1" xpath="/TFI-IZD-ZSE/Bilanca_1000352/P48361" xmlDataType="decimal"/>
    </xmlCellPr>
  </singleXmlCell>
  <singleXmlCell id="73" xr6:uid="{00000000-000C-0000-FFFF-FFFF46000000}" r="H42" connectionId="0">
    <xmlCellPr id="1" xr6:uid="{00000000-0010-0000-4600-000001000000}" uniqueName="P1004443">
      <xmlPr mapId="1" xpath="/TFI-IZD-ZSE/Bilanca_1000352/P1004443" xmlDataType="decimal"/>
    </xmlCellPr>
  </singleXmlCell>
  <singleXmlCell id="74" xr6:uid="{00000000-000C-0000-FFFF-FFFF47000000}" r="I42" connectionId="0">
    <xmlCellPr id="1" xr6:uid="{00000000-0010-0000-4700-000001000000}" uniqueName="P1004444">
      <xmlPr mapId="1" xpath="/TFI-IZD-ZSE/Bilanca_1000352/P1004444" xmlDataType="decimal"/>
    </xmlCellPr>
  </singleXmlCell>
  <singleXmlCell id="75" xr6:uid="{00000000-000C-0000-FFFF-FFFF48000000}" r="H43" connectionId="0">
    <xmlCellPr id="1" xr6:uid="{00000000-0010-0000-4800-000001000000}" uniqueName="P49527">
      <xmlPr mapId="1" xpath="/TFI-IZD-ZSE/Bilanca_1000352/P49527" xmlDataType="decimal"/>
    </xmlCellPr>
  </singleXmlCell>
  <singleXmlCell id="76" xr6:uid="{00000000-000C-0000-FFFF-FFFF49000000}" r="I43" connectionId="0">
    <xmlCellPr id="1" xr6:uid="{00000000-0010-0000-4900-000001000000}" uniqueName="P49528">
      <xmlPr mapId="1" xpath="/TFI-IZD-ZSE/Bilanca_1000352/P49528" xmlDataType="decimal"/>
    </xmlCellPr>
  </singleXmlCell>
  <singleXmlCell id="77" xr6:uid="{00000000-000C-0000-FFFF-FFFF4A000000}" r="H44" connectionId="0">
    <xmlCellPr id="1" xr6:uid="{00000000-0010-0000-4A00-000001000000}" uniqueName="P48339">
      <xmlPr mapId="1" xpath="/TFI-IZD-ZSE/Bilanca_1000352/P48339" xmlDataType="decimal"/>
    </xmlCellPr>
  </singleXmlCell>
  <singleXmlCell id="78" xr6:uid="{00000000-000C-0000-FFFF-FFFF4B000000}" r="I44" connectionId="0">
    <xmlCellPr id="1" xr6:uid="{00000000-0010-0000-4B00-000001000000}" uniqueName="P48362">
      <xmlPr mapId="1" xpath="/TFI-IZD-ZSE/Bilanca_1000352/P48362" xmlDataType="decimal"/>
    </xmlCellPr>
  </singleXmlCell>
  <singleXmlCell id="79" xr6:uid="{00000000-000C-0000-FFFF-FFFF4C000000}" r="H45" connectionId="0">
    <xmlCellPr id="1" xr6:uid="{00000000-0010-0000-4C00-000001000000}" uniqueName="P48330">
      <xmlPr mapId="1" xpath="/TFI-IZD-ZSE/Bilanca_1000352/P48330" xmlDataType="decimal"/>
    </xmlCellPr>
  </singleXmlCell>
  <singleXmlCell id="80" xr6:uid="{00000000-000C-0000-FFFF-FFFF4D000000}" r="I45" connectionId="0">
    <xmlCellPr id="1" xr6:uid="{00000000-0010-0000-4D00-000001000000}" uniqueName="P48353">
      <xmlPr mapId="1" xpath="/TFI-IZD-ZSE/Bilanca_1000352/P48353" xmlDataType="decimal"/>
    </xmlCellPr>
  </singleXmlCell>
  <singleXmlCell id="81" xr6:uid="{00000000-000C-0000-FFFF-FFFF4E000000}" r="H46" connectionId="0">
    <xmlCellPr id="1" xr6:uid="{00000000-0010-0000-4E00-000001000000}" uniqueName="P1070365">
      <xmlPr mapId="1" xpath="/TFI-IZD-ZSE/Bilanca_1000352/P1070365" xmlDataType="decimal"/>
    </xmlCellPr>
  </singleXmlCell>
  <singleXmlCell id="82" xr6:uid="{00000000-000C-0000-FFFF-FFFF4F000000}" r="I46" connectionId="0">
    <xmlCellPr id="1" xr6:uid="{00000000-0010-0000-4F00-000001000000}" uniqueName="P1070366">
      <xmlPr mapId="1" xpath="/TFI-IZD-ZSE/Bilanca_1000352/P1070366" xmlDataType="decimal"/>
    </xmlCellPr>
  </singleXmlCell>
  <singleXmlCell id="83" xr6:uid="{00000000-000C-0000-FFFF-FFFF50000000}" r="H47" connectionId="0">
    <xmlCellPr id="1" xr6:uid="{00000000-0010-0000-5000-000001000000}" uniqueName="P48333">
      <xmlPr mapId="1" xpath="/TFI-IZD-ZSE/Bilanca_1000352/P48333" xmlDataType="decimal"/>
    </xmlCellPr>
  </singleXmlCell>
  <singleXmlCell id="84" xr6:uid="{00000000-000C-0000-FFFF-FFFF51000000}" r="I47" connectionId="0">
    <xmlCellPr id="1" xr6:uid="{00000000-0010-0000-5100-000001000000}" uniqueName="P48356">
      <xmlPr mapId="1" xpath="/TFI-IZD-ZSE/Bilanca_1000352/P48356" xmlDataType="decimal"/>
    </xmlCellPr>
  </singleXmlCell>
  <singleXmlCell id="85" xr6:uid="{00000000-000C-0000-FFFF-FFFF52000000}" r="H48" connectionId="0">
    <xmlCellPr id="1" xr6:uid="{00000000-0010-0000-5200-000001000000}" uniqueName="P48322">
      <xmlPr mapId="1" xpath="/TFI-IZD-ZSE/Bilanca_1000352/P48322" xmlDataType="decimal"/>
    </xmlCellPr>
  </singleXmlCell>
  <singleXmlCell id="86" xr6:uid="{00000000-000C-0000-FFFF-FFFF53000000}" r="I48" connectionId="0">
    <xmlCellPr id="1" xr6:uid="{00000000-0010-0000-5300-000001000000}" uniqueName="P48345">
      <xmlPr mapId="1" xpath="/TFI-IZD-ZSE/Bilanca_1000352/P48345" xmlDataType="decimal"/>
    </xmlCellPr>
  </singleXmlCell>
  <singleXmlCell id="87" xr6:uid="{00000000-000C-0000-FFFF-FFFF54000000}" r="H49" connectionId="0">
    <xmlCellPr id="1" xr6:uid="{00000000-0010-0000-5400-000001000000}" uniqueName="P48323">
      <xmlPr mapId="1" xpath="/TFI-IZD-ZSE/Bilanca_1000352/P48323" xmlDataType="decimal"/>
    </xmlCellPr>
  </singleXmlCell>
  <singleXmlCell id="88" xr6:uid="{00000000-000C-0000-FFFF-FFFF55000000}" r="I49" connectionId="0">
    <xmlCellPr id="1" xr6:uid="{00000000-0010-0000-5500-000001000000}" uniqueName="P48346">
      <xmlPr mapId="1" xpath="/TFI-IZD-ZSE/Bilanca_1000352/P48346" xmlDataType="decimal"/>
    </xmlCellPr>
  </singleXmlCell>
  <singleXmlCell id="89" xr6:uid="{00000000-000C-0000-FFFF-FFFF56000000}" r="H50" connectionId="0">
    <xmlCellPr id="1" xr6:uid="{00000000-0010-0000-5600-000001000000}" uniqueName="P48324">
      <xmlPr mapId="1" xpath="/TFI-IZD-ZSE/Bilanca_1000352/P48324" xmlDataType="decimal"/>
    </xmlCellPr>
  </singleXmlCell>
  <singleXmlCell id="90" xr6:uid="{00000000-000C-0000-FFFF-FFFF57000000}" r="I50" connectionId="0">
    <xmlCellPr id="1" xr6:uid="{00000000-0010-0000-5700-000001000000}" uniqueName="P48347">
      <xmlPr mapId="1" xpath="/TFI-IZD-ZSE/Bilanca_1000352/P48347" xmlDataType="decimal"/>
    </xmlCellPr>
  </singleXmlCell>
  <singleXmlCell id="91" xr6:uid="{00000000-000C-0000-FFFF-FFFF58000000}" r="H51" connectionId="0">
    <xmlCellPr id="1" xr6:uid="{00000000-0010-0000-5800-000001000000}" uniqueName="P48325">
      <xmlPr mapId="1" xpath="/TFI-IZD-ZSE/Bilanca_1000352/P48325" xmlDataType="decimal"/>
    </xmlCellPr>
  </singleXmlCell>
  <singleXmlCell id="92" xr6:uid="{00000000-000C-0000-FFFF-FFFF59000000}" r="I51" connectionId="0">
    <xmlCellPr id="1" xr6:uid="{00000000-0010-0000-5900-000001000000}" uniqueName="P48348">
      <xmlPr mapId="1" xpath="/TFI-IZD-ZSE/Bilanca_1000352/P48348" xmlDataType="decimal"/>
    </xmlCellPr>
  </singleXmlCell>
  <singleXmlCell id="93" xr6:uid="{00000000-000C-0000-FFFF-FFFF5A000000}" r="H52" connectionId="0">
    <xmlCellPr id="1" xr6:uid="{00000000-0010-0000-5A00-000001000000}" uniqueName="P48326">
      <xmlPr mapId="1" xpath="/TFI-IZD-ZSE/Bilanca_1000352/P48326" xmlDataType="decimal"/>
    </xmlCellPr>
  </singleXmlCell>
  <singleXmlCell id="94" xr6:uid="{00000000-000C-0000-FFFF-FFFF5B000000}" r="I52" connectionId="0">
    <xmlCellPr id="1" xr6:uid="{00000000-0010-0000-5B00-000001000000}" uniqueName="P48349">
      <xmlPr mapId="1" xpath="/TFI-IZD-ZSE/Bilanca_1000352/P48349" xmlDataType="decimal"/>
    </xmlCellPr>
  </singleXmlCell>
  <singleXmlCell id="95" xr6:uid="{00000000-000C-0000-FFFF-FFFF5C000000}" r="H53" connectionId="0">
    <xmlCellPr id="1" xr6:uid="{00000000-0010-0000-5C00-000001000000}" uniqueName="P1070367">
      <xmlPr mapId="1" xpath="/TFI-IZD-ZSE/Bilanca_1000352/P1070367" xmlDataType="decimal"/>
    </xmlCellPr>
  </singleXmlCell>
  <singleXmlCell id="96" xr6:uid="{00000000-000C-0000-FFFF-FFFF5D000000}" r="I53" connectionId="0">
    <xmlCellPr id="1" xr6:uid="{00000000-0010-0000-5D00-000001000000}" uniqueName="P1070368">
      <xmlPr mapId="1" xpath="/TFI-IZD-ZSE/Bilanca_1000352/P1070368" xmlDataType="decimal"/>
    </xmlCellPr>
  </singleXmlCell>
  <singleXmlCell id="97" xr6:uid="{00000000-000C-0000-FFFF-FFFF5E000000}" r="H54" connectionId="0">
    <xmlCellPr id="1" xr6:uid="{00000000-0010-0000-5E00-000001000000}" uniqueName="P48327">
      <xmlPr mapId="1" xpath="/TFI-IZD-ZSE/Bilanca_1000352/P48327" xmlDataType="decimal"/>
    </xmlCellPr>
  </singleXmlCell>
  <singleXmlCell id="98" xr6:uid="{00000000-000C-0000-FFFF-FFFF5F000000}" r="I54" connectionId="0">
    <xmlCellPr id="1" xr6:uid="{00000000-0010-0000-5F00-000001000000}" uniqueName="P48350">
      <xmlPr mapId="1" xpath="/TFI-IZD-ZSE/Bilanca_1000352/P48350" xmlDataType="decimal"/>
    </xmlCellPr>
  </singleXmlCell>
  <singleXmlCell id="99" xr6:uid="{00000000-000C-0000-FFFF-FFFF60000000}" r="H55" connectionId="0">
    <xmlCellPr id="1" xr6:uid="{00000000-0010-0000-6000-000001000000}" uniqueName="P48318">
      <xmlPr mapId="1" xpath="/TFI-IZD-ZSE/Bilanca_1000352/P48318" xmlDataType="decimal"/>
    </xmlCellPr>
  </singleXmlCell>
  <singleXmlCell id="100" xr6:uid="{00000000-000C-0000-FFFF-FFFF61000000}" r="I55" connectionId="0">
    <xmlCellPr id="1" xr6:uid="{00000000-0010-0000-6100-000001000000}" uniqueName="P48341">
      <xmlPr mapId="1" xpath="/TFI-IZD-ZSE/Bilanca_1000352/P48341" xmlDataType="decimal"/>
    </xmlCellPr>
  </singleXmlCell>
  <singleXmlCell id="101" xr6:uid="{00000000-000C-0000-FFFF-FFFF62000000}" r="H56" connectionId="0">
    <xmlCellPr id="1" xr6:uid="{00000000-0010-0000-6200-000001000000}" uniqueName="P1004445">
      <xmlPr mapId="1" xpath="/TFI-IZD-ZSE/Bilanca_1000352/P1004445" xmlDataType="decimal"/>
    </xmlCellPr>
  </singleXmlCell>
  <singleXmlCell id="102" xr6:uid="{00000000-000C-0000-FFFF-FFFF63000000}" r="I56" connectionId="0">
    <xmlCellPr id="1" xr6:uid="{00000000-0010-0000-6300-000001000000}" uniqueName="P1004446">
      <xmlPr mapId="1" xpath="/TFI-IZD-ZSE/Bilanca_1000352/P1004446" xmlDataType="decimal"/>
    </xmlCellPr>
  </singleXmlCell>
  <singleXmlCell id="103" xr6:uid="{00000000-000C-0000-FFFF-FFFF64000000}" r="H57" connectionId="0">
    <xmlCellPr id="1" xr6:uid="{00000000-0010-0000-6400-000001000000}" uniqueName="P48319">
      <xmlPr mapId="1" xpath="/TFI-IZD-ZSE/Bilanca_1000352/P48319" xmlDataType="decimal"/>
    </xmlCellPr>
  </singleXmlCell>
  <singleXmlCell id="104" xr6:uid="{00000000-000C-0000-FFFF-FFFF65000000}" r="I57" connectionId="0">
    <xmlCellPr id="1" xr6:uid="{00000000-0010-0000-6500-000001000000}" uniqueName="P48342">
      <xmlPr mapId="1" xpath="/TFI-IZD-ZSE/Bilanca_1000352/P48342" xmlDataType="decimal"/>
    </xmlCellPr>
  </singleXmlCell>
  <singleXmlCell id="105" xr6:uid="{00000000-000C-0000-FFFF-FFFF66000000}" r="H58" connectionId="0">
    <xmlCellPr id="1" xr6:uid="{00000000-0010-0000-6600-000001000000}" uniqueName="P48320">
      <xmlPr mapId="1" xpath="/TFI-IZD-ZSE/Bilanca_1000352/P48320" xmlDataType="decimal"/>
    </xmlCellPr>
  </singleXmlCell>
  <singleXmlCell id="106" xr6:uid="{00000000-000C-0000-FFFF-FFFF67000000}" r="I58" connectionId="0">
    <xmlCellPr id="1" xr6:uid="{00000000-0010-0000-6700-000001000000}" uniqueName="P48343">
      <xmlPr mapId="1" xpath="/TFI-IZD-ZSE/Bilanca_1000352/P48343" xmlDataType="decimal"/>
    </xmlCellPr>
  </singleXmlCell>
  <singleXmlCell id="107" xr6:uid="{00000000-000C-0000-FFFF-FFFF68000000}" r="H59" connectionId="0">
    <xmlCellPr id="1" xr6:uid="{00000000-0010-0000-6800-000001000000}" uniqueName="P48321">
      <xmlPr mapId="1" xpath="/TFI-IZD-ZSE/Bilanca_1000352/P48321" xmlDataType="decimal"/>
    </xmlCellPr>
  </singleXmlCell>
  <singleXmlCell id="108" xr6:uid="{00000000-000C-0000-FFFF-FFFF69000000}" r="I59" connectionId="0">
    <xmlCellPr id="1" xr6:uid="{00000000-0010-0000-6900-000001000000}" uniqueName="P48344">
      <xmlPr mapId="1" xpath="/TFI-IZD-ZSE/Bilanca_1000352/P48344" xmlDataType="decimal"/>
    </xmlCellPr>
  </singleXmlCell>
  <singleXmlCell id="109" xr6:uid="{00000000-000C-0000-FFFF-FFFF6A000000}" r="H61" connectionId="0">
    <xmlCellPr id="1" xr6:uid="{00000000-0010-0000-6A00-000001000000}" uniqueName="P1004447">
      <xmlPr mapId="1" xpath="/TFI-IZD-ZSE/Bilanca_1000352/P1004447" xmlDataType="decimal"/>
    </xmlCellPr>
  </singleXmlCell>
  <singleXmlCell id="110" xr6:uid="{00000000-000C-0000-FFFF-FFFF6B000000}" r="I61" connectionId="0">
    <xmlCellPr id="1" xr6:uid="{00000000-0010-0000-6B00-000001000000}" uniqueName="P1004448">
      <xmlPr mapId="1" xpath="/TFI-IZD-ZSE/Bilanca_1000352/P1004448" xmlDataType="decimal"/>
    </xmlCellPr>
  </singleXmlCell>
  <singleXmlCell id="111" xr6:uid="{00000000-000C-0000-FFFF-FFFF6C000000}" r="H62" connectionId="0">
    <xmlCellPr id="1" xr6:uid="{00000000-0010-0000-6C00-000001000000}" uniqueName="P1004449">
      <xmlPr mapId="1" xpath="/TFI-IZD-ZSE/Bilanca_1000352/P1004449" xmlDataType="decimal"/>
    </xmlCellPr>
  </singleXmlCell>
  <singleXmlCell id="112" xr6:uid="{00000000-000C-0000-FFFF-FFFF6D000000}" r="I62" connectionId="0">
    <xmlCellPr id="1" xr6:uid="{00000000-0010-0000-6D00-000001000000}" uniqueName="P1004450">
      <xmlPr mapId="1" xpath="/TFI-IZD-ZSE/Bilanca_1000352/P1004450" xmlDataType="decimal"/>
    </xmlCellPr>
  </singleXmlCell>
  <singleXmlCell id="113" xr6:uid="{00000000-000C-0000-FFFF-FFFF6E000000}" r="H63" connectionId="0">
    <xmlCellPr id="1" xr6:uid="{00000000-0010-0000-6E00-000001000000}" uniqueName="P1004451">
      <xmlPr mapId="1" xpath="/TFI-IZD-ZSE/Bilanca_1000352/P1004451" xmlDataType="decimal"/>
    </xmlCellPr>
  </singleXmlCell>
  <singleXmlCell id="114" xr6:uid="{00000000-000C-0000-FFFF-FFFF6F000000}" r="I63" connectionId="0">
    <xmlCellPr id="1" xr6:uid="{00000000-0010-0000-6F00-000001000000}" uniqueName="P1004452">
      <xmlPr mapId="1" xpath="/TFI-IZD-ZSE/Bilanca_1000352/P1004452"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5" xr6:uid="{00000000-000C-0000-FFFF-FFFF70000000}" r="H8" connectionId="0">
    <xmlCellPr id="1" xr6:uid="{00000000-0010-0000-7000-000001000000}" uniqueName="P1074911">
      <xmlPr mapId="1" xpath="/TFI-IZD-ZSE/RDG_1000353/P1074911" xmlDataType="decimal"/>
    </xmlCellPr>
  </singleXmlCell>
  <singleXmlCell id="116" xr6:uid="{00000000-000C-0000-FFFF-FFFF71000000}" r="I8" connectionId="0">
    <xmlCellPr id="1" xr6:uid="{00000000-0010-0000-7100-000001000000}" uniqueName="P1074913">
      <xmlPr mapId="1" xpath="/TFI-IZD-ZSE/RDG_1000353/P1074913" xmlDataType="decimal"/>
    </xmlCellPr>
  </singleXmlCell>
  <singleXmlCell id="117" xr6:uid="{00000000-000C-0000-FFFF-FFFF72000000}" r="J8" connectionId="0">
    <xmlCellPr id="1" xr6:uid="{00000000-0010-0000-7200-000001000000}" uniqueName="P1074915">
      <xmlPr mapId="1" xpath="/TFI-IZD-ZSE/RDG_1000353/P1074915" xmlDataType="decimal"/>
    </xmlCellPr>
  </singleXmlCell>
  <singleXmlCell id="118" xr6:uid="{00000000-000C-0000-FFFF-FFFF73000000}" r="K8" connectionId="0">
    <xmlCellPr id="1" xr6:uid="{00000000-0010-0000-7300-000001000000}" uniqueName="P1074917">
      <xmlPr mapId="1" xpath="/TFI-IZD-ZSE/RDG_1000353/P1074917" xmlDataType="decimal"/>
    </xmlCellPr>
  </singleXmlCell>
  <singleXmlCell id="119" xr6:uid="{00000000-000C-0000-FFFF-FFFF74000000}" r="H9" connectionId="0">
    <xmlCellPr id="1" xr6:uid="{00000000-0010-0000-7400-000001000000}" uniqueName="P1074919">
      <xmlPr mapId="1" xpath="/TFI-IZD-ZSE/RDG_1000353/P1074919" xmlDataType="decimal"/>
    </xmlCellPr>
  </singleXmlCell>
  <singleXmlCell id="120" xr6:uid="{00000000-000C-0000-FFFF-FFFF75000000}" r="I9" connectionId="0">
    <xmlCellPr id="1" xr6:uid="{00000000-0010-0000-7500-000001000000}" uniqueName="P1074920">
      <xmlPr mapId="1" xpath="/TFI-IZD-ZSE/RDG_1000353/P1074920" xmlDataType="decimal"/>
    </xmlCellPr>
  </singleXmlCell>
  <singleXmlCell id="121" xr6:uid="{00000000-000C-0000-FFFF-FFFF76000000}" r="J9" connectionId="0">
    <xmlCellPr id="1" xr6:uid="{00000000-0010-0000-7600-000001000000}" uniqueName="P1074922">
      <xmlPr mapId="1" xpath="/TFI-IZD-ZSE/RDG_1000353/P1074922" xmlDataType="decimal"/>
    </xmlCellPr>
  </singleXmlCell>
  <singleXmlCell id="122" xr6:uid="{00000000-000C-0000-FFFF-FFFF77000000}" r="K9" connectionId="0">
    <xmlCellPr id="1" xr6:uid="{00000000-0010-0000-7700-000001000000}" uniqueName="P1074924">
      <xmlPr mapId="1" xpath="/TFI-IZD-ZSE/RDG_1000353/P1074924" xmlDataType="decimal"/>
    </xmlCellPr>
  </singleXmlCell>
  <singleXmlCell id="123" xr6:uid="{00000000-000C-0000-FFFF-FFFF78000000}" r="H10" connectionId="0">
    <xmlCellPr id="1" xr6:uid="{00000000-0010-0000-7800-000001000000}" uniqueName="P1074926">
      <xmlPr mapId="1" xpath="/TFI-IZD-ZSE/RDG_1000353/P1074926" xmlDataType="decimal"/>
    </xmlCellPr>
  </singleXmlCell>
  <singleXmlCell id="124" xr6:uid="{00000000-000C-0000-FFFF-FFFF79000000}" r="I10" connectionId="0">
    <xmlCellPr id="1" xr6:uid="{00000000-0010-0000-7900-000001000000}" uniqueName="P1074928">
      <xmlPr mapId="1" xpath="/TFI-IZD-ZSE/RDG_1000353/P1074928" xmlDataType="decimal"/>
    </xmlCellPr>
  </singleXmlCell>
  <singleXmlCell id="125" xr6:uid="{00000000-000C-0000-FFFF-FFFF7A000000}" r="J10" connectionId="0">
    <xmlCellPr id="1" xr6:uid="{00000000-0010-0000-7A00-000001000000}" uniqueName="P1074929">
      <xmlPr mapId="1" xpath="/TFI-IZD-ZSE/RDG_1000353/P1074929" xmlDataType="decimal"/>
    </xmlCellPr>
  </singleXmlCell>
  <singleXmlCell id="126" xr6:uid="{00000000-000C-0000-FFFF-FFFF7B000000}" r="K10" connectionId="0">
    <xmlCellPr id="1" xr6:uid="{00000000-0010-0000-7B00-000001000000}" uniqueName="P1074930">
      <xmlPr mapId="1" xpath="/TFI-IZD-ZSE/RDG_1000353/P1074930" xmlDataType="decimal"/>
    </xmlCellPr>
  </singleXmlCell>
  <singleXmlCell id="127" xr6:uid="{00000000-000C-0000-FFFF-FFFF7C000000}" r="H11" connectionId="0">
    <xmlCellPr id="1" xr6:uid="{00000000-0010-0000-7C00-000001000000}" uniqueName="P1074931">
      <xmlPr mapId="1" xpath="/TFI-IZD-ZSE/RDG_1000353/P1074931" xmlDataType="decimal"/>
    </xmlCellPr>
  </singleXmlCell>
  <singleXmlCell id="128" xr6:uid="{00000000-000C-0000-FFFF-FFFF7D000000}" r="I11" connectionId="0">
    <xmlCellPr id="1" xr6:uid="{00000000-0010-0000-7D00-000001000000}" uniqueName="P1074932">
      <xmlPr mapId="1" xpath="/TFI-IZD-ZSE/RDG_1000353/P1074932" xmlDataType="decimal"/>
    </xmlCellPr>
  </singleXmlCell>
  <singleXmlCell id="129" xr6:uid="{00000000-000C-0000-FFFF-FFFF7E000000}" r="J11" connectionId="0">
    <xmlCellPr id="1" xr6:uid="{00000000-0010-0000-7E00-000001000000}" uniqueName="P1074933">
      <xmlPr mapId="1" xpath="/TFI-IZD-ZSE/RDG_1000353/P1074933" xmlDataType="decimal"/>
    </xmlCellPr>
  </singleXmlCell>
  <singleXmlCell id="130" xr6:uid="{00000000-000C-0000-FFFF-FFFF7F000000}" r="K11" connectionId="0">
    <xmlCellPr id="1" xr6:uid="{00000000-0010-0000-7F00-000001000000}" uniqueName="P1074934">
      <xmlPr mapId="1" xpath="/TFI-IZD-ZSE/RDG_1000353/P1074934" xmlDataType="decimal"/>
    </xmlCellPr>
  </singleXmlCell>
  <singleXmlCell id="131" xr6:uid="{00000000-000C-0000-FFFF-FFFF80000000}" r="H12" connectionId="0">
    <xmlCellPr id="1" xr6:uid="{00000000-0010-0000-8000-000001000000}" uniqueName="P1074935">
      <xmlPr mapId="1" xpath="/TFI-IZD-ZSE/RDG_1000353/P1074935" xmlDataType="decimal"/>
    </xmlCellPr>
  </singleXmlCell>
  <singleXmlCell id="132" xr6:uid="{00000000-000C-0000-FFFF-FFFF81000000}" r="I12" connectionId="0">
    <xmlCellPr id="1" xr6:uid="{00000000-0010-0000-8100-000001000000}" uniqueName="P1074936">
      <xmlPr mapId="1" xpath="/TFI-IZD-ZSE/RDG_1000353/P1074936" xmlDataType="decimal"/>
    </xmlCellPr>
  </singleXmlCell>
  <singleXmlCell id="133" xr6:uid="{00000000-000C-0000-FFFF-FFFF82000000}" r="J12" connectionId="0">
    <xmlCellPr id="1" xr6:uid="{00000000-0010-0000-8200-000001000000}" uniqueName="P1074937">
      <xmlPr mapId="1" xpath="/TFI-IZD-ZSE/RDG_1000353/P1074937" xmlDataType="decimal"/>
    </xmlCellPr>
  </singleXmlCell>
  <singleXmlCell id="134" xr6:uid="{00000000-000C-0000-FFFF-FFFF83000000}" r="K12" connectionId="0">
    <xmlCellPr id="1" xr6:uid="{00000000-0010-0000-8300-000001000000}" uniqueName="P1074938">
      <xmlPr mapId="1" xpath="/TFI-IZD-ZSE/RDG_1000353/P1074938" xmlDataType="decimal"/>
    </xmlCellPr>
  </singleXmlCell>
  <singleXmlCell id="135" xr6:uid="{00000000-000C-0000-FFFF-FFFF84000000}" r="H13" connectionId="0">
    <xmlCellPr id="1" xr6:uid="{00000000-0010-0000-8400-000001000000}" uniqueName="P1074939">
      <xmlPr mapId="1" xpath="/TFI-IZD-ZSE/RDG_1000353/P1074939" xmlDataType="decimal"/>
    </xmlCellPr>
  </singleXmlCell>
  <singleXmlCell id="136" xr6:uid="{00000000-000C-0000-FFFF-FFFF85000000}" r="I13" connectionId="0">
    <xmlCellPr id="1" xr6:uid="{00000000-0010-0000-8500-000001000000}" uniqueName="P1074940">
      <xmlPr mapId="1" xpath="/TFI-IZD-ZSE/RDG_1000353/P1074940" xmlDataType="decimal"/>
    </xmlCellPr>
  </singleXmlCell>
  <singleXmlCell id="137" xr6:uid="{00000000-000C-0000-FFFF-FFFF86000000}" r="J13" connectionId="0">
    <xmlCellPr id="1" xr6:uid="{00000000-0010-0000-8600-000001000000}" uniqueName="P1074941">
      <xmlPr mapId="1" xpath="/TFI-IZD-ZSE/RDG_1000353/P1074941" xmlDataType="decimal"/>
    </xmlCellPr>
  </singleXmlCell>
  <singleXmlCell id="138" xr6:uid="{00000000-000C-0000-FFFF-FFFF87000000}" r="K13" connectionId="0">
    <xmlCellPr id="1" xr6:uid="{00000000-0010-0000-8700-000001000000}" uniqueName="P1074942">
      <xmlPr mapId="1" xpath="/TFI-IZD-ZSE/RDG_1000353/P1074942" xmlDataType="decimal"/>
    </xmlCellPr>
  </singleXmlCell>
  <singleXmlCell id="139" xr6:uid="{00000000-000C-0000-FFFF-FFFF88000000}" r="H14" connectionId="0">
    <xmlCellPr id="1" xr6:uid="{00000000-0010-0000-8800-000001000000}" uniqueName="P1074943">
      <xmlPr mapId="1" xpath="/TFI-IZD-ZSE/RDG_1000353/P1074943" xmlDataType="decimal"/>
    </xmlCellPr>
  </singleXmlCell>
  <singleXmlCell id="140" xr6:uid="{00000000-000C-0000-FFFF-FFFF89000000}" r="I14" connectionId="0">
    <xmlCellPr id="1" xr6:uid="{00000000-0010-0000-8900-000001000000}" uniqueName="P1074944">
      <xmlPr mapId="1" xpath="/TFI-IZD-ZSE/RDG_1000353/P1074944" xmlDataType="decimal"/>
    </xmlCellPr>
  </singleXmlCell>
  <singleXmlCell id="141" xr6:uid="{00000000-000C-0000-FFFF-FFFF8A000000}" r="J14" connectionId="0">
    <xmlCellPr id="1" xr6:uid="{00000000-0010-0000-8A00-000001000000}" uniqueName="P1074945">
      <xmlPr mapId="1" xpath="/TFI-IZD-ZSE/RDG_1000353/P1074945" xmlDataType="decimal"/>
    </xmlCellPr>
  </singleXmlCell>
  <singleXmlCell id="142" xr6:uid="{00000000-000C-0000-FFFF-FFFF8B000000}" r="K14" connectionId="0">
    <xmlCellPr id="1" xr6:uid="{00000000-0010-0000-8B00-000001000000}" uniqueName="P1074946">
      <xmlPr mapId="1" xpath="/TFI-IZD-ZSE/RDG_1000353/P1074946" xmlDataType="decimal"/>
    </xmlCellPr>
  </singleXmlCell>
  <singleXmlCell id="143" xr6:uid="{00000000-000C-0000-FFFF-FFFF8C000000}" r="H15" connectionId="0">
    <xmlCellPr id="1" xr6:uid="{00000000-0010-0000-8C00-000001000000}" uniqueName="P1074948">
      <xmlPr mapId="1" xpath="/TFI-IZD-ZSE/RDG_1000353/P1074948" xmlDataType="decimal"/>
    </xmlCellPr>
  </singleXmlCell>
  <singleXmlCell id="144" xr6:uid="{00000000-000C-0000-FFFF-FFFF8D000000}" r="I15" connectionId="0">
    <xmlCellPr id="1" xr6:uid="{00000000-0010-0000-8D00-000001000000}" uniqueName="P1074950">
      <xmlPr mapId="1" xpath="/TFI-IZD-ZSE/RDG_1000353/P1074950" xmlDataType="decimal"/>
    </xmlCellPr>
  </singleXmlCell>
  <singleXmlCell id="145" xr6:uid="{00000000-000C-0000-FFFF-FFFF8E000000}" r="J15" connectionId="0">
    <xmlCellPr id="1" xr6:uid="{00000000-0010-0000-8E00-000001000000}" uniqueName="P1074952">
      <xmlPr mapId="1" xpath="/TFI-IZD-ZSE/RDG_1000353/P1074952" xmlDataType="decimal"/>
    </xmlCellPr>
  </singleXmlCell>
  <singleXmlCell id="146" xr6:uid="{00000000-000C-0000-FFFF-FFFF8F000000}" r="K15" connectionId="0">
    <xmlCellPr id="1" xr6:uid="{00000000-0010-0000-8F00-000001000000}" uniqueName="P1074953">
      <xmlPr mapId="1" xpath="/TFI-IZD-ZSE/RDG_1000353/P1074953" xmlDataType="decimal"/>
    </xmlCellPr>
  </singleXmlCell>
  <singleXmlCell id="147" xr6:uid="{00000000-000C-0000-FFFF-FFFF90000000}" r="H16" connectionId="0">
    <xmlCellPr id="1" xr6:uid="{00000000-0010-0000-9000-000001000000}" uniqueName="P1074955">
      <xmlPr mapId="1" xpath="/TFI-IZD-ZSE/RDG_1000353/P1074955" xmlDataType="decimal"/>
    </xmlCellPr>
  </singleXmlCell>
  <singleXmlCell id="148" xr6:uid="{00000000-000C-0000-FFFF-FFFF91000000}" r="I16" connectionId="0">
    <xmlCellPr id="1" xr6:uid="{00000000-0010-0000-9100-000001000000}" uniqueName="P1074957">
      <xmlPr mapId="1" xpath="/TFI-IZD-ZSE/RDG_1000353/P1074957" xmlDataType="decimal"/>
    </xmlCellPr>
  </singleXmlCell>
  <singleXmlCell id="149" xr6:uid="{00000000-000C-0000-FFFF-FFFF92000000}" r="J16" connectionId="0">
    <xmlCellPr id="1" xr6:uid="{00000000-0010-0000-9200-000001000000}" uniqueName="P1074959">
      <xmlPr mapId="1" xpath="/TFI-IZD-ZSE/RDG_1000353/P1074959" xmlDataType="decimal"/>
    </xmlCellPr>
  </singleXmlCell>
  <singleXmlCell id="150" xr6:uid="{00000000-000C-0000-FFFF-FFFF93000000}" r="K16" connectionId="0">
    <xmlCellPr id="1" xr6:uid="{00000000-0010-0000-9300-000001000000}" uniqueName="P1074961">
      <xmlPr mapId="1" xpath="/TFI-IZD-ZSE/RDG_1000353/P1074961" xmlDataType="decimal"/>
    </xmlCellPr>
  </singleXmlCell>
  <singleXmlCell id="151" xr6:uid="{00000000-000C-0000-FFFF-FFFF94000000}" r="H17" connectionId="0">
    <xmlCellPr id="1" xr6:uid="{00000000-0010-0000-9400-000001000000}" uniqueName="P1074963">
      <xmlPr mapId="1" xpath="/TFI-IZD-ZSE/RDG_1000353/P1074963" xmlDataType="decimal"/>
    </xmlCellPr>
  </singleXmlCell>
  <singleXmlCell id="152" xr6:uid="{00000000-000C-0000-FFFF-FFFF95000000}" r="I17" connectionId="0">
    <xmlCellPr id="1" xr6:uid="{00000000-0010-0000-9500-000001000000}" uniqueName="P1074965">
      <xmlPr mapId="1" xpath="/TFI-IZD-ZSE/RDG_1000353/P1074965" xmlDataType="decimal"/>
    </xmlCellPr>
  </singleXmlCell>
  <singleXmlCell id="153" xr6:uid="{00000000-000C-0000-FFFF-FFFF96000000}" r="J17" connectionId="0">
    <xmlCellPr id="1" xr6:uid="{00000000-0010-0000-9600-000001000000}" uniqueName="P1074966">
      <xmlPr mapId="1" xpath="/TFI-IZD-ZSE/RDG_1000353/P1074966" xmlDataType="decimal"/>
    </xmlCellPr>
  </singleXmlCell>
  <singleXmlCell id="154" xr6:uid="{00000000-000C-0000-FFFF-FFFF97000000}" r="K17" connectionId="0">
    <xmlCellPr id="1" xr6:uid="{00000000-0010-0000-9700-000001000000}" uniqueName="P1074968">
      <xmlPr mapId="1" xpath="/TFI-IZD-ZSE/RDG_1000353/P1074968" xmlDataType="decimal"/>
    </xmlCellPr>
  </singleXmlCell>
  <singleXmlCell id="155" xr6:uid="{00000000-000C-0000-FFFF-FFFF98000000}" r="H18" connectionId="0">
    <xmlCellPr id="1" xr6:uid="{00000000-0010-0000-9800-000001000000}" uniqueName="P1074969">
      <xmlPr mapId="1" xpath="/TFI-IZD-ZSE/RDG_1000353/P1074969" xmlDataType="decimal"/>
    </xmlCellPr>
  </singleXmlCell>
  <singleXmlCell id="156" xr6:uid="{00000000-000C-0000-FFFF-FFFF99000000}" r="I18" connectionId="0">
    <xmlCellPr id="1" xr6:uid="{00000000-0010-0000-9900-000001000000}" uniqueName="P1074970">
      <xmlPr mapId="1" xpath="/TFI-IZD-ZSE/RDG_1000353/P1074970" xmlDataType="decimal"/>
    </xmlCellPr>
  </singleXmlCell>
  <singleXmlCell id="157" xr6:uid="{00000000-000C-0000-FFFF-FFFF9A000000}" r="J18" connectionId="0">
    <xmlCellPr id="1" xr6:uid="{00000000-0010-0000-9A00-000001000000}" uniqueName="P1074971">
      <xmlPr mapId="1" xpath="/TFI-IZD-ZSE/RDG_1000353/P1074971" xmlDataType="decimal"/>
    </xmlCellPr>
  </singleXmlCell>
  <singleXmlCell id="158" xr6:uid="{00000000-000C-0000-FFFF-FFFF9B000000}" r="K18" connectionId="0">
    <xmlCellPr id="1" xr6:uid="{00000000-0010-0000-9B00-000001000000}" uniqueName="P1074972">
      <xmlPr mapId="1" xpath="/TFI-IZD-ZSE/RDG_1000353/P1074972" xmlDataType="decimal"/>
    </xmlCellPr>
  </singleXmlCell>
  <singleXmlCell id="159" xr6:uid="{00000000-000C-0000-FFFF-FFFF9C000000}" r="H19" connectionId="0">
    <xmlCellPr id="1" xr6:uid="{00000000-0010-0000-9C00-000001000000}" uniqueName="P1074974">
      <xmlPr mapId="1" xpath="/TFI-IZD-ZSE/RDG_1000353/P1074974" xmlDataType="decimal"/>
    </xmlCellPr>
  </singleXmlCell>
  <singleXmlCell id="160" xr6:uid="{00000000-000C-0000-FFFF-FFFF9D000000}" r="I19" connectionId="0">
    <xmlCellPr id="1" xr6:uid="{00000000-0010-0000-9D00-000001000000}" uniqueName="P1074976">
      <xmlPr mapId="1" xpath="/TFI-IZD-ZSE/RDG_1000353/P1074976" xmlDataType="decimal"/>
    </xmlCellPr>
  </singleXmlCell>
  <singleXmlCell id="161" xr6:uid="{00000000-000C-0000-FFFF-FFFF9E000000}" r="J19" connectionId="0">
    <xmlCellPr id="1" xr6:uid="{00000000-0010-0000-9E00-000001000000}" uniqueName="P1074977">
      <xmlPr mapId="1" xpath="/TFI-IZD-ZSE/RDG_1000353/P1074977" xmlDataType="decimal"/>
    </xmlCellPr>
  </singleXmlCell>
  <singleXmlCell id="162" xr6:uid="{00000000-000C-0000-FFFF-FFFF9F000000}" r="K19" connectionId="0">
    <xmlCellPr id="1" xr6:uid="{00000000-0010-0000-9F00-000001000000}" uniqueName="P1074978">
      <xmlPr mapId="1" xpath="/TFI-IZD-ZSE/RDG_1000353/P1074978" xmlDataType="decimal"/>
    </xmlCellPr>
  </singleXmlCell>
  <singleXmlCell id="163" xr6:uid="{00000000-000C-0000-FFFF-FFFFA0000000}" r="H20" connectionId="0">
    <xmlCellPr id="1" xr6:uid="{00000000-0010-0000-A000-000001000000}" uniqueName="P1074980">
      <xmlPr mapId="1" xpath="/TFI-IZD-ZSE/RDG_1000353/P1074980" xmlDataType="decimal"/>
    </xmlCellPr>
  </singleXmlCell>
  <singleXmlCell id="164" xr6:uid="{00000000-000C-0000-FFFF-FFFFA1000000}" r="I20" connectionId="0">
    <xmlCellPr id="1" xr6:uid="{00000000-0010-0000-A100-000001000000}" uniqueName="P1074982">
      <xmlPr mapId="1" xpath="/TFI-IZD-ZSE/RDG_1000353/P1074982" xmlDataType="decimal"/>
    </xmlCellPr>
  </singleXmlCell>
  <singleXmlCell id="165" xr6:uid="{00000000-000C-0000-FFFF-FFFFA2000000}" r="J20" connectionId="0">
    <xmlCellPr id="1" xr6:uid="{00000000-0010-0000-A200-000001000000}" uniqueName="P1074984">
      <xmlPr mapId="1" xpath="/TFI-IZD-ZSE/RDG_1000353/P1074984" xmlDataType="decimal"/>
    </xmlCellPr>
  </singleXmlCell>
  <singleXmlCell id="166" xr6:uid="{00000000-000C-0000-FFFF-FFFFA3000000}" r="K20" connectionId="0">
    <xmlCellPr id="1" xr6:uid="{00000000-0010-0000-A300-000001000000}" uniqueName="P1074986">
      <xmlPr mapId="1" xpath="/TFI-IZD-ZSE/RDG_1000353/P1074986" xmlDataType="decimal"/>
    </xmlCellPr>
  </singleXmlCell>
  <singleXmlCell id="167" xr6:uid="{00000000-000C-0000-FFFF-FFFFA4000000}" r="H21" connectionId="0">
    <xmlCellPr id="1" xr6:uid="{00000000-0010-0000-A400-000001000000}" uniqueName="P1074988">
      <xmlPr mapId="1" xpath="/TFI-IZD-ZSE/RDG_1000353/P1074988" xmlDataType="decimal"/>
    </xmlCellPr>
  </singleXmlCell>
  <singleXmlCell id="168" xr6:uid="{00000000-000C-0000-FFFF-FFFFA5000000}" r="I21" connectionId="0">
    <xmlCellPr id="1" xr6:uid="{00000000-0010-0000-A500-000001000000}" uniqueName="P1074990">
      <xmlPr mapId="1" xpath="/TFI-IZD-ZSE/RDG_1000353/P1074990" xmlDataType="decimal"/>
    </xmlCellPr>
  </singleXmlCell>
  <singleXmlCell id="169" xr6:uid="{00000000-000C-0000-FFFF-FFFFA6000000}" r="J21" connectionId="0">
    <xmlCellPr id="1" xr6:uid="{00000000-0010-0000-A600-000001000000}" uniqueName="P1074992">
      <xmlPr mapId="1" xpath="/TFI-IZD-ZSE/RDG_1000353/P1074992" xmlDataType="decimal"/>
    </xmlCellPr>
  </singleXmlCell>
  <singleXmlCell id="170" xr6:uid="{00000000-000C-0000-FFFF-FFFFA7000000}" r="K21" connectionId="0">
    <xmlCellPr id="1" xr6:uid="{00000000-0010-0000-A700-000001000000}" uniqueName="P1074993">
      <xmlPr mapId="1" xpath="/TFI-IZD-ZSE/RDG_1000353/P1074993" xmlDataType="decimal"/>
    </xmlCellPr>
  </singleXmlCell>
  <singleXmlCell id="171" xr6:uid="{00000000-000C-0000-FFFF-FFFFA8000000}" r="H22" connectionId="0">
    <xmlCellPr id="1" xr6:uid="{00000000-0010-0000-A800-000001000000}" uniqueName="P1074995">
      <xmlPr mapId="1" xpath="/TFI-IZD-ZSE/RDG_1000353/P1074995" xmlDataType="decimal"/>
    </xmlCellPr>
  </singleXmlCell>
  <singleXmlCell id="172" xr6:uid="{00000000-000C-0000-FFFF-FFFFA9000000}" r="I22" connectionId="0">
    <xmlCellPr id="1" xr6:uid="{00000000-0010-0000-A900-000001000000}" uniqueName="P1074996">
      <xmlPr mapId="1" xpath="/TFI-IZD-ZSE/RDG_1000353/P1074996" xmlDataType="decimal"/>
    </xmlCellPr>
  </singleXmlCell>
  <singleXmlCell id="173" xr6:uid="{00000000-000C-0000-FFFF-FFFFAA000000}" r="J22" connectionId="0">
    <xmlCellPr id="1" xr6:uid="{00000000-0010-0000-AA00-000001000000}" uniqueName="P1074999">
      <xmlPr mapId="1" xpath="/TFI-IZD-ZSE/RDG_1000353/P1074999" xmlDataType="decimal"/>
    </xmlCellPr>
  </singleXmlCell>
  <singleXmlCell id="174" xr6:uid="{00000000-000C-0000-FFFF-FFFFAB000000}" r="K22" connectionId="0">
    <xmlCellPr id="1" xr6:uid="{00000000-0010-0000-AB00-000001000000}" uniqueName="P1075002">
      <xmlPr mapId="1" xpath="/TFI-IZD-ZSE/RDG_1000353/P1075002" xmlDataType="decimal"/>
    </xmlCellPr>
  </singleXmlCell>
  <singleXmlCell id="175" xr6:uid="{00000000-000C-0000-FFFF-FFFFAC000000}" r="H23" connectionId="0">
    <xmlCellPr id="1" xr6:uid="{00000000-0010-0000-AC00-000001000000}" uniqueName="P1075004">
      <xmlPr mapId="1" xpath="/TFI-IZD-ZSE/RDG_1000353/P1075004" xmlDataType="decimal"/>
    </xmlCellPr>
  </singleXmlCell>
  <singleXmlCell id="176" xr6:uid="{00000000-000C-0000-FFFF-FFFFAD000000}" r="I23" connectionId="0">
    <xmlCellPr id="1" xr6:uid="{00000000-0010-0000-AD00-000001000000}" uniqueName="P1075006">
      <xmlPr mapId="1" xpath="/TFI-IZD-ZSE/RDG_1000353/P1075006" xmlDataType="decimal"/>
    </xmlCellPr>
  </singleXmlCell>
  <singleXmlCell id="177" xr6:uid="{00000000-000C-0000-FFFF-FFFFAE000000}" r="J23" connectionId="0">
    <xmlCellPr id="1" xr6:uid="{00000000-0010-0000-AE00-000001000000}" uniqueName="P1075008">
      <xmlPr mapId="1" xpath="/TFI-IZD-ZSE/RDG_1000353/P1075008" xmlDataType="decimal"/>
    </xmlCellPr>
  </singleXmlCell>
  <singleXmlCell id="178" xr6:uid="{00000000-000C-0000-FFFF-FFFFAF000000}" r="K23" connectionId="0">
    <xmlCellPr id="1" xr6:uid="{00000000-0010-0000-AF00-000001000000}" uniqueName="P1075010">
      <xmlPr mapId="1" xpath="/TFI-IZD-ZSE/RDG_1000353/P1075010" xmlDataType="decimal"/>
    </xmlCellPr>
  </singleXmlCell>
  <singleXmlCell id="179" xr6:uid="{00000000-000C-0000-FFFF-FFFFB0000000}" r="H24" connectionId="0">
    <xmlCellPr id="1" xr6:uid="{00000000-0010-0000-B000-000001000000}" uniqueName="P1075013">
      <xmlPr mapId="1" xpath="/TFI-IZD-ZSE/RDG_1000353/P1075013" xmlDataType="decimal"/>
    </xmlCellPr>
  </singleXmlCell>
  <singleXmlCell id="180" xr6:uid="{00000000-000C-0000-FFFF-FFFFB1000000}" r="I24" connectionId="0">
    <xmlCellPr id="1" xr6:uid="{00000000-0010-0000-B100-000001000000}" uniqueName="P1075015">
      <xmlPr mapId="1" xpath="/TFI-IZD-ZSE/RDG_1000353/P1075015" xmlDataType="decimal"/>
    </xmlCellPr>
  </singleXmlCell>
  <singleXmlCell id="181" xr6:uid="{00000000-000C-0000-FFFF-FFFFB2000000}" r="J24" connectionId="0">
    <xmlCellPr id="1" xr6:uid="{00000000-0010-0000-B200-000001000000}" uniqueName="P1075017">
      <xmlPr mapId="1" xpath="/TFI-IZD-ZSE/RDG_1000353/P1075017" xmlDataType="decimal"/>
    </xmlCellPr>
  </singleXmlCell>
  <singleXmlCell id="182" xr6:uid="{00000000-000C-0000-FFFF-FFFFB3000000}" r="K24" connectionId="0">
    <xmlCellPr id="1" xr6:uid="{00000000-0010-0000-B300-000001000000}" uniqueName="P1075019">
      <xmlPr mapId="1" xpath="/TFI-IZD-ZSE/RDG_1000353/P1075019" xmlDataType="decimal"/>
    </xmlCellPr>
  </singleXmlCell>
  <singleXmlCell id="183" xr6:uid="{00000000-000C-0000-FFFF-FFFFB4000000}" r="H25" connectionId="0">
    <xmlCellPr id="1" xr6:uid="{00000000-0010-0000-B400-000001000000}" uniqueName="P1075021">
      <xmlPr mapId="1" xpath="/TFI-IZD-ZSE/RDG_1000353/P1075021" xmlDataType="decimal"/>
    </xmlCellPr>
  </singleXmlCell>
  <singleXmlCell id="184" xr6:uid="{00000000-000C-0000-FFFF-FFFFB5000000}" r="I25" connectionId="0">
    <xmlCellPr id="1" xr6:uid="{00000000-0010-0000-B500-000001000000}" uniqueName="P1075022">
      <xmlPr mapId="1" xpath="/TFI-IZD-ZSE/RDG_1000353/P1075022" xmlDataType="decimal"/>
    </xmlCellPr>
  </singleXmlCell>
  <singleXmlCell id="185" xr6:uid="{00000000-000C-0000-FFFF-FFFFB6000000}" r="J25" connectionId="0">
    <xmlCellPr id="1" xr6:uid="{00000000-0010-0000-B600-000001000000}" uniqueName="P1075024">
      <xmlPr mapId="1" xpath="/TFI-IZD-ZSE/RDG_1000353/P1075024" xmlDataType="decimal"/>
    </xmlCellPr>
  </singleXmlCell>
  <singleXmlCell id="186" xr6:uid="{00000000-000C-0000-FFFF-FFFFB7000000}" r="K25" connectionId="0">
    <xmlCellPr id="1" xr6:uid="{00000000-0010-0000-B700-000001000000}" uniqueName="P1075025">
      <xmlPr mapId="1" xpath="/TFI-IZD-ZSE/RDG_1000353/P1075025" xmlDataType="decimal"/>
    </xmlCellPr>
  </singleXmlCell>
  <singleXmlCell id="187" xr6:uid="{00000000-000C-0000-FFFF-FFFFB8000000}" r="H26" connectionId="0">
    <xmlCellPr id="1" xr6:uid="{00000000-0010-0000-B800-000001000000}" uniqueName="P1075027">
      <xmlPr mapId="1" xpath="/TFI-IZD-ZSE/RDG_1000353/P1075027" xmlDataType="decimal"/>
    </xmlCellPr>
  </singleXmlCell>
  <singleXmlCell id="188" xr6:uid="{00000000-000C-0000-FFFF-FFFFB9000000}" r="I26" connectionId="0">
    <xmlCellPr id="1" xr6:uid="{00000000-0010-0000-B900-000001000000}" uniqueName="P1075029">
      <xmlPr mapId="1" xpath="/TFI-IZD-ZSE/RDG_1000353/P1075029" xmlDataType="decimal"/>
    </xmlCellPr>
  </singleXmlCell>
  <singleXmlCell id="189" xr6:uid="{00000000-000C-0000-FFFF-FFFFBA000000}" r="J26" connectionId="0">
    <xmlCellPr id="1" xr6:uid="{00000000-0010-0000-BA00-000001000000}" uniqueName="P1075030">
      <xmlPr mapId="1" xpath="/TFI-IZD-ZSE/RDG_1000353/P1075030" xmlDataType="decimal"/>
    </xmlCellPr>
  </singleXmlCell>
  <singleXmlCell id="190" xr6:uid="{00000000-000C-0000-FFFF-FFFFBB000000}" r="K26" connectionId="0">
    <xmlCellPr id="1" xr6:uid="{00000000-0010-0000-BB00-000001000000}" uniqueName="P1075032">
      <xmlPr mapId="1" xpath="/TFI-IZD-ZSE/RDG_1000353/P1075032" xmlDataType="decimal"/>
    </xmlCellPr>
  </singleXmlCell>
  <singleXmlCell id="191" xr6:uid="{00000000-000C-0000-FFFF-FFFFBC000000}" r="H27" connectionId="0">
    <xmlCellPr id="1" xr6:uid="{00000000-0010-0000-BC00-000001000000}" uniqueName="P1075034">
      <xmlPr mapId="1" xpath="/TFI-IZD-ZSE/RDG_1000353/P1075034" xmlDataType="decimal"/>
    </xmlCellPr>
  </singleXmlCell>
  <singleXmlCell id="192" xr6:uid="{00000000-000C-0000-FFFF-FFFFBD000000}" r="I27" connectionId="0">
    <xmlCellPr id="1" xr6:uid="{00000000-0010-0000-BD00-000001000000}" uniqueName="P1075036">
      <xmlPr mapId="1" xpath="/TFI-IZD-ZSE/RDG_1000353/P1075036" xmlDataType="decimal"/>
    </xmlCellPr>
  </singleXmlCell>
  <singleXmlCell id="193" xr6:uid="{00000000-000C-0000-FFFF-FFFFBE000000}" r="J27" connectionId="0">
    <xmlCellPr id="1" xr6:uid="{00000000-0010-0000-BE00-000001000000}" uniqueName="P1075038">
      <xmlPr mapId="1" xpath="/TFI-IZD-ZSE/RDG_1000353/P1075038" xmlDataType="decimal"/>
    </xmlCellPr>
  </singleXmlCell>
  <singleXmlCell id="194" xr6:uid="{00000000-000C-0000-FFFF-FFFFBF000000}" r="K27" connectionId="0">
    <xmlCellPr id="1" xr6:uid="{00000000-0010-0000-BF00-000001000000}" uniqueName="P1075040">
      <xmlPr mapId="1" xpath="/TFI-IZD-ZSE/RDG_1000353/P1075040" xmlDataType="decimal"/>
    </xmlCellPr>
  </singleXmlCell>
  <singleXmlCell id="195" xr6:uid="{00000000-000C-0000-FFFF-FFFFC0000000}" r="H28" connectionId="0">
    <xmlCellPr id="1" xr6:uid="{00000000-0010-0000-C000-000001000000}" uniqueName="P1075041">
      <xmlPr mapId="1" xpath="/TFI-IZD-ZSE/RDG_1000353/P1075041" xmlDataType="decimal"/>
    </xmlCellPr>
  </singleXmlCell>
  <singleXmlCell id="196" xr6:uid="{00000000-000C-0000-FFFF-FFFFC1000000}" r="I28" connectionId="0">
    <xmlCellPr id="1" xr6:uid="{00000000-0010-0000-C100-000001000000}" uniqueName="P1075042">
      <xmlPr mapId="1" xpath="/TFI-IZD-ZSE/RDG_1000353/P1075042" xmlDataType="decimal"/>
    </xmlCellPr>
  </singleXmlCell>
  <singleXmlCell id="197" xr6:uid="{00000000-000C-0000-FFFF-FFFFC2000000}" r="J28" connectionId="0">
    <xmlCellPr id="1" xr6:uid="{00000000-0010-0000-C200-000001000000}" uniqueName="P1075044">
      <xmlPr mapId="1" xpath="/TFI-IZD-ZSE/RDG_1000353/P1075044" xmlDataType="decimal"/>
    </xmlCellPr>
  </singleXmlCell>
  <singleXmlCell id="198" xr6:uid="{00000000-000C-0000-FFFF-FFFFC3000000}" r="K28" connectionId="0">
    <xmlCellPr id="1" xr6:uid="{00000000-0010-0000-C300-000001000000}" uniqueName="P1075045">
      <xmlPr mapId="1" xpath="/TFI-IZD-ZSE/RDG_1000353/P1075045" xmlDataType="decimal"/>
    </xmlCellPr>
  </singleXmlCell>
  <singleXmlCell id="199" xr6:uid="{00000000-000C-0000-FFFF-FFFFC4000000}" r="H29" connectionId="0">
    <xmlCellPr id="1" xr6:uid="{00000000-0010-0000-C400-000001000000}" uniqueName="P1075046">
      <xmlPr mapId="1" xpath="/TFI-IZD-ZSE/RDG_1000353/P1075046" xmlDataType="decimal"/>
    </xmlCellPr>
  </singleXmlCell>
  <singleXmlCell id="200" xr6:uid="{00000000-000C-0000-FFFF-FFFFC5000000}" r="I29" connectionId="0">
    <xmlCellPr id="1" xr6:uid="{00000000-0010-0000-C500-000001000000}" uniqueName="P1075047">
      <xmlPr mapId="1" xpath="/TFI-IZD-ZSE/RDG_1000353/P1075047" xmlDataType="decimal"/>
    </xmlCellPr>
  </singleXmlCell>
  <singleXmlCell id="201" xr6:uid="{00000000-000C-0000-FFFF-FFFFC6000000}" r="J29" connectionId="0">
    <xmlCellPr id="1" xr6:uid="{00000000-0010-0000-C600-000001000000}" uniqueName="P1075048">
      <xmlPr mapId="1" xpath="/TFI-IZD-ZSE/RDG_1000353/P1075048" xmlDataType="decimal"/>
    </xmlCellPr>
  </singleXmlCell>
  <singleXmlCell id="202" xr6:uid="{00000000-000C-0000-FFFF-FFFFC7000000}" r="K29" connectionId="0">
    <xmlCellPr id="1" xr6:uid="{00000000-0010-0000-C700-000001000000}" uniqueName="P1075049">
      <xmlPr mapId="1" xpath="/TFI-IZD-ZSE/RDG_1000353/P1075049" xmlDataType="decimal"/>
    </xmlCellPr>
  </singleXmlCell>
  <singleXmlCell id="203" xr6:uid="{00000000-000C-0000-FFFF-FFFFC8000000}" r="H30" connectionId="0">
    <xmlCellPr id="1" xr6:uid="{00000000-0010-0000-C800-000001000000}" uniqueName="P1075050">
      <xmlPr mapId="1" xpath="/TFI-IZD-ZSE/RDG_1000353/P1075050" xmlDataType="decimal"/>
    </xmlCellPr>
  </singleXmlCell>
  <singleXmlCell id="204" xr6:uid="{00000000-000C-0000-FFFF-FFFFC9000000}" r="I30" connectionId="0">
    <xmlCellPr id="1" xr6:uid="{00000000-0010-0000-C900-000001000000}" uniqueName="P1075051">
      <xmlPr mapId="1" xpath="/TFI-IZD-ZSE/RDG_1000353/P1075051" xmlDataType="decimal"/>
    </xmlCellPr>
  </singleXmlCell>
  <singleXmlCell id="205" xr6:uid="{00000000-000C-0000-FFFF-FFFFCA000000}" r="J30" connectionId="0">
    <xmlCellPr id="1" xr6:uid="{00000000-0010-0000-CA00-000001000000}" uniqueName="P1075052">
      <xmlPr mapId="1" xpath="/TFI-IZD-ZSE/RDG_1000353/P1075052" xmlDataType="decimal"/>
    </xmlCellPr>
  </singleXmlCell>
  <singleXmlCell id="206" xr6:uid="{00000000-000C-0000-FFFF-FFFFCB000000}" r="K30" connectionId="0">
    <xmlCellPr id="1" xr6:uid="{00000000-0010-0000-CB00-000001000000}" uniqueName="P1075053">
      <xmlPr mapId="1" xpath="/TFI-IZD-ZSE/RDG_1000353/P1075053" xmlDataType="decimal"/>
    </xmlCellPr>
  </singleXmlCell>
  <singleXmlCell id="207" xr6:uid="{00000000-000C-0000-FFFF-FFFFCC000000}" r="H31" connectionId="0">
    <xmlCellPr id="1" xr6:uid="{00000000-0010-0000-CC00-000001000000}" uniqueName="P1075054">
      <xmlPr mapId="1" xpath="/TFI-IZD-ZSE/RDG_1000353/P1075054" xmlDataType="decimal"/>
    </xmlCellPr>
  </singleXmlCell>
  <singleXmlCell id="208" xr6:uid="{00000000-000C-0000-FFFF-FFFFCD000000}" r="I31" connectionId="0">
    <xmlCellPr id="1" xr6:uid="{00000000-0010-0000-CD00-000001000000}" uniqueName="P1075056">
      <xmlPr mapId="1" xpath="/TFI-IZD-ZSE/RDG_1000353/P1075056" xmlDataType="decimal"/>
    </xmlCellPr>
  </singleXmlCell>
  <singleXmlCell id="209" xr6:uid="{00000000-000C-0000-FFFF-FFFFCE000000}" r="J31" connectionId="0">
    <xmlCellPr id="1" xr6:uid="{00000000-0010-0000-CE00-000001000000}" uniqueName="P1075059">
      <xmlPr mapId="1" xpath="/TFI-IZD-ZSE/RDG_1000353/P1075059" xmlDataType="decimal"/>
    </xmlCellPr>
  </singleXmlCell>
  <singleXmlCell id="210" xr6:uid="{00000000-000C-0000-FFFF-FFFFCF000000}" r="K31" connectionId="0">
    <xmlCellPr id="1" xr6:uid="{00000000-0010-0000-CF00-000001000000}" uniqueName="P1075061">
      <xmlPr mapId="1" xpath="/TFI-IZD-ZSE/RDG_1000353/P1075061" xmlDataType="decimal"/>
    </xmlCellPr>
  </singleXmlCell>
  <singleXmlCell id="211" xr6:uid="{00000000-000C-0000-FFFF-FFFFD0000000}" r="H32" connectionId="0">
    <xmlCellPr id="1" xr6:uid="{00000000-0010-0000-D000-000001000000}" uniqueName="P1075062">
      <xmlPr mapId="1" xpath="/TFI-IZD-ZSE/RDG_1000353/P1075062" xmlDataType="decimal"/>
    </xmlCellPr>
  </singleXmlCell>
  <singleXmlCell id="212" xr6:uid="{00000000-000C-0000-FFFF-FFFFD1000000}" r="I32" connectionId="0">
    <xmlCellPr id="1" xr6:uid="{00000000-0010-0000-D100-000001000000}" uniqueName="P1075064">
      <xmlPr mapId="1" xpath="/TFI-IZD-ZSE/RDG_1000353/P1075064" xmlDataType="decimal"/>
    </xmlCellPr>
  </singleXmlCell>
  <singleXmlCell id="213" xr6:uid="{00000000-000C-0000-FFFF-FFFFD2000000}" r="J32" connectionId="0">
    <xmlCellPr id="1" xr6:uid="{00000000-0010-0000-D200-000001000000}" uniqueName="P1075066">
      <xmlPr mapId="1" xpath="/TFI-IZD-ZSE/RDG_1000353/P1075066" xmlDataType="decimal"/>
    </xmlCellPr>
  </singleXmlCell>
  <singleXmlCell id="214" xr6:uid="{00000000-000C-0000-FFFF-FFFFD3000000}" r="K32" connectionId="0">
    <xmlCellPr id="1" xr6:uid="{00000000-0010-0000-D300-000001000000}" uniqueName="P1075068">
      <xmlPr mapId="1" xpath="/TFI-IZD-ZSE/RDG_1000353/P1075068" xmlDataType="decimal"/>
    </xmlCellPr>
  </singleXmlCell>
  <singleXmlCell id="215" xr6:uid="{00000000-000C-0000-FFFF-FFFFD4000000}" r="H33" connectionId="0">
    <xmlCellPr id="1" xr6:uid="{00000000-0010-0000-D400-000001000000}" uniqueName="P1075069">
      <xmlPr mapId="1" xpath="/TFI-IZD-ZSE/RDG_1000353/P1075069" xmlDataType="decimal"/>
    </xmlCellPr>
  </singleXmlCell>
  <singleXmlCell id="216" xr6:uid="{00000000-000C-0000-FFFF-FFFFD5000000}" r="I33" connectionId="0">
    <xmlCellPr id="1" xr6:uid="{00000000-0010-0000-D500-000001000000}" uniqueName="P1075070">
      <xmlPr mapId="1" xpath="/TFI-IZD-ZSE/RDG_1000353/P1075070" xmlDataType="decimal"/>
    </xmlCellPr>
  </singleXmlCell>
  <singleXmlCell id="217" xr6:uid="{00000000-000C-0000-FFFF-FFFFD6000000}" r="J33" connectionId="0">
    <xmlCellPr id="1" xr6:uid="{00000000-0010-0000-D600-000001000000}" uniqueName="P1075072">
      <xmlPr mapId="1" xpath="/TFI-IZD-ZSE/RDG_1000353/P1075072" xmlDataType="decimal"/>
    </xmlCellPr>
  </singleXmlCell>
  <singleXmlCell id="218" xr6:uid="{00000000-000C-0000-FFFF-FFFFD7000000}" r="K33" connectionId="0">
    <xmlCellPr id="1" xr6:uid="{00000000-0010-0000-D700-000001000000}" uniqueName="P1075073">
      <xmlPr mapId="1" xpath="/TFI-IZD-ZSE/RDG_1000353/P1075073" xmlDataType="decimal"/>
    </xmlCellPr>
  </singleXmlCell>
  <singleXmlCell id="219" xr6:uid="{00000000-000C-0000-FFFF-FFFFD8000000}" r="H34" connectionId="0">
    <xmlCellPr id="1" xr6:uid="{00000000-0010-0000-D800-000001000000}" uniqueName="P1075074">
      <xmlPr mapId="1" xpath="/TFI-IZD-ZSE/RDG_1000353/P1075074" xmlDataType="decimal"/>
    </xmlCellPr>
  </singleXmlCell>
  <singleXmlCell id="220" xr6:uid="{00000000-000C-0000-FFFF-FFFFD9000000}" r="I34" connectionId="0">
    <xmlCellPr id="1" xr6:uid="{00000000-0010-0000-D900-000001000000}" uniqueName="P1075075">
      <xmlPr mapId="1" xpath="/TFI-IZD-ZSE/RDG_1000353/P1075075" xmlDataType="decimal"/>
    </xmlCellPr>
  </singleXmlCell>
  <singleXmlCell id="221" xr6:uid="{00000000-000C-0000-FFFF-FFFFDA000000}" r="J34" connectionId="0">
    <xmlCellPr id="1" xr6:uid="{00000000-0010-0000-DA00-000001000000}" uniqueName="P1075077">
      <xmlPr mapId="1" xpath="/TFI-IZD-ZSE/RDG_1000353/P1075077" xmlDataType="decimal"/>
    </xmlCellPr>
  </singleXmlCell>
  <singleXmlCell id="222" xr6:uid="{00000000-000C-0000-FFFF-FFFFDB000000}" r="K34" connectionId="0">
    <xmlCellPr id="1" xr6:uid="{00000000-0010-0000-DB00-000001000000}" uniqueName="P1075078">
      <xmlPr mapId="1" xpath="/TFI-IZD-ZSE/RDG_1000353/P1075078" xmlDataType="decimal"/>
    </xmlCellPr>
  </singleXmlCell>
  <singleXmlCell id="223" xr6:uid="{00000000-000C-0000-FFFF-FFFFDC000000}" r="H35" connectionId="0">
    <xmlCellPr id="1" xr6:uid="{00000000-0010-0000-DC00-000001000000}" uniqueName="P1075079">
      <xmlPr mapId="1" xpath="/TFI-IZD-ZSE/RDG_1000353/P1075079" xmlDataType="decimal"/>
    </xmlCellPr>
  </singleXmlCell>
  <singleXmlCell id="224" xr6:uid="{00000000-000C-0000-FFFF-FFFFDD000000}" r="I35" connectionId="0">
    <xmlCellPr id="1" xr6:uid="{00000000-0010-0000-DD00-000001000000}" uniqueName="P1075081">
      <xmlPr mapId="1" xpath="/TFI-IZD-ZSE/RDG_1000353/P1075081" xmlDataType="decimal"/>
    </xmlCellPr>
  </singleXmlCell>
  <singleXmlCell id="225" xr6:uid="{00000000-000C-0000-FFFF-FFFFDE000000}" r="J35" connectionId="0">
    <xmlCellPr id="1" xr6:uid="{00000000-0010-0000-DE00-000001000000}" uniqueName="P1075082">
      <xmlPr mapId="1" xpath="/TFI-IZD-ZSE/RDG_1000353/P1075082" xmlDataType="decimal"/>
    </xmlCellPr>
  </singleXmlCell>
  <singleXmlCell id="226" xr6:uid="{00000000-000C-0000-FFFF-FFFFDF000000}" r="K35" connectionId="0">
    <xmlCellPr id="1" xr6:uid="{00000000-0010-0000-DF00-000001000000}" uniqueName="P1075084">
      <xmlPr mapId="1" xpath="/TFI-IZD-ZSE/RDG_1000353/P1075084" xmlDataType="decimal"/>
    </xmlCellPr>
  </singleXmlCell>
  <singleXmlCell id="227" xr6:uid="{00000000-000C-0000-FFFF-FFFFE0000000}" r="H36" connectionId="0">
    <xmlCellPr id="1" xr6:uid="{00000000-0010-0000-E000-000001000000}" uniqueName="P1075086">
      <xmlPr mapId="1" xpath="/TFI-IZD-ZSE/RDG_1000353/P1075086" xmlDataType="decimal"/>
    </xmlCellPr>
  </singleXmlCell>
  <singleXmlCell id="228" xr6:uid="{00000000-000C-0000-FFFF-FFFFE1000000}" r="I36" connectionId="0">
    <xmlCellPr id="1" xr6:uid="{00000000-0010-0000-E100-000001000000}" uniqueName="P1075087">
      <xmlPr mapId="1" xpath="/TFI-IZD-ZSE/RDG_1000353/P1075087" xmlDataType="decimal"/>
    </xmlCellPr>
  </singleXmlCell>
  <singleXmlCell id="229" xr6:uid="{00000000-000C-0000-FFFF-FFFFE2000000}" r="J36" connectionId="0">
    <xmlCellPr id="1" xr6:uid="{00000000-0010-0000-E200-000001000000}" uniqueName="P1075088">
      <xmlPr mapId="1" xpath="/TFI-IZD-ZSE/RDG_1000353/P1075088" xmlDataType="decimal"/>
    </xmlCellPr>
  </singleXmlCell>
  <singleXmlCell id="230" xr6:uid="{00000000-000C-0000-FFFF-FFFFE3000000}" r="K36" connectionId="0">
    <xmlCellPr id="1" xr6:uid="{00000000-0010-0000-E300-000001000000}" uniqueName="P1075089">
      <xmlPr mapId="1" xpath="/TFI-IZD-ZSE/RDG_1000353/P1075089" xmlDataType="decimal"/>
    </xmlCellPr>
  </singleXmlCell>
  <singleXmlCell id="231" xr6:uid="{00000000-000C-0000-FFFF-FFFFE4000000}" r="H37" connectionId="0">
    <xmlCellPr id="1" xr6:uid="{00000000-0010-0000-E400-000001000000}" uniqueName="P1075090">
      <xmlPr mapId="1" xpath="/TFI-IZD-ZSE/RDG_1000353/P1075090" xmlDataType="decimal"/>
    </xmlCellPr>
  </singleXmlCell>
  <singleXmlCell id="232" xr6:uid="{00000000-000C-0000-FFFF-FFFFE5000000}" r="I37" connectionId="0">
    <xmlCellPr id="1" xr6:uid="{00000000-0010-0000-E500-000001000000}" uniqueName="P1075092">
      <xmlPr mapId="1" xpath="/TFI-IZD-ZSE/RDG_1000353/P1075092" xmlDataType="decimal"/>
    </xmlCellPr>
  </singleXmlCell>
  <singleXmlCell id="233" xr6:uid="{00000000-000C-0000-FFFF-FFFFE6000000}" r="J37" connectionId="0">
    <xmlCellPr id="1" xr6:uid="{00000000-0010-0000-E600-000001000000}" uniqueName="P1075094">
      <xmlPr mapId="1" xpath="/TFI-IZD-ZSE/RDG_1000353/P1075094" xmlDataType="decimal"/>
    </xmlCellPr>
  </singleXmlCell>
  <singleXmlCell id="234" xr6:uid="{00000000-000C-0000-FFFF-FFFFE7000000}" r="K37" connectionId="0">
    <xmlCellPr id="1" xr6:uid="{00000000-0010-0000-E700-000001000000}" uniqueName="P1075096">
      <xmlPr mapId="1" xpath="/TFI-IZD-ZSE/RDG_1000353/P1075096" xmlDataType="decimal"/>
    </xmlCellPr>
  </singleXmlCell>
  <singleXmlCell id="235" xr6:uid="{00000000-000C-0000-FFFF-FFFFE8000000}" r="H38" connectionId="0">
    <xmlCellPr id="1" xr6:uid="{00000000-0010-0000-E800-000001000000}" uniqueName="P1075098">
      <xmlPr mapId="1" xpath="/TFI-IZD-ZSE/RDG_1000353/P1075098" xmlDataType="decimal"/>
    </xmlCellPr>
  </singleXmlCell>
  <singleXmlCell id="236" xr6:uid="{00000000-000C-0000-FFFF-FFFFE9000000}" r="I38" connectionId="0">
    <xmlCellPr id="1" xr6:uid="{00000000-0010-0000-E900-000001000000}" uniqueName="P1075122">
      <xmlPr mapId="1" xpath="/TFI-IZD-ZSE/RDG_1000353/P1075122" xmlDataType="decimal"/>
    </xmlCellPr>
  </singleXmlCell>
  <singleXmlCell id="237" xr6:uid="{00000000-000C-0000-FFFF-FFFFEA000000}" r="J38" connectionId="0">
    <xmlCellPr id="1" xr6:uid="{00000000-0010-0000-EA00-000001000000}" uniqueName="P1075123">
      <xmlPr mapId="1" xpath="/TFI-IZD-ZSE/RDG_1000353/P1075123" xmlDataType="decimal"/>
    </xmlCellPr>
  </singleXmlCell>
  <singleXmlCell id="238" xr6:uid="{00000000-000C-0000-FFFF-FFFFEB000000}" r="K38" connectionId="0">
    <xmlCellPr id="1" xr6:uid="{00000000-0010-0000-EB00-000001000000}" uniqueName="P1075124">
      <xmlPr mapId="1" xpath="/TFI-IZD-ZSE/RDG_1000353/P1075124" xmlDataType="decimal"/>
    </xmlCellPr>
  </singleXmlCell>
  <singleXmlCell id="239" xr6:uid="{00000000-000C-0000-FFFF-FFFFEC000000}" r="H39" connectionId="0">
    <xmlCellPr id="1" xr6:uid="{00000000-0010-0000-EC00-000001000000}" uniqueName="P1075125">
      <xmlPr mapId="1" xpath="/TFI-IZD-ZSE/RDG_1000353/P1075125" xmlDataType="decimal"/>
    </xmlCellPr>
  </singleXmlCell>
  <singleXmlCell id="240" xr6:uid="{00000000-000C-0000-FFFF-FFFFED000000}" r="I39" connectionId="0">
    <xmlCellPr id="1" xr6:uid="{00000000-0010-0000-ED00-000001000000}" uniqueName="P1075126">
      <xmlPr mapId="1" xpath="/TFI-IZD-ZSE/RDG_1000353/P1075126" xmlDataType="decimal"/>
    </xmlCellPr>
  </singleXmlCell>
  <singleXmlCell id="241" xr6:uid="{00000000-000C-0000-FFFF-FFFFEE000000}" r="J39" connectionId="0">
    <xmlCellPr id="1" xr6:uid="{00000000-0010-0000-EE00-000001000000}" uniqueName="P1075127">
      <xmlPr mapId="1" xpath="/TFI-IZD-ZSE/RDG_1000353/P1075127" xmlDataType="decimal"/>
    </xmlCellPr>
  </singleXmlCell>
  <singleXmlCell id="242" xr6:uid="{00000000-000C-0000-FFFF-FFFFEF000000}" r="K39" connectionId="0">
    <xmlCellPr id="1" xr6:uid="{00000000-0010-0000-EF00-000001000000}" uniqueName="P1075128">
      <xmlPr mapId="1" xpath="/TFI-IZD-ZSE/RDG_1000353/P1075128" xmlDataType="decimal"/>
    </xmlCellPr>
  </singleXmlCell>
  <singleXmlCell id="243" xr6:uid="{00000000-000C-0000-FFFF-FFFFF0000000}" r="H40" connectionId="0">
    <xmlCellPr id="1" xr6:uid="{00000000-0010-0000-F000-000001000000}" uniqueName="P1075129">
      <xmlPr mapId="1" xpath="/TFI-IZD-ZSE/RDG_1000353/P1075129" xmlDataType="decimal"/>
    </xmlCellPr>
  </singleXmlCell>
  <singleXmlCell id="244" xr6:uid="{00000000-000C-0000-FFFF-FFFFF1000000}" r="I40" connectionId="0">
    <xmlCellPr id="1" xr6:uid="{00000000-0010-0000-F100-000001000000}" uniqueName="P1075130">
      <xmlPr mapId="1" xpath="/TFI-IZD-ZSE/RDG_1000353/P1075130" xmlDataType="decimal"/>
    </xmlCellPr>
  </singleXmlCell>
  <singleXmlCell id="245" xr6:uid="{00000000-000C-0000-FFFF-FFFFF2000000}" r="J40" connectionId="0">
    <xmlCellPr id="1" xr6:uid="{00000000-0010-0000-F200-000001000000}" uniqueName="P1075131">
      <xmlPr mapId="1" xpath="/TFI-IZD-ZSE/RDG_1000353/P1075131" xmlDataType="decimal"/>
    </xmlCellPr>
  </singleXmlCell>
  <singleXmlCell id="246" xr6:uid="{00000000-000C-0000-FFFF-FFFFF3000000}" r="K40" connectionId="0">
    <xmlCellPr id="1" xr6:uid="{00000000-0010-0000-F300-000001000000}" uniqueName="P1075132">
      <xmlPr mapId="1" xpath="/TFI-IZD-ZSE/RDG_1000353/P1075132" xmlDataType="decimal"/>
    </xmlCellPr>
  </singleXmlCell>
  <singleXmlCell id="247" xr6:uid="{00000000-000C-0000-FFFF-FFFFF4000000}" r="H41" connectionId="0">
    <xmlCellPr id="1" xr6:uid="{00000000-0010-0000-F400-000001000000}" uniqueName="P1075133">
      <xmlPr mapId="1" xpath="/TFI-IZD-ZSE/RDG_1000353/P1075133" xmlDataType="decimal"/>
    </xmlCellPr>
  </singleXmlCell>
  <singleXmlCell id="248" xr6:uid="{00000000-000C-0000-FFFF-FFFFF5000000}" r="I41" connectionId="0">
    <xmlCellPr id="1" xr6:uid="{00000000-0010-0000-F500-000001000000}" uniqueName="P1075134">
      <xmlPr mapId="1" xpath="/TFI-IZD-ZSE/RDG_1000353/P1075134" xmlDataType="decimal"/>
    </xmlCellPr>
  </singleXmlCell>
  <singleXmlCell id="249" xr6:uid="{00000000-000C-0000-FFFF-FFFFF6000000}" r="J41" connectionId="0">
    <xmlCellPr id="1" xr6:uid="{00000000-0010-0000-F600-000001000000}" uniqueName="P1075135">
      <xmlPr mapId="1" xpath="/TFI-IZD-ZSE/RDG_1000353/P1075135" xmlDataType="decimal"/>
    </xmlCellPr>
  </singleXmlCell>
  <singleXmlCell id="250" xr6:uid="{00000000-000C-0000-FFFF-FFFFF7000000}" r="K41" connectionId="0">
    <xmlCellPr id="1" xr6:uid="{00000000-0010-0000-F700-000001000000}" uniqueName="P1075136">
      <xmlPr mapId="1" xpath="/TFI-IZD-ZSE/RDG_1000353/P1075136" xmlDataType="decimal"/>
    </xmlCellPr>
  </singleXmlCell>
  <singleXmlCell id="251" xr6:uid="{00000000-000C-0000-FFFF-FFFFF8000000}" r="H42" connectionId="0">
    <xmlCellPr id="1" xr6:uid="{00000000-0010-0000-F800-000001000000}" uniqueName="P1075137">
      <xmlPr mapId="1" xpath="/TFI-IZD-ZSE/RDG_1000353/P1075137" xmlDataType="decimal"/>
    </xmlCellPr>
  </singleXmlCell>
  <singleXmlCell id="252" xr6:uid="{00000000-000C-0000-FFFF-FFFFF9000000}" r="I42" connectionId="0">
    <xmlCellPr id="1" xr6:uid="{00000000-0010-0000-F900-000001000000}" uniqueName="P1075138">
      <xmlPr mapId="1" xpath="/TFI-IZD-ZSE/RDG_1000353/P1075138" xmlDataType="decimal"/>
    </xmlCellPr>
  </singleXmlCell>
  <singleXmlCell id="253" xr6:uid="{00000000-000C-0000-FFFF-FFFFFA000000}" r="J42" connectionId="0">
    <xmlCellPr id="1" xr6:uid="{00000000-0010-0000-FA00-000001000000}" uniqueName="P1075139">
      <xmlPr mapId="1" xpath="/TFI-IZD-ZSE/RDG_1000353/P1075139" xmlDataType="decimal"/>
    </xmlCellPr>
  </singleXmlCell>
  <singleXmlCell id="254" xr6:uid="{00000000-000C-0000-FFFF-FFFFFB000000}" r="K42" connectionId="0">
    <xmlCellPr id="1" xr6:uid="{00000000-0010-0000-FB00-000001000000}" uniqueName="P1075140">
      <xmlPr mapId="1" xpath="/TFI-IZD-ZSE/RDG_1000353/P1075140" xmlDataType="decimal"/>
    </xmlCellPr>
  </singleXmlCell>
  <singleXmlCell id="255" xr6:uid="{00000000-000C-0000-FFFF-FFFFFC000000}" r="H43" connectionId="0">
    <xmlCellPr id="1" xr6:uid="{00000000-0010-0000-FC00-000001000000}" uniqueName="P1075141">
      <xmlPr mapId="1" xpath="/TFI-IZD-ZSE/RDG_1000353/P1075141" xmlDataType="decimal"/>
    </xmlCellPr>
  </singleXmlCell>
  <singleXmlCell id="256" xr6:uid="{00000000-000C-0000-FFFF-FFFFFD000000}" r="I43" connectionId="0">
    <xmlCellPr id="1" xr6:uid="{00000000-0010-0000-FD00-000001000000}" uniqueName="P1075142">
      <xmlPr mapId="1" xpath="/TFI-IZD-ZSE/RDG_1000353/P1075142" xmlDataType="decimal"/>
    </xmlCellPr>
  </singleXmlCell>
  <singleXmlCell id="257" xr6:uid="{00000000-000C-0000-FFFF-FFFFFE000000}" r="J43" connectionId="0">
    <xmlCellPr id="1" xr6:uid="{00000000-0010-0000-FE00-000001000000}" uniqueName="P1075143">
      <xmlPr mapId="1" xpath="/TFI-IZD-ZSE/RDG_1000353/P1075143" xmlDataType="decimal"/>
    </xmlCellPr>
  </singleXmlCell>
  <singleXmlCell id="258" xr6:uid="{00000000-000C-0000-FFFF-FFFFFF000000}" r="K43" connectionId="0">
    <xmlCellPr id="1" xr6:uid="{00000000-0010-0000-FF00-000001000000}" uniqueName="P1075144">
      <xmlPr mapId="1" xpath="/TFI-IZD-ZSE/RDG_1000353/P1075144" xmlDataType="decimal"/>
    </xmlCellPr>
  </singleXmlCell>
  <singleXmlCell id="259" xr6:uid="{00000000-000C-0000-FFFF-FFFF00010000}" r="H44" connectionId="0">
    <xmlCellPr id="1" xr6:uid="{00000000-0010-0000-0001-000001000000}" uniqueName="P1075145">
      <xmlPr mapId="1" xpath="/TFI-IZD-ZSE/RDG_1000353/P1075145" xmlDataType="decimal"/>
    </xmlCellPr>
  </singleXmlCell>
  <singleXmlCell id="260" xr6:uid="{00000000-000C-0000-FFFF-FFFF01010000}" r="I44" connectionId="0">
    <xmlCellPr id="1" xr6:uid="{00000000-0010-0000-0101-000001000000}" uniqueName="P1075146">
      <xmlPr mapId="1" xpath="/TFI-IZD-ZSE/RDG_1000353/P1075146" xmlDataType="decimal"/>
    </xmlCellPr>
  </singleXmlCell>
  <singleXmlCell id="261" xr6:uid="{00000000-000C-0000-FFFF-FFFF02010000}" r="J44" connectionId="0">
    <xmlCellPr id="1" xr6:uid="{00000000-0010-0000-0201-000001000000}" uniqueName="P1075147">
      <xmlPr mapId="1" xpath="/TFI-IZD-ZSE/RDG_1000353/P1075147" xmlDataType="decimal"/>
    </xmlCellPr>
  </singleXmlCell>
  <singleXmlCell id="262" xr6:uid="{00000000-000C-0000-FFFF-FFFF03010000}" r="K44" connectionId="0">
    <xmlCellPr id="1" xr6:uid="{00000000-0010-0000-0301-000001000000}" uniqueName="P1075148">
      <xmlPr mapId="1" xpath="/TFI-IZD-ZSE/RDG_1000353/P1075148" xmlDataType="decimal"/>
    </xmlCellPr>
  </singleXmlCell>
  <singleXmlCell id="263" xr6:uid="{00000000-000C-0000-FFFF-FFFF04010000}" r="H45" connectionId="0">
    <xmlCellPr id="1" xr6:uid="{00000000-0010-0000-0401-000001000000}" uniqueName="P1075149">
      <xmlPr mapId="1" xpath="/TFI-IZD-ZSE/RDG_1000353/P1075149" xmlDataType="decimal"/>
    </xmlCellPr>
  </singleXmlCell>
  <singleXmlCell id="264" xr6:uid="{00000000-000C-0000-FFFF-FFFF05010000}" r="I45" connectionId="0">
    <xmlCellPr id="1" xr6:uid="{00000000-0010-0000-0501-000001000000}" uniqueName="P1075150">
      <xmlPr mapId="1" xpath="/TFI-IZD-ZSE/RDG_1000353/P1075150" xmlDataType="decimal"/>
    </xmlCellPr>
  </singleXmlCell>
  <singleXmlCell id="265" xr6:uid="{00000000-000C-0000-FFFF-FFFF06010000}" r="J45" connectionId="0">
    <xmlCellPr id="1" xr6:uid="{00000000-0010-0000-0601-000001000000}" uniqueName="P1075151">
      <xmlPr mapId="1" xpath="/TFI-IZD-ZSE/RDG_1000353/P1075151" xmlDataType="decimal"/>
    </xmlCellPr>
  </singleXmlCell>
  <singleXmlCell id="266" xr6:uid="{00000000-000C-0000-FFFF-FFFF07010000}" r="K45" connectionId="0">
    <xmlCellPr id="1" xr6:uid="{00000000-0010-0000-0701-000001000000}" uniqueName="P1075152">
      <xmlPr mapId="1" xpath="/TFI-IZD-ZSE/RDG_1000353/P1075152" xmlDataType="decimal"/>
    </xmlCellPr>
  </singleXmlCell>
  <singleXmlCell id="267" xr6:uid="{00000000-000C-0000-FFFF-FFFF08010000}" r="H46" connectionId="0">
    <xmlCellPr id="1" xr6:uid="{00000000-0010-0000-0801-000001000000}" uniqueName="P1075153">
      <xmlPr mapId="1" xpath="/TFI-IZD-ZSE/RDG_1000353/P1075153" xmlDataType="decimal"/>
    </xmlCellPr>
  </singleXmlCell>
  <singleXmlCell id="268" xr6:uid="{00000000-000C-0000-FFFF-FFFF09010000}" r="I46" connectionId="0">
    <xmlCellPr id="1" xr6:uid="{00000000-0010-0000-0901-000001000000}" uniqueName="P1075154">
      <xmlPr mapId="1" xpath="/TFI-IZD-ZSE/RDG_1000353/P1075154" xmlDataType="decimal"/>
    </xmlCellPr>
  </singleXmlCell>
  <singleXmlCell id="269" xr6:uid="{00000000-000C-0000-FFFF-FFFF0A010000}" r="J46" connectionId="0">
    <xmlCellPr id="1" xr6:uid="{00000000-0010-0000-0A01-000001000000}" uniqueName="P1075155">
      <xmlPr mapId="1" xpath="/TFI-IZD-ZSE/RDG_1000353/P1075155" xmlDataType="decimal"/>
    </xmlCellPr>
  </singleXmlCell>
  <singleXmlCell id="270" xr6:uid="{00000000-000C-0000-FFFF-FFFF0B010000}" r="K46" connectionId="0">
    <xmlCellPr id="1" xr6:uid="{00000000-0010-0000-0B01-000001000000}" uniqueName="P1075156">
      <xmlPr mapId="1" xpath="/TFI-IZD-ZSE/RDG_1000353/P1075156" xmlDataType="decimal"/>
    </xmlCellPr>
  </singleXmlCell>
  <singleXmlCell id="271" xr6:uid="{00000000-000C-0000-FFFF-FFFF0C010000}" r="H47" connectionId="0">
    <xmlCellPr id="1" xr6:uid="{00000000-0010-0000-0C01-000001000000}" uniqueName="P1075157">
      <xmlPr mapId="1" xpath="/TFI-IZD-ZSE/RDG_1000353/P1075157" xmlDataType="decimal"/>
    </xmlCellPr>
  </singleXmlCell>
  <singleXmlCell id="272" xr6:uid="{00000000-000C-0000-FFFF-FFFF0D010000}" r="I47" connectionId="0">
    <xmlCellPr id="1" xr6:uid="{00000000-0010-0000-0D01-000001000000}" uniqueName="P1075158">
      <xmlPr mapId="1" xpath="/TFI-IZD-ZSE/RDG_1000353/P1075158" xmlDataType="decimal"/>
    </xmlCellPr>
  </singleXmlCell>
  <singleXmlCell id="273" xr6:uid="{00000000-000C-0000-FFFF-FFFF0E010000}" r="J47" connectionId="0">
    <xmlCellPr id="1" xr6:uid="{00000000-0010-0000-0E01-000001000000}" uniqueName="P1075159">
      <xmlPr mapId="1" xpath="/TFI-IZD-ZSE/RDG_1000353/P1075159" xmlDataType="decimal"/>
    </xmlCellPr>
  </singleXmlCell>
  <singleXmlCell id="274" xr6:uid="{00000000-000C-0000-FFFF-FFFF0F010000}" r="K47" connectionId="0">
    <xmlCellPr id="1" xr6:uid="{00000000-0010-0000-0F01-000001000000}" uniqueName="P1075160">
      <xmlPr mapId="1" xpath="/TFI-IZD-ZSE/RDG_1000353/P1075160" xmlDataType="decimal"/>
    </xmlCellPr>
  </singleXmlCell>
  <singleXmlCell id="275" xr6:uid="{00000000-000C-0000-FFFF-FFFF10010000}" r="H48" connectionId="0">
    <xmlCellPr id="1" xr6:uid="{00000000-0010-0000-1001-000001000000}" uniqueName="P1075161">
      <xmlPr mapId="1" xpath="/TFI-IZD-ZSE/RDG_1000353/P1075161" xmlDataType="decimal"/>
    </xmlCellPr>
  </singleXmlCell>
  <singleXmlCell id="276" xr6:uid="{00000000-000C-0000-FFFF-FFFF11010000}" r="I48" connectionId="0">
    <xmlCellPr id="1" xr6:uid="{00000000-0010-0000-1101-000001000000}" uniqueName="P1075162">
      <xmlPr mapId="1" xpath="/TFI-IZD-ZSE/RDG_1000353/P1075162" xmlDataType="decimal"/>
    </xmlCellPr>
  </singleXmlCell>
  <singleXmlCell id="277" xr6:uid="{00000000-000C-0000-FFFF-FFFF12010000}" r="J48" connectionId="0">
    <xmlCellPr id="1" xr6:uid="{00000000-0010-0000-1201-000001000000}" uniqueName="P1075163">
      <xmlPr mapId="1" xpath="/TFI-IZD-ZSE/RDG_1000353/P1075163" xmlDataType="decimal"/>
    </xmlCellPr>
  </singleXmlCell>
  <singleXmlCell id="278" xr6:uid="{00000000-000C-0000-FFFF-FFFF13010000}" r="K48" connectionId="0">
    <xmlCellPr id="1" xr6:uid="{00000000-0010-0000-1301-000001000000}" uniqueName="P1075164">
      <xmlPr mapId="1" xpath="/TFI-IZD-ZSE/RDG_1000353/P1075164" xmlDataType="decimal"/>
    </xmlCellPr>
  </singleXmlCell>
  <singleXmlCell id="279" xr6:uid="{00000000-000C-0000-FFFF-FFFF14010000}" r="H49" connectionId="0">
    <xmlCellPr id="1" xr6:uid="{00000000-0010-0000-1401-000001000000}" uniqueName="P1075165">
      <xmlPr mapId="1" xpath="/TFI-IZD-ZSE/RDG_1000353/P1075165" xmlDataType="decimal"/>
    </xmlCellPr>
  </singleXmlCell>
  <singleXmlCell id="280" xr6:uid="{00000000-000C-0000-FFFF-FFFF15010000}" r="I49" connectionId="0">
    <xmlCellPr id="1" xr6:uid="{00000000-0010-0000-1501-000001000000}" uniqueName="P1075166">
      <xmlPr mapId="1" xpath="/TFI-IZD-ZSE/RDG_1000353/P1075166" xmlDataType="decimal"/>
    </xmlCellPr>
  </singleXmlCell>
  <singleXmlCell id="281" xr6:uid="{00000000-000C-0000-FFFF-FFFF16010000}" r="J49" connectionId="0">
    <xmlCellPr id="1" xr6:uid="{00000000-0010-0000-1601-000001000000}" uniqueName="P1075167">
      <xmlPr mapId="1" xpath="/TFI-IZD-ZSE/RDG_1000353/P1075167" xmlDataType="decimal"/>
    </xmlCellPr>
  </singleXmlCell>
  <singleXmlCell id="282" xr6:uid="{00000000-000C-0000-FFFF-FFFF17010000}" r="K49" connectionId="0">
    <xmlCellPr id="1" xr6:uid="{00000000-0010-0000-1701-000001000000}" uniqueName="P1075168">
      <xmlPr mapId="1" xpath="/TFI-IZD-ZSE/RDG_1000353/P1075168" xmlDataType="decimal"/>
    </xmlCellPr>
  </singleXmlCell>
  <singleXmlCell id="283" xr6:uid="{00000000-000C-0000-FFFF-FFFF18010000}" r="H50" connectionId="0">
    <xmlCellPr id="1" xr6:uid="{00000000-0010-0000-1801-000001000000}" uniqueName="P1075169">
      <xmlPr mapId="1" xpath="/TFI-IZD-ZSE/RDG_1000353/P1075169" xmlDataType="decimal"/>
    </xmlCellPr>
  </singleXmlCell>
  <singleXmlCell id="284" xr6:uid="{00000000-000C-0000-FFFF-FFFF19010000}" r="I50" connectionId="0">
    <xmlCellPr id="1" xr6:uid="{00000000-0010-0000-1901-000001000000}" uniqueName="P1075170">
      <xmlPr mapId="1" xpath="/TFI-IZD-ZSE/RDG_1000353/P1075170" xmlDataType="decimal"/>
    </xmlCellPr>
  </singleXmlCell>
  <singleXmlCell id="285" xr6:uid="{00000000-000C-0000-FFFF-FFFF1A010000}" r="J50" connectionId="0">
    <xmlCellPr id="1" xr6:uid="{00000000-0010-0000-1A01-000001000000}" uniqueName="P1075171">
      <xmlPr mapId="1" xpath="/TFI-IZD-ZSE/RDG_1000353/P1075171" xmlDataType="decimal"/>
    </xmlCellPr>
  </singleXmlCell>
  <singleXmlCell id="286" xr6:uid="{00000000-000C-0000-FFFF-FFFF1B010000}" r="K50" connectionId="0">
    <xmlCellPr id="1" xr6:uid="{00000000-0010-0000-1B01-000001000000}" uniqueName="P1075172">
      <xmlPr mapId="1" xpath="/TFI-IZD-ZSE/RDG_1000353/P1075172" xmlDataType="decimal"/>
    </xmlCellPr>
  </singleXmlCell>
  <singleXmlCell id="287" xr6:uid="{00000000-000C-0000-FFFF-FFFF1C010000}" r="H51" connectionId="0">
    <xmlCellPr id="1" xr6:uid="{00000000-0010-0000-1C01-000001000000}" uniqueName="P1075173">
      <xmlPr mapId="1" xpath="/TFI-IZD-ZSE/RDG_1000353/P1075173" xmlDataType="decimal"/>
    </xmlCellPr>
  </singleXmlCell>
  <singleXmlCell id="288" xr6:uid="{00000000-000C-0000-FFFF-FFFF1D010000}" r="I51" connectionId="0">
    <xmlCellPr id="1" xr6:uid="{00000000-0010-0000-1D01-000001000000}" uniqueName="P1075174">
      <xmlPr mapId="1" xpath="/TFI-IZD-ZSE/RDG_1000353/P1075174" xmlDataType="decimal"/>
    </xmlCellPr>
  </singleXmlCell>
  <singleXmlCell id="289" xr6:uid="{00000000-000C-0000-FFFF-FFFF1E010000}" r="J51" connectionId="0">
    <xmlCellPr id="1" xr6:uid="{00000000-0010-0000-1E01-000001000000}" uniqueName="P1075175">
      <xmlPr mapId="1" xpath="/TFI-IZD-ZSE/RDG_1000353/P1075175" xmlDataType="decimal"/>
    </xmlCellPr>
  </singleXmlCell>
  <singleXmlCell id="290" xr6:uid="{00000000-000C-0000-FFFF-FFFF1F010000}" r="K51" connectionId="0">
    <xmlCellPr id="1" xr6:uid="{00000000-0010-0000-1F01-000001000000}" uniqueName="P1075176">
      <xmlPr mapId="1" xpath="/TFI-IZD-ZSE/RDG_1000353/P1075176" xmlDataType="decimal"/>
    </xmlCellPr>
  </singleXmlCell>
  <singleXmlCell id="291" xr6:uid="{00000000-000C-0000-FFFF-FFFF20010000}" r="H52" connectionId="0">
    <xmlCellPr id="1" xr6:uid="{00000000-0010-0000-2001-000001000000}" uniqueName="P1075177">
      <xmlPr mapId="1" xpath="/TFI-IZD-ZSE/RDG_1000353/P1075177" xmlDataType="decimal"/>
    </xmlCellPr>
  </singleXmlCell>
  <singleXmlCell id="292" xr6:uid="{00000000-000C-0000-FFFF-FFFF21010000}" r="I52" connectionId="0">
    <xmlCellPr id="1" xr6:uid="{00000000-0010-0000-2101-000001000000}" uniqueName="P1075178">
      <xmlPr mapId="1" xpath="/TFI-IZD-ZSE/RDG_1000353/P1075178" xmlDataType="decimal"/>
    </xmlCellPr>
  </singleXmlCell>
  <singleXmlCell id="293" xr6:uid="{00000000-000C-0000-FFFF-FFFF22010000}" r="J52" connectionId="0">
    <xmlCellPr id="1" xr6:uid="{00000000-0010-0000-2201-000001000000}" uniqueName="P1075179">
      <xmlPr mapId="1" xpath="/TFI-IZD-ZSE/RDG_1000353/P1075179" xmlDataType="decimal"/>
    </xmlCellPr>
  </singleXmlCell>
  <singleXmlCell id="294" xr6:uid="{00000000-000C-0000-FFFF-FFFF23010000}" r="K52" connectionId="0">
    <xmlCellPr id="1" xr6:uid="{00000000-0010-0000-2301-000001000000}" uniqueName="P1075180">
      <xmlPr mapId="1" xpath="/TFI-IZD-ZSE/RDG_1000353/P1075180" xmlDataType="decimal"/>
    </xmlCellPr>
  </singleXmlCell>
  <singleXmlCell id="295" xr6:uid="{00000000-000C-0000-FFFF-FFFF24010000}" r="H53" connectionId="0">
    <xmlCellPr id="1" xr6:uid="{00000000-0010-0000-2401-000001000000}" uniqueName="P1075181">
      <xmlPr mapId="1" xpath="/TFI-IZD-ZSE/RDG_1000353/P1075181" xmlDataType="decimal"/>
    </xmlCellPr>
  </singleXmlCell>
  <singleXmlCell id="296" xr6:uid="{00000000-000C-0000-FFFF-FFFF25010000}" r="I53" connectionId="0">
    <xmlCellPr id="1" xr6:uid="{00000000-0010-0000-2501-000001000000}" uniqueName="P1075182">
      <xmlPr mapId="1" xpath="/TFI-IZD-ZSE/RDG_1000353/P1075182" xmlDataType="decimal"/>
    </xmlCellPr>
  </singleXmlCell>
  <singleXmlCell id="297" xr6:uid="{00000000-000C-0000-FFFF-FFFF26010000}" r="J53" connectionId="0">
    <xmlCellPr id="1" xr6:uid="{00000000-0010-0000-2601-000001000000}" uniqueName="P1075183">
      <xmlPr mapId="1" xpath="/TFI-IZD-ZSE/RDG_1000353/P1075183" xmlDataType="decimal"/>
    </xmlCellPr>
  </singleXmlCell>
  <singleXmlCell id="298" xr6:uid="{00000000-000C-0000-FFFF-FFFF27010000}" r="K53" connectionId="0">
    <xmlCellPr id="1" xr6:uid="{00000000-0010-0000-2701-000001000000}" uniqueName="P1075184">
      <xmlPr mapId="1" xpath="/TFI-IZD-ZSE/RDG_1000353/P1075184" xmlDataType="decimal"/>
    </xmlCellPr>
  </singleXmlCell>
  <singleXmlCell id="299" xr6:uid="{00000000-000C-0000-FFFF-FFFF28010000}" r="H54" connectionId="0">
    <xmlCellPr id="1" xr6:uid="{00000000-0010-0000-2801-000001000000}" uniqueName="P1075185">
      <xmlPr mapId="1" xpath="/TFI-IZD-ZSE/RDG_1000353/P1075185" xmlDataType="decimal"/>
    </xmlCellPr>
  </singleXmlCell>
  <singleXmlCell id="300" xr6:uid="{00000000-000C-0000-FFFF-FFFF29010000}" r="I54" connectionId="0">
    <xmlCellPr id="1" xr6:uid="{00000000-0010-0000-2901-000001000000}" uniqueName="P1075186">
      <xmlPr mapId="1" xpath="/TFI-IZD-ZSE/RDG_1000353/P1075186" xmlDataType="decimal"/>
    </xmlCellPr>
  </singleXmlCell>
  <singleXmlCell id="301" xr6:uid="{00000000-000C-0000-FFFF-FFFF2A010000}" r="J54" connectionId="0">
    <xmlCellPr id="1" xr6:uid="{00000000-0010-0000-2A01-000001000000}" uniqueName="P1075187">
      <xmlPr mapId="1" xpath="/TFI-IZD-ZSE/RDG_1000353/P1075187" xmlDataType="decimal"/>
    </xmlCellPr>
  </singleXmlCell>
  <singleXmlCell id="302" xr6:uid="{00000000-000C-0000-FFFF-FFFF2B010000}" r="K54" connectionId="0">
    <xmlCellPr id="1" xr6:uid="{00000000-0010-0000-2B01-000001000000}" uniqueName="P1075188">
      <xmlPr mapId="1" xpath="/TFI-IZD-ZSE/RDG_1000353/P1075188" xmlDataType="decimal"/>
    </xmlCellPr>
  </singleXmlCell>
  <singleXmlCell id="303" xr6:uid="{00000000-000C-0000-FFFF-FFFF2C010000}" r="H55" connectionId="0">
    <xmlCellPr id="1" xr6:uid="{00000000-0010-0000-2C01-000001000000}" uniqueName="P1075189">
      <xmlPr mapId="1" xpath="/TFI-IZD-ZSE/RDG_1000353/P1075189" xmlDataType="decimal"/>
    </xmlCellPr>
  </singleXmlCell>
  <singleXmlCell id="304" xr6:uid="{00000000-000C-0000-FFFF-FFFF2D010000}" r="I55" connectionId="0">
    <xmlCellPr id="1" xr6:uid="{00000000-0010-0000-2D01-000001000000}" uniqueName="P1075190">
      <xmlPr mapId="1" xpath="/TFI-IZD-ZSE/RDG_1000353/P1075190" xmlDataType="decimal"/>
    </xmlCellPr>
  </singleXmlCell>
  <singleXmlCell id="305" xr6:uid="{00000000-000C-0000-FFFF-FFFF2E010000}" r="J55" connectionId="0">
    <xmlCellPr id="1" xr6:uid="{00000000-0010-0000-2E01-000001000000}" uniqueName="P1075191">
      <xmlPr mapId="1" xpath="/TFI-IZD-ZSE/RDG_1000353/P1075191" xmlDataType="decimal"/>
    </xmlCellPr>
  </singleXmlCell>
  <singleXmlCell id="306" xr6:uid="{00000000-000C-0000-FFFF-FFFF2F010000}" r="K55" connectionId="0">
    <xmlCellPr id="1" xr6:uid="{00000000-0010-0000-2F01-000001000000}" uniqueName="P1075192">
      <xmlPr mapId="1" xpath="/TFI-IZD-ZSE/RDG_1000353/P1075192" xmlDataType="decimal"/>
    </xmlCellPr>
  </singleXmlCell>
  <singleXmlCell id="307" xr6:uid="{00000000-000C-0000-FFFF-FFFF30010000}" r="H56" connectionId="0">
    <xmlCellPr id="1" xr6:uid="{00000000-0010-0000-3001-000001000000}" uniqueName="P1075193">
      <xmlPr mapId="1" xpath="/TFI-IZD-ZSE/RDG_1000353/P1075193" xmlDataType="decimal"/>
    </xmlCellPr>
  </singleXmlCell>
  <singleXmlCell id="308" xr6:uid="{00000000-000C-0000-FFFF-FFFF31010000}" r="I56" connectionId="0">
    <xmlCellPr id="1" xr6:uid="{00000000-0010-0000-3101-000001000000}" uniqueName="P1075194">
      <xmlPr mapId="1" xpath="/TFI-IZD-ZSE/RDG_1000353/P1075194" xmlDataType="decimal"/>
    </xmlCellPr>
  </singleXmlCell>
  <singleXmlCell id="309" xr6:uid="{00000000-000C-0000-FFFF-FFFF32010000}" r="J56" connectionId="0">
    <xmlCellPr id="1" xr6:uid="{00000000-0010-0000-3201-000001000000}" uniqueName="P1075195">
      <xmlPr mapId="1" xpath="/TFI-IZD-ZSE/RDG_1000353/P1075195" xmlDataType="decimal"/>
    </xmlCellPr>
  </singleXmlCell>
  <singleXmlCell id="310" xr6:uid="{00000000-000C-0000-FFFF-FFFF33010000}" r="K56" connectionId="0">
    <xmlCellPr id="1" xr6:uid="{00000000-0010-0000-3301-000001000000}" uniqueName="P1075196">
      <xmlPr mapId="1" xpath="/TFI-IZD-ZSE/RDG_1000353/P1075196" xmlDataType="decimal"/>
    </xmlCellPr>
  </singleXmlCell>
  <singleXmlCell id="311" xr6:uid="{00000000-000C-0000-FFFF-FFFF34010000}" r="H57" connectionId="0">
    <xmlCellPr id="1" xr6:uid="{00000000-0010-0000-3401-000001000000}" uniqueName="P1075197">
      <xmlPr mapId="1" xpath="/TFI-IZD-ZSE/RDG_1000353/P1075197" xmlDataType="decimal"/>
    </xmlCellPr>
  </singleXmlCell>
  <singleXmlCell id="312" xr6:uid="{00000000-000C-0000-FFFF-FFFF35010000}" r="I57" connectionId="0">
    <xmlCellPr id="1" xr6:uid="{00000000-0010-0000-3501-000001000000}" uniqueName="P1075198">
      <xmlPr mapId="1" xpath="/TFI-IZD-ZSE/RDG_1000353/P1075198" xmlDataType="decimal"/>
    </xmlCellPr>
  </singleXmlCell>
  <singleXmlCell id="313" xr6:uid="{00000000-000C-0000-FFFF-FFFF36010000}" r="J57" connectionId="0">
    <xmlCellPr id="1" xr6:uid="{00000000-0010-0000-3601-000001000000}" uniqueName="P1075199">
      <xmlPr mapId="1" xpath="/TFI-IZD-ZSE/RDG_1000353/P1075199" xmlDataType="decimal"/>
    </xmlCellPr>
  </singleXmlCell>
  <singleXmlCell id="314" xr6:uid="{00000000-000C-0000-FFFF-FFFF37010000}" r="K57" connectionId="0">
    <xmlCellPr id="1" xr6:uid="{00000000-0010-0000-3701-000001000000}" uniqueName="P1075200">
      <xmlPr mapId="1" xpath="/TFI-IZD-ZSE/RDG_1000353/P1075200" xmlDataType="decimal"/>
    </xmlCellPr>
  </singleXmlCell>
  <singleXmlCell id="315" xr6:uid="{00000000-000C-0000-FFFF-FFFF38010000}" r="H58" connectionId="0">
    <xmlCellPr id="1" xr6:uid="{00000000-0010-0000-3801-000001000000}" uniqueName="P1075201">
      <xmlPr mapId="1" xpath="/TFI-IZD-ZSE/RDG_1000353/P1075201" xmlDataType="decimal"/>
    </xmlCellPr>
  </singleXmlCell>
  <singleXmlCell id="316" xr6:uid="{00000000-000C-0000-FFFF-FFFF39010000}" r="I58" connectionId="0">
    <xmlCellPr id="1" xr6:uid="{00000000-0010-0000-3901-000001000000}" uniqueName="P1075202">
      <xmlPr mapId="1" xpath="/TFI-IZD-ZSE/RDG_1000353/P1075202" xmlDataType="decimal"/>
    </xmlCellPr>
  </singleXmlCell>
  <singleXmlCell id="317" xr6:uid="{00000000-000C-0000-FFFF-FFFF3A010000}" r="J58" connectionId="0">
    <xmlCellPr id="1" xr6:uid="{00000000-0010-0000-3A01-000001000000}" uniqueName="P1075203">
      <xmlPr mapId="1" xpath="/TFI-IZD-ZSE/RDG_1000353/P1075203" xmlDataType="decimal"/>
    </xmlCellPr>
  </singleXmlCell>
  <singleXmlCell id="318" xr6:uid="{00000000-000C-0000-FFFF-FFFF3B010000}" r="K58" connectionId="0">
    <xmlCellPr id="1" xr6:uid="{00000000-0010-0000-3B01-000001000000}" uniqueName="P1075204">
      <xmlPr mapId="1" xpath="/TFI-IZD-ZSE/RDG_1000353/P1075204" xmlDataType="decimal"/>
    </xmlCellPr>
  </singleXmlCell>
  <singleXmlCell id="319" xr6:uid="{00000000-000C-0000-FFFF-FFFF3C010000}" r="H59" connectionId="0">
    <xmlCellPr id="1" xr6:uid="{00000000-0010-0000-3C01-000001000000}" uniqueName="P1075205">
      <xmlPr mapId="1" xpath="/TFI-IZD-ZSE/RDG_1000353/P1075205" xmlDataType="decimal"/>
    </xmlCellPr>
  </singleXmlCell>
  <singleXmlCell id="320" xr6:uid="{00000000-000C-0000-FFFF-FFFF3D010000}" r="I59" connectionId="0">
    <xmlCellPr id="1" xr6:uid="{00000000-0010-0000-3D01-000001000000}" uniqueName="P1075206">
      <xmlPr mapId="1" xpath="/TFI-IZD-ZSE/RDG_1000353/P1075206" xmlDataType="decimal"/>
    </xmlCellPr>
  </singleXmlCell>
  <singleXmlCell id="321" xr6:uid="{00000000-000C-0000-FFFF-FFFF3E010000}" r="J59" connectionId="0">
    <xmlCellPr id="1" xr6:uid="{00000000-0010-0000-3E01-000001000000}" uniqueName="P1075207">
      <xmlPr mapId="1" xpath="/TFI-IZD-ZSE/RDG_1000353/P1075207" xmlDataType="decimal"/>
    </xmlCellPr>
  </singleXmlCell>
  <singleXmlCell id="322" xr6:uid="{00000000-000C-0000-FFFF-FFFF3F010000}" r="K59" connectionId="0">
    <xmlCellPr id="1" xr6:uid="{00000000-0010-0000-3F01-000001000000}" uniqueName="P1075208">
      <xmlPr mapId="1" xpath="/TFI-IZD-ZSE/RDG_1000353/P1075208" xmlDataType="decimal"/>
    </xmlCellPr>
  </singleXmlCell>
  <singleXmlCell id="323" xr6:uid="{00000000-000C-0000-FFFF-FFFF40010000}" r="H60" connectionId="0">
    <xmlCellPr id="1" xr6:uid="{00000000-0010-0000-4001-000001000000}" uniqueName="P1075209">
      <xmlPr mapId="1" xpath="/TFI-IZD-ZSE/RDG_1000353/P1075209" xmlDataType="decimal"/>
    </xmlCellPr>
  </singleXmlCell>
  <singleXmlCell id="324" xr6:uid="{00000000-000C-0000-FFFF-FFFF41010000}" r="I60" connectionId="0">
    <xmlCellPr id="1" xr6:uid="{00000000-0010-0000-4101-000001000000}" uniqueName="P1075210">
      <xmlPr mapId="1" xpath="/TFI-IZD-ZSE/RDG_1000353/P1075210" xmlDataType="decimal"/>
    </xmlCellPr>
  </singleXmlCell>
  <singleXmlCell id="325" xr6:uid="{00000000-000C-0000-FFFF-FFFF42010000}" r="J60" connectionId="0">
    <xmlCellPr id="1" xr6:uid="{00000000-0010-0000-4201-000001000000}" uniqueName="P1075211">
      <xmlPr mapId="1" xpath="/TFI-IZD-ZSE/RDG_1000353/P1075211" xmlDataType="decimal"/>
    </xmlCellPr>
  </singleXmlCell>
  <singleXmlCell id="326" xr6:uid="{00000000-000C-0000-FFFF-FFFF43010000}" r="K60" connectionId="0">
    <xmlCellPr id="1" xr6:uid="{00000000-0010-0000-4301-000001000000}" uniqueName="P1075212">
      <xmlPr mapId="1" xpath="/TFI-IZD-ZSE/RDG_1000353/P1075212" xmlDataType="decimal"/>
    </xmlCellPr>
  </singleXmlCell>
  <singleXmlCell id="327" xr6:uid="{00000000-000C-0000-FFFF-FFFF44010000}" r="H61" connectionId="0">
    <xmlCellPr id="1" xr6:uid="{00000000-0010-0000-4401-000001000000}" uniqueName="P1075213">
      <xmlPr mapId="1" xpath="/TFI-IZD-ZSE/RDG_1000353/P1075213" xmlDataType="decimal"/>
    </xmlCellPr>
  </singleXmlCell>
  <singleXmlCell id="328" xr6:uid="{00000000-000C-0000-FFFF-FFFF45010000}" r="I61" connectionId="0">
    <xmlCellPr id="1" xr6:uid="{00000000-0010-0000-4501-000001000000}" uniqueName="P1075214">
      <xmlPr mapId="1" xpath="/TFI-IZD-ZSE/RDG_1000353/P1075214" xmlDataType="decimal"/>
    </xmlCellPr>
  </singleXmlCell>
  <singleXmlCell id="329" xr6:uid="{00000000-000C-0000-FFFF-FFFF46010000}" r="J61" connectionId="0">
    <xmlCellPr id="1" xr6:uid="{00000000-0010-0000-4601-000001000000}" uniqueName="P1075215">
      <xmlPr mapId="1" xpath="/TFI-IZD-ZSE/RDG_1000353/P1075215" xmlDataType="decimal"/>
    </xmlCellPr>
  </singleXmlCell>
  <singleXmlCell id="330" xr6:uid="{00000000-000C-0000-FFFF-FFFF47010000}" r="K61" connectionId="0">
    <xmlCellPr id="1" xr6:uid="{00000000-0010-0000-4701-000001000000}" uniqueName="P1075216">
      <xmlPr mapId="1" xpath="/TFI-IZD-ZSE/RDG_1000353/P1075216" xmlDataType="decimal"/>
    </xmlCellPr>
  </singleXmlCell>
  <singleXmlCell id="331" xr6:uid="{00000000-000C-0000-FFFF-FFFF48010000}" r="H62" connectionId="0">
    <xmlCellPr id="1" xr6:uid="{00000000-0010-0000-4801-000001000000}" uniqueName="P1075217">
      <xmlPr mapId="1" xpath="/TFI-IZD-ZSE/RDG_1000353/P1075217" xmlDataType="decimal"/>
    </xmlCellPr>
  </singleXmlCell>
  <singleXmlCell id="332" xr6:uid="{00000000-000C-0000-FFFF-FFFF49010000}" r="I62" connectionId="0">
    <xmlCellPr id="1" xr6:uid="{00000000-0010-0000-4901-000001000000}" uniqueName="P1075218">
      <xmlPr mapId="1" xpath="/TFI-IZD-ZSE/RDG_1000353/P1075218" xmlDataType="decimal"/>
    </xmlCellPr>
  </singleXmlCell>
  <singleXmlCell id="333" xr6:uid="{00000000-000C-0000-FFFF-FFFF4A010000}" r="J62" connectionId="0">
    <xmlCellPr id="1" xr6:uid="{00000000-0010-0000-4A01-000001000000}" uniqueName="P1075219">
      <xmlPr mapId="1" xpath="/TFI-IZD-ZSE/RDG_1000353/P1075219" xmlDataType="decimal"/>
    </xmlCellPr>
  </singleXmlCell>
  <singleXmlCell id="334" xr6:uid="{00000000-000C-0000-FFFF-FFFF4B010000}" r="K62" connectionId="0">
    <xmlCellPr id="1" xr6:uid="{00000000-0010-0000-4B01-000001000000}" uniqueName="P1075220">
      <xmlPr mapId="1" xpath="/TFI-IZD-ZSE/RDG_1000353/P1075220" xmlDataType="decimal"/>
    </xmlCellPr>
  </singleXmlCell>
  <singleXmlCell id="335" xr6:uid="{00000000-000C-0000-FFFF-FFFF4C010000}" r="H64" connectionId="0">
    <xmlCellPr id="1" xr6:uid="{00000000-0010-0000-4C01-000001000000}" uniqueName="P1075221">
      <xmlPr mapId="1" xpath="/TFI-IZD-ZSE/RDG_1000353/P1075221" xmlDataType="decimal"/>
    </xmlCellPr>
  </singleXmlCell>
  <singleXmlCell id="336" xr6:uid="{00000000-000C-0000-FFFF-FFFF4D010000}" r="I64" connectionId="0">
    <xmlCellPr id="1" xr6:uid="{00000000-0010-0000-4D01-000001000000}" uniqueName="P1075222">
      <xmlPr mapId="1" xpath="/TFI-IZD-ZSE/RDG_1000353/P1075222" xmlDataType="decimal"/>
    </xmlCellPr>
  </singleXmlCell>
  <singleXmlCell id="337" xr6:uid="{00000000-000C-0000-FFFF-FFFF4E010000}" r="J64" connectionId="0">
    <xmlCellPr id="1" xr6:uid="{00000000-0010-0000-4E01-000001000000}" uniqueName="P1075223">
      <xmlPr mapId="1" xpath="/TFI-IZD-ZSE/RDG_1000353/P1075223" xmlDataType="decimal"/>
    </xmlCellPr>
  </singleXmlCell>
  <singleXmlCell id="338" xr6:uid="{00000000-000C-0000-FFFF-FFFF4F010000}" r="K64" connectionId="0">
    <xmlCellPr id="1" xr6:uid="{00000000-0010-0000-4F01-000001000000}" uniqueName="P1075224">
      <xmlPr mapId="1" xpath="/TFI-IZD-ZSE/RDG_1000353/P1075224" xmlDataType="decimal"/>
    </xmlCellPr>
  </singleXmlCell>
  <singleXmlCell id="339" xr6:uid="{00000000-000C-0000-FFFF-FFFF50010000}" r="H65" connectionId="0">
    <xmlCellPr id="1" xr6:uid="{00000000-0010-0000-5001-000001000000}" uniqueName="P1075225">
      <xmlPr mapId="1" xpath="/TFI-IZD-ZSE/RDG_1000353/P1075225" xmlDataType="decimal"/>
    </xmlCellPr>
  </singleXmlCell>
  <singleXmlCell id="340" xr6:uid="{00000000-000C-0000-FFFF-FFFF51010000}" r="I65" connectionId="0">
    <xmlCellPr id="1" xr6:uid="{00000000-0010-0000-5101-000001000000}" uniqueName="P1075226">
      <xmlPr mapId="1" xpath="/TFI-IZD-ZSE/RDG_1000353/P1075226" xmlDataType="decimal"/>
    </xmlCellPr>
  </singleXmlCell>
  <singleXmlCell id="341" xr6:uid="{00000000-000C-0000-FFFF-FFFF52010000}" r="J65" connectionId="0">
    <xmlCellPr id="1" xr6:uid="{00000000-0010-0000-5201-000001000000}" uniqueName="P1075227">
      <xmlPr mapId="1" xpath="/TFI-IZD-ZSE/RDG_1000353/P1075227" xmlDataType="decimal"/>
    </xmlCellPr>
  </singleXmlCell>
  <singleXmlCell id="342" xr6:uid="{00000000-000C-0000-FFFF-FFFF53010000}" r="K65" connectionId="0">
    <xmlCellPr id="1" xr6:uid="{00000000-0010-0000-5301-000001000000}" uniqueName="P1075228">
      <xmlPr mapId="1" xpath="/TFI-IZD-ZSE/RDG_1000353/P107522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25" xr6:uid="{00000000-000C-0000-FFFF-FFFF54010000}" r="H8" connectionId="0">
    <xmlCellPr id="1" xr6:uid="{00000000-0010-0000-5401-000001000000}" uniqueName="P49607">
      <xmlPr mapId="1" xpath="/TFI-IZD-ZSE/INT-I_1000355/P49607" xmlDataType="decimal"/>
    </xmlCellPr>
  </singleXmlCell>
  <singleXmlCell id="426" xr6:uid="{00000000-000C-0000-FFFF-FFFF55010000}" r="I8" connectionId="0">
    <xmlCellPr id="1" xr6:uid="{00000000-0010-0000-5501-000001000000}" uniqueName="P49608">
      <xmlPr mapId="1" xpath="/TFI-IZD-ZSE/INT-I_1000355/P49608" xmlDataType="decimal"/>
    </xmlCellPr>
  </singleXmlCell>
  <singleXmlCell id="427" xr6:uid="{00000000-000C-0000-FFFF-FFFF56010000}" r="H9" connectionId="0">
    <xmlCellPr id="1" xr6:uid="{00000000-0010-0000-5601-000001000000}" uniqueName="P49609">
      <xmlPr mapId="1" xpath="/TFI-IZD-ZSE/INT-I_1000355/P49609" xmlDataType="decimal"/>
    </xmlCellPr>
  </singleXmlCell>
  <singleXmlCell id="428" xr6:uid="{00000000-000C-0000-FFFF-FFFF57010000}" r="I9" connectionId="0">
    <xmlCellPr id="1" xr6:uid="{00000000-0010-0000-5701-000001000000}" uniqueName="P49610">
      <xmlPr mapId="1" xpath="/TFI-IZD-ZSE/INT-I_1000355/P49610" xmlDataType="decimal"/>
    </xmlCellPr>
  </singleXmlCell>
  <singleXmlCell id="429" xr6:uid="{00000000-000C-0000-FFFF-FFFF58010000}" r="H10" connectionId="0">
    <xmlCellPr id="1" xr6:uid="{00000000-0010-0000-5801-000001000000}" uniqueName="P49611">
      <xmlPr mapId="1" xpath="/TFI-IZD-ZSE/INT-I_1000355/P49611" xmlDataType="decimal"/>
    </xmlCellPr>
  </singleXmlCell>
  <singleXmlCell id="430" xr6:uid="{00000000-000C-0000-FFFF-FFFF59010000}" r="I10" connectionId="0">
    <xmlCellPr id="1" xr6:uid="{00000000-0010-0000-5901-000001000000}" uniqueName="P49612">
      <xmlPr mapId="1" xpath="/TFI-IZD-ZSE/INT-I_1000355/P49612" xmlDataType="decimal"/>
    </xmlCellPr>
  </singleXmlCell>
  <singleXmlCell id="431" xr6:uid="{00000000-000C-0000-FFFF-FFFF5A010000}" r="H11" connectionId="0">
    <xmlCellPr id="1" xr6:uid="{00000000-0010-0000-5A01-000001000000}" uniqueName="P49613">
      <xmlPr mapId="1" xpath="/TFI-IZD-ZSE/INT-I_1000355/P49613" xmlDataType="decimal"/>
    </xmlCellPr>
  </singleXmlCell>
  <singleXmlCell id="432" xr6:uid="{00000000-000C-0000-FFFF-FFFF5B010000}" r="I11" connectionId="0">
    <xmlCellPr id="1" xr6:uid="{00000000-0010-0000-5B01-000001000000}" uniqueName="P49614">
      <xmlPr mapId="1" xpath="/TFI-IZD-ZSE/INT-I_1000355/P49614" xmlDataType="decimal"/>
    </xmlCellPr>
  </singleXmlCell>
  <singleXmlCell id="433" xr6:uid="{00000000-000C-0000-FFFF-FFFF5C010000}" r="H12" connectionId="0">
    <xmlCellPr id="1" xr6:uid="{00000000-0010-0000-5C01-000001000000}" uniqueName="P49615">
      <xmlPr mapId="1" xpath="/TFI-IZD-ZSE/INT-I_1000355/P49615" xmlDataType="decimal"/>
    </xmlCellPr>
  </singleXmlCell>
  <singleXmlCell id="434" xr6:uid="{00000000-000C-0000-FFFF-FFFF5D010000}" r="I12" connectionId="0">
    <xmlCellPr id="1" xr6:uid="{00000000-0010-0000-5D01-000001000000}" uniqueName="P49616">
      <xmlPr mapId="1" xpath="/TFI-IZD-ZSE/INT-I_1000355/P49616" xmlDataType="decimal"/>
    </xmlCellPr>
  </singleXmlCell>
  <singleXmlCell id="435" xr6:uid="{00000000-000C-0000-FFFF-FFFF5E010000}" r="H13" connectionId="0">
    <xmlCellPr id="1" xr6:uid="{00000000-0010-0000-5E01-000001000000}" uniqueName="P1070639">
      <xmlPr mapId="1" xpath="/TFI-IZD-ZSE/INT-I_1000355/P1070639" xmlDataType="decimal"/>
    </xmlCellPr>
  </singleXmlCell>
  <singleXmlCell id="436" xr6:uid="{00000000-000C-0000-FFFF-FFFF5F010000}" r="I13" connectionId="0">
    <xmlCellPr id="1" xr6:uid="{00000000-0010-0000-5F01-000001000000}" uniqueName="P1070640">
      <xmlPr mapId="1" xpath="/TFI-IZD-ZSE/INT-I_1000355/P1070640" xmlDataType="decimal"/>
    </xmlCellPr>
  </singleXmlCell>
  <singleXmlCell id="437" xr6:uid="{00000000-000C-0000-FFFF-FFFF60010000}" r="H14" connectionId="0">
    <xmlCellPr id="1" xr6:uid="{00000000-0010-0000-6001-000001000000}" uniqueName="P49617">
      <xmlPr mapId="1" xpath="/TFI-IZD-ZSE/INT-I_1000355/P49617" xmlDataType="decimal"/>
    </xmlCellPr>
  </singleXmlCell>
  <singleXmlCell id="438" xr6:uid="{00000000-000C-0000-FFFF-FFFF61010000}" r="I14" connectionId="0">
    <xmlCellPr id="1" xr6:uid="{00000000-0010-0000-6101-000001000000}" uniqueName="P49618">
      <xmlPr mapId="1" xpath="/TFI-IZD-ZSE/INT-I_1000355/P49618" xmlDataType="decimal"/>
    </xmlCellPr>
  </singleXmlCell>
  <singleXmlCell id="439" xr6:uid="{00000000-000C-0000-FFFF-FFFF62010000}" r="H15" connectionId="0">
    <xmlCellPr id="1" xr6:uid="{00000000-0010-0000-6201-000001000000}" uniqueName="P49629">
      <xmlPr mapId="1" xpath="/TFI-IZD-ZSE/INT-I_1000355/P49629" xmlDataType="decimal"/>
    </xmlCellPr>
  </singleXmlCell>
  <singleXmlCell id="440" xr6:uid="{00000000-000C-0000-FFFF-FFFF63010000}" r="I15" connectionId="0">
    <xmlCellPr id="1" xr6:uid="{00000000-0010-0000-6301-000001000000}" uniqueName="P49630">
      <xmlPr mapId="1" xpath="/TFI-IZD-ZSE/INT-I_1000355/P49630" xmlDataType="decimal"/>
    </xmlCellPr>
  </singleXmlCell>
  <singleXmlCell id="441" xr6:uid="{00000000-000C-0000-FFFF-FFFF64010000}" r="H16" connectionId="0">
    <xmlCellPr id="1" xr6:uid="{00000000-0010-0000-6401-000001000000}" uniqueName="P49619">
      <xmlPr mapId="1" xpath="/TFI-IZD-ZSE/INT-I_1000355/P49619" xmlDataType="decimal"/>
    </xmlCellPr>
  </singleXmlCell>
  <singleXmlCell id="442" xr6:uid="{00000000-000C-0000-FFFF-FFFF65010000}" r="I16" connectionId="0">
    <xmlCellPr id="1" xr6:uid="{00000000-0010-0000-6501-000001000000}" uniqueName="P49620">
      <xmlPr mapId="1" xpath="/TFI-IZD-ZSE/INT-I_1000355/P49620" xmlDataType="decimal"/>
    </xmlCellPr>
  </singleXmlCell>
  <singleXmlCell id="443" xr6:uid="{00000000-000C-0000-FFFF-FFFF66010000}" r="H17" connectionId="0">
    <xmlCellPr id="1" xr6:uid="{00000000-0010-0000-6601-000001000000}" uniqueName="P49621">
      <xmlPr mapId="1" xpath="/TFI-IZD-ZSE/INT-I_1000355/P49621" xmlDataType="decimal"/>
    </xmlCellPr>
  </singleXmlCell>
  <singleXmlCell id="444" xr6:uid="{00000000-000C-0000-FFFF-FFFF67010000}" r="I17" connectionId="0">
    <xmlCellPr id="1" xr6:uid="{00000000-0010-0000-6701-000001000000}" uniqueName="P49622">
      <xmlPr mapId="1" xpath="/TFI-IZD-ZSE/INT-I_1000355/P49622" xmlDataType="decimal"/>
    </xmlCellPr>
  </singleXmlCell>
  <singleXmlCell id="445" xr6:uid="{00000000-000C-0000-FFFF-FFFF68010000}" r="H18" connectionId="0">
    <xmlCellPr id="1" xr6:uid="{00000000-0010-0000-6801-000001000000}" uniqueName="P49623">
      <xmlPr mapId="1" xpath="/TFI-IZD-ZSE/INT-I_1000355/P49623" xmlDataType="decimal"/>
    </xmlCellPr>
  </singleXmlCell>
  <singleXmlCell id="446" xr6:uid="{00000000-000C-0000-FFFF-FFFF69010000}" r="I18" connectionId="0">
    <xmlCellPr id="1" xr6:uid="{00000000-0010-0000-6901-000001000000}" uniqueName="P49624">
      <xmlPr mapId="1" xpath="/TFI-IZD-ZSE/INT-I_1000355/P49624" xmlDataType="decimal"/>
    </xmlCellPr>
  </singleXmlCell>
  <singleXmlCell id="447" xr6:uid="{00000000-000C-0000-FFFF-FFFF6A010000}" r="H19" connectionId="0">
    <xmlCellPr id="1" xr6:uid="{00000000-0010-0000-6A01-000001000000}" uniqueName="P1070641">
      <xmlPr mapId="1" xpath="/TFI-IZD-ZSE/INT-I_1000355/P1070641" xmlDataType="decimal"/>
    </xmlCellPr>
  </singleXmlCell>
  <singleXmlCell id="448" xr6:uid="{00000000-000C-0000-FFFF-FFFF6B010000}" r="I19" connectionId="0">
    <xmlCellPr id="1" xr6:uid="{00000000-0010-0000-6B01-000001000000}" uniqueName="P1070642">
      <xmlPr mapId="1" xpath="/TFI-IZD-ZSE/INT-I_1000355/P1070642" xmlDataType="decimal"/>
    </xmlCellPr>
  </singleXmlCell>
  <singleXmlCell id="449" xr6:uid="{00000000-000C-0000-FFFF-FFFF6C010000}" r="H20" connectionId="0">
    <xmlCellPr id="1" xr6:uid="{00000000-0010-0000-6C01-000001000000}" uniqueName="P49625">
      <xmlPr mapId="1" xpath="/TFI-IZD-ZSE/INT-I_1000355/P49625" xmlDataType="decimal"/>
    </xmlCellPr>
  </singleXmlCell>
  <singleXmlCell id="450" xr6:uid="{00000000-000C-0000-FFFF-FFFF6D010000}" r="I20" connectionId="0">
    <xmlCellPr id="1" xr6:uid="{00000000-0010-0000-6D01-000001000000}" uniqueName="P49626">
      <xmlPr mapId="1" xpath="/TFI-IZD-ZSE/INT-I_1000355/P49626" xmlDataType="decimal"/>
    </xmlCellPr>
  </singleXmlCell>
  <singleXmlCell id="451" xr6:uid="{00000000-000C-0000-FFFF-FFFF6E010000}" r="H21" connectionId="0">
    <xmlCellPr id="1" xr6:uid="{00000000-0010-0000-6E01-000001000000}" uniqueName="P49627">
      <xmlPr mapId="1" xpath="/TFI-IZD-ZSE/INT-I_1000355/P49627" xmlDataType="decimal"/>
    </xmlCellPr>
  </singleXmlCell>
  <singleXmlCell id="452" xr6:uid="{00000000-000C-0000-FFFF-FFFF6F010000}" r="I21" connectionId="0">
    <xmlCellPr id="1" xr6:uid="{00000000-0010-0000-6F01-000001000000}" uniqueName="P49628">
      <xmlPr mapId="1" xpath="/TFI-IZD-ZSE/INT-I_1000355/P49628" xmlDataType="decimal"/>
    </xmlCellPr>
  </singleXmlCell>
  <singleXmlCell id="453" xr6:uid="{00000000-000C-0000-FFFF-FFFF70010000}" r="H23" connectionId="0">
    <xmlCellPr id="1" xr6:uid="{00000000-0010-0000-7001-000001000000}" uniqueName="P49587">
      <xmlPr mapId="1" xpath="/TFI-IZD-ZSE/INT-I_1000355/P49587" xmlDataType="decimal"/>
    </xmlCellPr>
  </singleXmlCell>
  <singleXmlCell id="454" xr6:uid="{00000000-000C-0000-FFFF-FFFF71010000}" r="I23" connectionId="0">
    <xmlCellPr id="1" xr6:uid="{00000000-0010-0000-7101-000001000000}" uniqueName="P49588">
      <xmlPr mapId="1" xpath="/TFI-IZD-ZSE/INT-I_1000355/P49588" xmlDataType="decimal"/>
    </xmlCellPr>
  </singleXmlCell>
  <singleXmlCell id="455" xr6:uid="{00000000-000C-0000-FFFF-FFFF72010000}" r="H24" connectionId="0">
    <xmlCellPr id="1" xr6:uid="{00000000-0010-0000-7201-000001000000}" uniqueName="P49589">
      <xmlPr mapId="1" xpath="/TFI-IZD-ZSE/INT-I_1000355/P49589" xmlDataType="decimal"/>
    </xmlCellPr>
  </singleXmlCell>
  <singleXmlCell id="456" xr6:uid="{00000000-000C-0000-FFFF-FFFF73010000}" r="I24" connectionId="0">
    <xmlCellPr id="1" xr6:uid="{00000000-0010-0000-7301-000001000000}" uniqueName="P49590">
      <xmlPr mapId="1" xpath="/TFI-IZD-ZSE/INT-I_1000355/P49590" xmlDataType="decimal"/>
    </xmlCellPr>
  </singleXmlCell>
  <singleXmlCell id="457" xr6:uid="{00000000-000C-0000-FFFF-FFFF74010000}" r="H25" connectionId="0">
    <xmlCellPr id="1" xr6:uid="{00000000-0010-0000-7401-000001000000}" uniqueName="P49591">
      <xmlPr mapId="1" xpath="/TFI-IZD-ZSE/INT-I_1000355/P49591" xmlDataType="decimal"/>
    </xmlCellPr>
  </singleXmlCell>
  <singleXmlCell id="458" xr6:uid="{00000000-000C-0000-FFFF-FFFF75010000}" r="I25" connectionId="0">
    <xmlCellPr id="1" xr6:uid="{00000000-0010-0000-7501-000001000000}" uniqueName="P49592">
      <xmlPr mapId="1" xpath="/TFI-IZD-ZSE/INT-I_1000355/P49592" xmlDataType="decimal"/>
    </xmlCellPr>
  </singleXmlCell>
  <singleXmlCell id="459" xr6:uid="{00000000-000C-0000-FFFF-FFFF76010000}" r="H26" connectionId="0">
    <xmlCellPr id="1" xr6:uid="{00000000-0010-0000-7601-000001000000}" uniqueName="P49593">
      <xmlPr mapId="1" xpath="/TFI-IZD-ZSE/INT-I_1000355/P49593" xmlDataType="decimal"/>
    </xmlCellPr>
  </singleXmlCell>
  <singleXmlCell id="460" xr6:uid="{00000000-000C-0000-FFFF-FFFF77010000}" r="I26" connectionId="0">
    <xmlCellPr id="1" xr6:uid="{00000000-0010-0000-7701-000001000000}" uniqueName="P49594">
      <xmlPr mapId="1" xpath="/TFI-IZD-ZSE/INT-I_1000355/P49594" xmlDataType="decimal"/>
    </xmlCellPr>
  </singleXmlCell>
  <singleXmlCell id="461" xr6:uid="{00000000-000C-0000-FFFF-FFFF78010000}" r="H27" connectionId="0">
    <xmlCellPr id="1" xr6:uid="{00000000-0010-0000-7801-000001000000}" uniqueName="P49595">
      <xmlPr mapId="1" xpath="/TFI-IZD-ZSE/INT-I_1000355/P49595" xmlDataType="decimal"/>
    </xmlCellPr>
  </singleXmlCell>
  <singleXmlCell id="462" xr6:uid="{00000000-000C-0000-FFFF-FFFF79010000}" r="I27" connectionId="0">
    <xmlCellPr id="1" xr6:uid="{00000000-0010-0000-7901-000001000000}" uniqueName="P49596">
      <xmlPr mapId="1" xpath="/TFI-IZD-ZSE/INT-I_1000355/P49596" xmlDataType="decimal"/>
    </xmlCellPr>
  </singleXmlCell>
  <singleXmlCell id="463" xr6:uid="{00000000-000C-0000-FFFF-FFFF7A010000}" r="H28" connectionId="0">
    <xmlCellPr id="1" xr6:uid="{00000000-0010-0000-7A01-000001000000}" uniqueName="P49597">
      <xmlPr mapId="1" xpath="/TFI-IZD-ZSE/INT-I_1000355/P49597" xmlDataType="decimal"/>
    </xmlCellPr>
  </singleXmlCell>
  <singleXmlCell id="464" xr6:uid="{00000000-000C-0000-FFFF-FFFF7B010000}" r="I28" connectionId="0">
    <xmlCellPr id="1" xr6:uid="{00000000-0010-0000-7B01-000001000000}" uniqueName="P49598">
      <xmlPr mapId="1" xpath="/TFI-IZD-ZSE/INT-I_1000355/P49598" xmlDataType="decimal"/>
    </xmlCellPr>
  </singleXmlCell>
  <singleXmlCell id="465" xr6:uid="{00000000-000C-0000-FFFF-FFFF7C010000}" r="H29" connectionId="0">
    <xmlCellPr id="1" xr6:uid="{00000000-0010-0000-7C01-000001000000}" uniqueName="P49599">
      <xmlPr mapId="1" xpath="/TFI-IZD-ZSE/INT-I_1000355/P49599" xmlDataType="decimal"/>
    </xmlCellPr>
  </singleXmlCell>
  <singleXmlCell id="466" xr6:uid="{00000000-000C-0000-FFFF-FFFF7D010000}" r="I29" connectionId="0">
    <xmlCellPr id="1" xr6:uid="{00000000-0010-0000-7D01-000001000000}" uniqueName="P49600">
      <xmlPr mapId="1" xpath="/TFI-IZD-ZSE/INT-I_1000355/P49600" xmlDataType="decimal"/>
    </xmlCellPr>
  </singleXmlCell>
  <singleXmlCell id="467" xr6:uid="{00000000-000C-0000-FFFF-FFFF7E010000}" r="H30" connectionId="0">
    <xmlCellPr id="1" xr6:uid="{00000000-0010-0000-7E01-000001000000}" uniqueName="P49601">
      <xmlPr mapId="1" xpath="/TFI-IZD-ZSE/INT-I_1000355/P49601" xmlDataType="decimal"/>
    </xmlCellPr>
  </singleXmlCell>
  <singleXmlCell id="468" xr6:uid="{00000000-000C-0000-FFFF-FFFF7F010000}" r="I30" connectionId="0">
    <xmlCellPr id="1" xr6:uid="{00000000-0010-0000-7F01-000001000000}" uniqueName="P49602">
      <xmlPr mapId="1" xpath="/TFI-IZD-ZSE/INT-I_1000355/P49602" xmlDataType="decimal"/>
    </xmlCellPr>
  </singleXmlCell>
  <singleXmlCell id="469" xr6:uid="{00000000-000C-0000-FFFF-FFFF80010000}" r="H31" connectionId="0">
    <xmlCellPr id="1" xr6:uid="{00000000-0010-0000-8001-000001000000}" uniqueName="P49603">
      <xmlPr mapId="1" xpath="/TFI-IZD-ZSE/INT-I_1000355/P49603" xmlDataType="decimal"/>
    </xmlCellPr>
  </singleXmlCell>
  <singleXmlCell id="470" xr6:uid="{00000000-000C-0000-FFFF-FFFF81010000}" r="I31" connectionId="0">
    <xmlCellPr id="1" xr6:uid="{00000000-0010-0000-8101-000001000000}" uniqueName="P49604">
      <xmlPr mapId="1" xpath="/TFI-IZD-ZSE/INT-I_1000355/P49604" xmlDataType="decimal"/>
    </xmlCellPr>
  </singleXmlCell>
  <singleXmlCell id="471" xr6:uid="{00000000-000C-0000-FFFF-FFFF82010000}" r="H32" connectionId="0">
    <xmlCellPr id="1" xr6:uid="{00000000-0010-0000-8201-000001000000}" uniqueName="P49605">
      <xmlPr mapId="1" xpath="/TFI-IZD-ZSE/INT-I_1000355/P49605" xmlDataType="decimal"/>
    </xmlCellPr>
  </singleXmlCell>
  <singleXmlCell id="472" xr6:uid="{00000000-000C-0000-FFFF-FFFF83010000}" r="I32" connectionId="0">
    <xmlCellPr id="1" xr6:uid="{00000000-0010-0000-8301-000001000000}" uniqueName="P49606">
      <xmlPr mapId="1" xpath="/TFI-IZD-ZSE/INT-I_1000355/P49606" xmlDataType="decimal"/>
    </xmlCellPr>
  </singleXmlCell>
  <singleXmlCell id="473" xr6:uid="{00000000-000C-0000-FFFF-FFFF84010000}" r="H34" connectionId="0">
    <xmlCellPr id="1" xr6:uid="{00000000-0010-0000-8401-000001000000}" uniqueName="P49567">
      <xmlPr mapId="1" xpath="/TFI-IZD-ZSE/INT-I_1000355/P49567" xmlDataType="decimal"/>
    </xmlCellPr>
  </singleXmlCell>
  <singleXmlCell id="474" xr6:uid="{00000000-000C-0000-FFFF-FFFF85010000}" r="I34" connectionId="0">
    <xmlCellPr id="1" xr6:uid="{00000000-0010-0000-8501-000001000000}" uniqueName="P49568">
      <xmlPr mapId="1" xpath="/TFI-IZD-ZSE/INT-I_1000355/P49568" xmlDataType="decimal"/>
    </xmlCellPr>
  </singleXmlCell>
  <singleXmlCell id="475" xr6:uid="{00000000-000C-0000-FFFF-FFFF86010000}" r="H35" connectionId="0">
    <xmlCellPr id="1" xr6:uid="{00000000-0010-0000-8601-000001000000}" uniqueName="P49569">
      <xmlPr mapId="1" xpath="/TFI-IZD-ZSE/INT-I_1000355/P49569" xmlDataType="decimal"/>
    </xmlCellPr>
  </singleXmlCell>
  <singleXmlCell id="476" xr6:uid="{00000000-000C-0000-FFFF-FFFF87010000}" r="I35" connectionId="0">
    <xmlCellPr id="1" xr6:uid="{00000000-0010-0000-8701-000001000000}" uniqueName="P49570">
      <xmlPr mapId="1" xpath="/TFI-IZD-ZSE/INT-I_1000355/P49570" xmlDataType="decimal"/>
    </xmlCellPr>
  </singleXmlCell>
  <singleXmlCell id="477" xr6:uid="{00000000-000C-0000-FFFF-FFFF88010000}" r="H36" connectionId="0">
    <xmlCellPr id="1" xr6:uid="{00000000-0010-0000-8801-000001000000}" uniqueName="P49571">
      <xmlPr mapId="1" xpath="/TFI-IZD-ZSE/INT-I_1000355/P49571" xmlDataType="decimal"/>
    </xmlCellPr>
  </singleXmlCell>
  <singleXmlCell id="478" xr6:uid="{00000000-000C-0000-FFFF-FFFF89010000}" r="I36" connectionId="0">
    <xmlCellPr id="1" xr6:uid="{00000000-0010-0000-8901-000001000000}" uniqueName="P49572">
      <xmlPr mapId="1" xpath="/TFI-IZD-ZSE/INT-I_1000355/P49572" xmlDataType="decimal"/>
    </xmlCellPr>
  </singleXmlCell>
  <singleXmlCell id="479" xr6:uid="{00000000-000C-0000-FFFF-FFFF8A010000}" r="H37" connectionId="0">
    <xmlCellPr id="1" xr6:uid="{00000000-0010-0000-8A01-000001000000}" uniqueName="P49573">
      <xmlPr mapId="1" xpath="/TFI-IZD-ZSE/INT-I_1000355/P49573" xmlDataType="decimal"/>
    </xmlCellPr>
  </singleXmlCell>
  <singleXmlCell id="480" xr6:uid="{00000000-000C-0000-FFFF-FFFF8B010000}" r="I37" connectionId="0">
    <xmlCellPr id="1" xr6:uid="{00000000-0010-0000-8B01-000001000000}" uniqueName="P49574">
      <xmlPr mapId="1" xpath="/TFI-IZD-ZSE/INT-I_1000355/P49574" xmlDataType="decimal"/>
    </xmlCellPr>
  </singleXmlCell>
  <singleXmlCell id="481" xr6:uid="{00000000-000C-0000-FFFF-FFFF8C010000}" r="H38" connectionId="0">
    <xmlCellPr id="1" xr6:uid="{00000000-0010-0000-8C01-000001000000}" uniqueName="P49575">
      <xmlPr mapId="1" xpath="/TFI-IZD-ZSE/INT-I_1000355/P49575" xmlDataType="decimal"/>
    </xmlCellPr>
  </singleXmlCell>
  <singleXmlCell id="482" xr6:uid="{00000000-000C-0000-FFFF-FFFF8D010000}" r="I38" connectionId="0">
    <xmlCellPr id="1" xr6:uid="{00000000-0010-0000-8D01-000001000000}" uniqueName="P49576">
      <xmlPr mapId="1" xpath="/TFI-IZD-ZSE/INT-I_1000355/P49576" xmlDataType="decimal"/>
    </xmlCellPr>
  </singleXmlCell>
  <singleXmlCell id="483" xr6:uid="{00000000-000C-0000-FFFF-FFFF8E010000}" r="H39" connectionId="0">
    <xmlCellPr id="1" xr6:uid="{00000000-0010-0000-8E01-000001000000}" uniqueName="P49577">
      <xmlPr mapId="1" xpath="/TFI-IZD-ZSE/INT-I_1000355/P49577" xmlDataType="decimal"/>
    </xmlCellPr>
  </singleXmlCell>
  <singleXmlCell id="484" xr6:uid="{00000000-000C-0000-FFFF-FFFF8F010000}" r="I39" connectionId="0">
    <xmlCellPr id="1" xr6:uid="{00000000-0010-0000-8F01-000001000000}" uniqueName="P49578">
      <xmlPr mapId="1" xpath="/TFI-IZD-ZSE/INT-I_1000355/P49578" xmlDataType="decimal"/>
    </xmlCellPr>
  </singleXmlCell>
  <singleXmlCell id="485" xr6:uid="{00000000-000C-0000-FFFF-FFFF90010000}" r="H40" connectionId="0">
    <xmlCellPr id="1" xr6:uid="{00000000-0010-0000-9001-000001000000}" uniqueName="P49579">
      <xmlPr mapId="1" xpath="/TFI-IZD-ZSE/INT-I_1000355/P49579" xmlDataType="decimal"/>
    </xmlCellPr>
  </singleXmlCell>
  <singleXmlCell id="486" xr6:uid="{00000000-000C-0000-FFFF-FFFF91010000}" r="I40" connectionId="0">
    <xmlCellPr id="1" xr6:uid="{00000000-0010-0000-9101-000001000000}" uniqueName="P49580">
      <xmlPr mapId="1" xpath="/TFI-IZD-ZSE/INT-I_1000355/P49580" xmlDataType="decimal"/>
    </xmlCellPr>
  </singleXmlCell>
  <singleXmlCell id="487" xr6:uid="{00000000-000C-0000-FFFF-FFFF92010000}" r="H41" connectionId="0">
    <xmlCellPr id="1" xr6:uid="{00000000-0010-0000-9201-000001000000}" uniqueName="P49581">
      <xmlPr mapId="1" xpath="/TFI-IZD-ZSE/INT-I_1000355/P49581" xmlDataType="decimal"/>
    </xmlCellPr>
  </singleXmlCell>
  <singleXmlCell id="488" xr6:uid="{00000000-000C-0000-FFFF-FFFF93010000}" r="I41" connectionId="0">
    <xmlCellPr id="1" xr6:uid="{00000000-0010-0000-9301-000001000000}" uniqueName="P49582">
      <xmlPr mapId="1" xpath="/TFI-IZD-ZSE/INT-I_1000355/P49582" xmlDataType="decimal"/>
    </xmlCellPr>
  </singleXmlCell>
  <singleXmlCell id="489" xr6:uid="{00000000-000C-0000-FFFF-FFFF94010000}" r="H42" connectionId="0">
    <xmlCellPr id="1" xr6:uid="{00000000-0010-0000-9401-000001000000}" uniqueName="P49583">
      <xmlPr mapId="1" xpath="/TFI-IZD-ZSE/INT-I_1000355/P49583" xmlDataType="decimal"/>
    </xmlCellPr>
  </singleXmlCell>
  <singleXmlCell id="490" xr6:uid="{00000000-000C-0000-FFFF-FFFF95010000}" r="I42" connectionId="0">
    <xmlCellPr id="1" xr6:uid="{00000000-0010-0000-9501-000001000000}" uniqueName="P49584">
      <xmlPr mapId="1" xpath="/TFI-IZD-ZSE/INT-I_1000355/P49584" xmlDataType="decimal"/>
    </xmlCellPr>
  </singleXmlCell>
  <singleXmlCell id="491" xr6:uid="{00000000-000C-0000-FFFF-FFFF96010000}" r="H43" connectionId="0">
    <xmlCellPr id="1" xr6:uid="{00000000-0010-0000-9601-000001000000}" uniqueName="P49585">
      <xmlPr mapId="1" xpath="/TFI-IZD-ZSE/INT-I_1000355/P49585" xmlDataType="decimal"/>
    </xmlCellPr>
  </singleXmlCell>
  <singleXmlCell id="492" xr6:uid="{00000000-000C-0000-FFFF-FFFF97010000}" r="I43" connectionId="0">
    <xmlCellPr id="1" xr6:uid="{00000000-0010-0000-9701-000001000000}" uniqueName="P49586">
      <xmlPr mapId="1" xpath="/TFI-IZD-ZSE/INT-I_1000355/P49586" xmlDataType="decimal"/>
    </xmlCellPr>
  </singleXmlCell>
  <singleXmlCell id="493" xr6:uid="{00000000-000C-0000-FFFF-FFFF98010000}" r="H44" connectionId="0">
    <xmlCellPr id="1" xr6:uid="{00000000-0010-0000-9801-000001000000}" uniqueName="P49565">
      <xmlPr mapId="1" xpath="/TFI-IZD-ZSE/INT-I_1000355/P49565" xmlDataType="decimal"/>
    </xmlCellPr>
  </singleXmlCell>
  <singleXmlCell id="494" xr6:uid="{00000000-000C-0000-FFFF-FFFF99010000}" r="I44" connectionId="0">
    <xmlCellPr id="1" xr6:uid="{00000000-0010-0000-9901-000001000000}" uniqueName="P49566">
      <xmlPr mapId="1" xpath="/TFI-IZD-ZSE/INT-I_1000355/P49566" xmlDataType="decimal"/>
    </xmlCellPr>
  </singleXmlCell>
  <singleXmlCell id="495" xr6:uid="{00000000-000C-0000-FFFF-FFFF9A010000}" r="H45" connectionId="0">
    <xmlCellPr id="1" xr6:uid="{00000000-0010-0000-9A01-000001000000}" uniqueName="P49563">
      <xmlPr mapId="1" xpath="/TFI-IZD-ZSE/INT-I_1000355/P49563" xmlDataType="decimal"/>
    </xmlCellPr>
  </singleXmlCell>
  <singleXmlCell id="496" xr6:uid="{00000000-000C-0000-FFFF-FFFF9B010000}" r="I45" connectionId="0">
    <xmlCellPr id="1" xr6:uid="{00000000-0010-0000-9B01-000001000000}" uniqueName="P49564">
      <xmlPr mapId="1" xpath="/TFI-IZD-ZSE/INT-I_1000355/P49564" xmlDataType="decimal"/>
    </xmlCellPr>
  </singleXmlCell>
  <singleXmlCell id="497" xr6:uid="{00000000-000C-0000-FFFF-FFFF9C010000}" r="H46" connectionId="0">
    <xmlCellPr id="1" xr6:uid="{00000000-0010-0000-9C01-000001000000}" uniqueName="P49561">
      <xmlPr mapId="1" xpath="/TFI-IZD-ZSE/INT-I_1000355/P49561" xmlDataType="decimal"/>
    </xmlCellPr>
  </singleXmlCell>
  <singleXmlCell id="498" xr6:uid="{00000000-000C-0000-FFFF-FFFF9D010000}" r="I46" connectionId="0">
    <xmlCellPr id="1" xr6:uid="{00000000-0010-0000-9D01-000001000000}" uniqueName="P49562">
      <xmlPr mapId="1" xpath="/TFI-IZD-ZSE/INT-I_1000355/P49562" xmlDataType="decimal"/>
    </xmlCellPr>
  </singleXmlCell>
  <singleXmlCell id="499" xr6:uid="{00000000-000C-0000-FFFF-FFFF9E010000}" r="H47" connectionId="0">
    <xmlCellPr id="1" xr6:uid="{00000000-0010-0000-9E01-000001000000}" uniqueName="P49559">
      <xmlPr mapId="1" xpath="/TFI-IZD-ZSE/INT-I_1000355/P49559" xmlDataType="decimal"/>
    </xmlCellPr>
  </singleXmlCell>
  <singleXmlCell id="500" xr6:uid="{00000000-000C-0000-FFFF-FFFF9F010000}" r="I47" connectionId="0">
    <xmlCellPr id="1" xr6:uid="{00000000-0010-0000-9F01-000001000000}" uniqueName="P49560">
      <xmlPr mapId="1" xpath="/TFI-IZD-ZSE/INT-I_1000355/P49560"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43" xr6:uid="{00000000-000C-0000-FFFF-FFFFA0010000}" r="H8" connectionId="0">
    <xmlCellPr id="1" xr6:uid="{00000000-0010-0000-A001-000001000000}" uniqueName="P49651">
      <xmlPr mapId="1" xpath="/TFI-IZD-ZSE/INT-D_1000354/P49651" xmlDataType="decimal"/>
    </xmlCellPr>
  </singleXmlCell>
  <singleXmlCell id="344" xr6:uid="{00000000-000C-0000-FFFF-FFFFA1010000}" r="I8" connectionId="0">
    <xmlCellPr id="1" xr6:uid="{00000000-0010-0000-A101-000001000000}" uniqueName="P49691">
      <xmlPr mapId="1" xpath="/TFI-IZD-ZSE/INT-D_1000354/P49691" xmlDataType="decimal"/>
    </xmlCellPr>
  </singleXmlCell>
  <singleXmlCell id="345" xr6:uid="{00000000-000C-0000-FFFF-FFFFA2010000}" r="H9" connectionId="0">
    <xmlCellPr id="1" xr6:uid="{00000000-0010-0000-A201-000001000000}" uniqueName="P49652">
      <xmlPr mapId="1" xpath="/TFI-IZD-ZSE/INT-D_1000354/P49652" xmlDataType="decimal"/>
    </xmlCellPr>
  </singleXmlCell>
  <singleXmlCell id="346" xr6:uid="{00000000-000C-0000-FFFF-FFFFA3010000}" r="I9" connectionId="0">
    <xmlCellPr id="1" xr6:uid="{00000000-0010-0000-A301-000001000000}" uniqueName="P49692">
      <xmlPr mapId="1" xpath="/TFI-IZD-ZSE/INT-D_1000354/P49692" xmlDataType="decimal"/>
    </xmlCellPr>
  </singleXmlCell>
  <singleXmlCell id="347" xr6:uid="{00000000-000C-0000-FFFF-FFFFA4010000}" r="H10" connectionId="0">
    <xmlCellPr id="1" xr6:uid="{00000000-0010-0000-A401-000001000000}" uniqueName="P49641">
      <xmlPr mapId="1" xpath="/TFI-IZD-ZSE/INT-D_1000354/P49641" xmlDataType="decimal"/>
    </xmlCellPr>
  </singleXmlCell>
  <singleXmlCell id="348" xr6:uid="{00000000-000C-0000-FFFF-FFFFA5010000}" r="I10" connectionId="0">
    <xmlCellPr id="1" xr6:uid="{00000000-0010-0000-A501-000001000000}" uniqueName="P49681">
      <xmlPr mapId="1" xpath="/TFI-IZD-ZSE/INT-D_1000354/P49681" xmlDataType="decimal"/>
    </xmlCellPr>
  </singleXmlCell>
  <singleXmlCell id="349" xr6:uid="{00000000-000C-0000-FFFF-FFFFA6010000}" r="H11" connectionId="0">
    <xmlCellPr id="1" xr6:uid="{00000000-0010-0000-A601-000001000000}" uniqueName="P49642">
      <xmlPr mapId="1" xpath="/TFI-IZD-ZSE/INT-D_1000354/P49642" xmlDataType="decimal"/>
    </xmlCellPr>
  </singleXmlCell>
  <singleXmlCell id="350" xr6:uid="{00000000-000C-0000-FFFF-FFFFA7010000}" r="I11" connectionId="0">
    <xmlCellPr id="1" xr6:uid="{00000000-0010-0000-A701-000001000000}" uniqueName="P49682">
      <xmlPr mapId="1" xpath="/TFI-IZD-ZSE/INT-D_1000354/P49682" xmlDataType="decimal"/>
    </xmlCellPr>
  </singleXmlCell>
  <singleXmlCell id="353" xr6:uid="{00000000-000C-0000-FFFF-FFFFA8010000}" r="H12" connectionId="0">
    <xmlCellPr id="1" xr6:uid="{00000000-0010-0000-A801-000001000000}" uniqueName="P49643">
      <xmlPr mapId="1" xpath="/TFI-IZD-ZSE/INT-D_1000354/P49643" xmlDataType="decimal"/>
    </xmlCellPr>
  </singleXmlCell>
  <singleXmlCell id="354" xr6:uid="{00000000-000C-0000-FFFF-FFFFA9010000}" r="I12" connectionId="0">
    <xmlCellPr id="1" xr6:uid="{00000000-0010-0000-A901-000001000000}" uniqueName="P49683">
      <xmlPr mapId="1" xpath="/TFI-IZD-ZSE/INT-D_1000354/P49683" xmlDataType="decimal"/>
    </xmlCellPr>
  </singleXmlCell>
  <singleXmlCell id="355" xr6:uid="{00000000-000C-0000-FFFF-FFFFAA010000}" r="H13" connectionId="0">
    <xmlCellPr id="1" xr6:uid="{00000000-0010-0000-AA01-000001000000}" uniqueName="P49644">
      <xmlPr mapId="1" xpath="/TFI-IZD-ZSE/INT-D_1000354/P49644" xmlDataType="decimal"/>
    </xmlCellPr>
  </singleXmlCell>
  <singleXmlCell id="356" xr6:uid="{00000000-000C-0000-FFFF-FFFFAB010000}" r="I13" connectionId="0">
    <xmlCellPr id="1" xr6:uid="{00000000-0010-0000-AB01-000001000000}" uniqueName="P49684">
      <xmlPr mapId="1" xpath="/TFI-IZD-ZSE/INT-D_1000354/P49684" xmlDataType="decimal"/>
    </xmlCellPr>
  </singleXmlCell>
  <singleXmlCell id="357" xr6:uid="{00000000-000C-0000-FFFF-FFFFAC010000}" r="H14" connectionId="0">
    <xmlCellPr id="1" xr6:uid="{00000000-0010-0000-AC01-000001000000}" uniqueName="P49645">
      <xmlPr mapId="1" xpath="/TFI-IZD-ZSE/INT-D_1000354/P49645" xmlDataType="decimal"/>
    </xmlCellPr>
  </singleXmlCell>
  <singleXmlCell id="358" xr6:uid="{00000000-000C-0000-FFFF-FFFFAD010000}" r="I14" connectionId="0">
    <xmlCellPr id="1" xr6:uid="{00000000-0010-0000-AD01-000001000000}" uniqueName="P49685">
      <xmlPr mapId="1" xpath="/TFI-IZD-ZSE/INT-D_1000354/P49685" xmlDataType="decimal"/>
    </xmlCellPr>
  </singleXmlCell>
  <singleXmlCell id="359" xr6:uid="{00000000-000C-0000-FFFF-FFFFAE010000}" r="H15" connectionId="0">
    <xmlCellPr id="1" xr6:uid="{00000000-0010-0000-AE01-000001000000}" uniqueName="P49646">
      <xmlPr mapId="1" xpath="/TFI-IZD-ZSE/INT-D_1000354/P49646" xmlDataType="decimal"/>
    </xmlCellPr>
  </singleXmlCell>
  <singleXmlCell id="360" xr6:uid="{00000000-000C-0000-FFFF-FFFFAF010000}" r="I15" connectionId="0">
    <xmlCellPr id="1" xr6:uid="{00000000-0010-0000-AF01-000001000000}" uniqueName="P49686">
      <xmlPr mapId="1" xpath="/TFI-IZD-ZSE/INT-D_1000354/P49686" xmlDataType="decimal"/>
    </xmlCellPr>
  </singleXmlCell>
  <singleXmlCell id="361" xr6:uid="{00000000-000C-0000-FFFF-FFFFB0010000}" r="H16" connectionId="0">
    <xmlCellPr id="1" xr6:uid="{00000000-0010-0000-B001-000001000000}" uniqueName="P49637">
      <xmlPr mapId="1" xpath="/TFI-IZD-ZSE/INT-D_1000354/P49637" xmlDataType="decimal"/>
    </xmlCellPr>
  </singleXmlCell>
  <singleXmlCell id="362" xr6:uid="{00000000-000C-0000-FFFF-FFFFB1010000}" r="I16" connectionId="0">
    <xmlCellPr id="1" xr6:uid="{00000000-0010-0000-B101-000001000000}" uniqueName="P49677">
      <xmlPr mapId="1" xpath="/TFI-IZD-ZSE/INT-D_1000354/P49677" xmlDataType="decimal"/>
    </xmlCellPr>
  </singleXmlCell>
  <singleXmlCell id="363" xr6:uid="{00000000-000C-0000-FFFF-FFFFB2010000}" r="H17" connectionId="0">
    <xmlCellPr id="1" xr6:uid="{00000000-0010-0000-B201-000001000000}" uniqueName="P49638">
      <xmlPr mapId="1" xpath="/TFI-IZD-ZSE/INT-D_1000354/P49638" xmlDataType="decimal"/>
    </xmlCellPr>
  </singleXmlCell>
  <singleXmlCell id="364" xr6:uid="{00000000-000C-0000-FFFF-FFFFB3010000}" r="I17" connectionId="0">
    <xmlCellPr id="1" xr6:uid="{00000000-0010-0000-B301-000001000000}" uniqueName="P49678">
      <xmlPr mapId="1" xpath="/TFI-IZD-ZSE/INT-D_1000354/P49678" xmlDataType="decimal"/>
    </xmlCellPr>
  </singleXmlCell>
  <singleXmlCell id="365" xr6:uid="{00000000-000C-0000-FFFF-FFFFB4010000}" r="H18" connectionId="0">
    <xmlCellPr id="1" xr6:uid="{00000000-0010-0000-B401-000001000000}" uniqueName="P49639">
      <xmlPr mapId="1" xpath="/TFI-IZD-ZSE/INT-D_1000354/P49639" xmlDataType="decimal"/>
    </xmlCellPr>
  </singleXmlCell>
  <singleXmlCell id="366" xr6:uid="{00000000-000C-0000-FFFF-FFFFB5010000}" r="I18" connectionId="0">
    <xmlCellPr id="1" xr6:uid="{00000000-0010-0000-B501-000001000000}" uniqueName="P49679">
      <xmlPr mapId="1" xpath="/TFI-IZD-ZSE/INT-D_1000354/P49679" xmlDataType="decimal"/>
    </xmlCellPr>
  </singleXmlCell>
  <singleXmlCell id="367" xr6:uid="{00000000-000C-0000-FFFF-FFFFB6010000}" r="H19" connectionId="0">
    <xmlCellPr id="1" xr6:uid="{00000000-0010-0000-B601-000001000000}" uniqueName="P49640">
      <xmlPr mapId="1" xpath="/TFI-IZD-ZSE/INT-D_1000354/P49640" xmlDataType="decimal"/>
    </xmlCellPr>
  </singleXmlCell>
  <singleXmlCell id="368" xr6:uid="{00000000-000C-0000-FFFF-FFFFB7010000}" r="I19" connectionId="0">
    <xmlCellPr id="1" xr6:uid="{00000000-0010-0000-B701-000001000000}" uniqueName="P49680">
      <xmlPr mapId="1" xpath="/TFI-IZD-ZSE/INT-D_1000354/P49680" xmlDataType="decimal"/>
    </xmlCellPr>
  </singleXmlCell>
  <singleXmlCell id="369" xr6:uid="{00000000-000C-0000-FFFF-FFFFB8010000}" r="H21" connectionId="0">
    <xmlCellPr id="1" xr6:uid="{00000000-0010-0000-B801-000001000000}" uniqueName="P49661">
      <xmlPr mapId="1" xpath="/TFI-IZD-ZSE/INT-D_1000354/P49661" xmlDataType="decimal"/>
    </xmlCellPr>
  </singleXmlCell>
  <singleXmlCell id="370" xr6:uid="{00000000-000C-0000-FFFF-FFFFB9010000}" r="I21" connectionId="0">
    <xmlCellPr id="1" xr6:uid="{00000000-0010-0000-B901-000001000000}" uniqueName="P49701">
      <xmlPr mapId="1" xpath="/TFI-IZD-ZSE/INT-D_1000354/P49701" xmlDataType="decimal"/>
    </xmlCellPr>
  </singleXmlCell>
  <singleXmlCell id="371" xr6:uid="{00000000-000C-0000-FFFF-FFFFBA010000}" r="H22" connectionId="0">
    <xmlCellPr id="1" xr6:uid="{00000000-0010-0000-BA01-000001000000}" uniqueName="P49662">
      <xmlPr mapId="1" xpath="/TFI-IZD-ZSE/INT-D_1000354/P49662" xmlDataType="decimal"/>
    </xmlCellPr>
  </singleXmlCell>
  <singleXmlCell id="372" xr6:uid="{00000000-000C-0000-FFFF-FFFFBB010000}" r="I22" connectionId="0">
    <xmlCellPr id="1" xr6:uid="{00000000-0010-0000-BB01-000001000000}" uniqueName="P49702">
      <xmlPr mapId="1" xpath="/TFI-IZD-ZSE/INT-D_1000354/P49702" xmlDataType="decimal"/>
    </xmlCellPr>
  </singleXmlCell>
  <singleXmlCell id="373" xr6:uid="{00000000-000C-0000-FFFF-FFFFBC010000}" r="H23" connectionId="0">
    <xmlCellPr id="1" xr6:uid="{00000000-0010-0000-BC01-000001000000}" uniqueName="P49663">
      <xmlPr mapId="1" xpath="/TFI-IZD-ZSE/INT-D_1000354/P49663" xmlDataType="decimal"/>
    </xmlCellPr>
  </singleXmlCell>
  <singleXmlCell id="374" xr6:uid="{00000000-000C-0000-FFFF-FFFFBD010000}" r="I23" connectionId="0">
    <xmlCellPr id="1" xr6:uid="{00000000-0010-0000-BD01-000001000000}" uniqueName="P49703">
      <xmlPr mapId="1" xpath="/TFI-IZD-ZSE/INT-D_1000354/P49703" xmlDataType="decimal"/>
    </xmlCellPr>
  </singleXmlCell>
  <singleXmlCell id="375" xr6:uid="{00000000-000C-0000-FFFF-FFFFBE010000}" r="H24" connectionId="0">
    <xmlCellPr id="1" xr6:uid="{00000000-0010-0000-BE01-000001000000}" uniqueName="P49664">
      <xmlPr mapId="1" xpath="/TFI-IZD-ZSE/INT-D_1000354/P49664" xmlDataType="decimal"/>
    </xmlCellPr>
  </singleXmlCell>
  <singleXmlCell id="376" xr6:uid="{00000000-000C-0000-FFFF-FFFFBF010000}" r="I24" connectionId="0">
    <xmlCellPr id="1" xr6:uid="{00000000-0010-0000-BF01-000001000000}" uniqueName="P49704">
      <xmlPr mapId="1" xpath="/TFI-IZD-ZSE/INT-D_1000354/P49704" xmlDataType="decimal"/>
    </xmlCellPr>
  </singleXmlCell>
  <singleXmlCell id="377" xr6:uid="{00000000-000C-0000-FFFF-FFFFC0010000}" r="H25" connectionId="0">
    <xmlCellPr id="1" xr6:uid="{00000000-0010-0000-C001-000001000000}" uniqueName="P49653">
      <xmlPr mapId="1" xpath="/TFI-IZD-ZSE/INT-D_1000354/P49653" xmlDataType="decimal"/>
    </xmlCellPr>
  </singleXmlCell>
  <singleXmlCell id="378" xr6:uid="{00000000-000C-0000-FFFF-FFFFC1010000}" r="I25" connectionId="0">
    <xmlCellPr id="1" xr6:uid="{00000000-0010-0000-C101-000001000000}" uniqueName="P49693">
      <xmlPr mapId="1" xpath="/TFI-IZD-ZSE/INT-D_1000354/P49693" xmlDataType="decimal"/>
    </xmlCellPr>
  </singleXmlCell>
  <singleXmlCell id="379" xr6:uid="{00000000-000C-0000-FFFF-FFFFC2010000}" r="H26" connectionId="0">
    <xmlCellPr id="1" xr6:uid="{00000000-0010-0000-C201-000001000000}" uniqueName="P49654">
      <xmlPr mapId="1" xpath="/TFI-IZD-ZSE/INT-D_1000354/P49654" xmlDataType="decimal"/>
    </xmlCellPr>
  </singleXmlCell>
  <singleXmlCell id="380" xr6:uid="{00000000-000C-0000-FFFF-FFFFC3010000}" r="I26" connectionId="0">
    <xmlCellPr id="1" xr6:uid="{00000000-0010-0000-C301-000001000000}" uniqueName="P49694">
      <xmlPr mapId="1" xpath="/TFI-IZD-ZSE/INT-D_1000354/P49694" xmlDataType="decimal"/>
    </xmlCellPr>
  </singleXmlCell>
  <singleXmlCell id="381" xr6:uid="{00000000-000C-0000-FFFF-FFFFC4010000}" r="H27" connectionId="0">
    <xmlCellPr id="1" xr6:uid="{00000000-0010-0000-C401-000001000000}" uniqueName="P49655">
      <xmlPr mapId="1" xpath="/TFI-IZD-ZSE/INT-D_1000354/P49655" xmlDataType="decimal"/>
    </xmlCellPr>
  </singleXmlCell>
  <singleXmlCell id="382" xr6:uid="{00000000-000C-0000-FFFF-FFFFC5010000}" r="I27" connectionId="0">
    <xmlCellPr id="1" xr6:uid="{00000000-0010-0000-C501-000001000000}" uniqueName="P49695">
      <xmlPr mapId="1" xpath="/TFI-IZD-ZSE/INT-D_1000354/P49695" xmlDataType="decimal"/>
    </xmlCellPr>
  </singleXmlCell>
  <singleXmlCell id="383" xr6:uid="{00000000-000C-0000-FFFF-FFFFC6010000}" r="H28" connectionId="0">
    <xmlCellPr id="1" xr6:uid="{00000000-0010-0000-C601-000001000000}" uniqueName="P49656">
      <xmlPr mapId="1" xpath="/TFI-IZD-ZSE/INT-D_1000354/P49656" xmlDataType="decimal"/>
    </xmlCellPr>
  </singleXmlCell>
  <singleXmlCell id="384" xr6:uid="{00000000-000C-0000-FFFF-FFFFC7010000}" r="I28" connectionId="0">
    <xmlCellPr id="1" xr6:uid="{00000000-0010-0000-C701-000001000000}" uniqueName="P49696">
      <xmlPr mapId="1" xpath="/TFI-IZD-ZSE/INT-D_1000354/P49696" xmlDataType="decimal"/>
    </xmlCellPr>
  </singleXmlCell>
  <singleXmlCell id="385" xr6:uid="{00000000-000C-0000-FFFF-FFFFC8010000}" r="H29" connectionId="0">
    <xmlCellPr id="1" xr6:uid="{00000000-0010-0000-C801-000001000000}" uniqueName="P49657">
      <xmlPr mapId="1" xpath="/TFI-IZD-ZSE/INT-D_1000354/P49657" xmlDataType="decimal"/>
    </xmlCellPr>
  </singleXmlCell>
  <singleXmlCell id="386" xr6:uid="{00000000-000C-0000-FFFF-FFFFC9010000}" r="I29" connectionId="0">
    <xmlCellPr id="1" xr6:uid="{00000000-0010-0000-C901-000001000000}" uniqueName="P49697">
      <xmlPr mapId="1" xpath="/TFI-IZD-ZSE/INT-D_1000354/P49697" xmlDataType="decimal"/>
    </xmlCellPr>
  </singleXmlCell>
  <singleXmlCell id="387" xr6:uid="{00000000-000C-0000-FFFF-FFFFCA010000}" r="H30" connectionId="0">
    <xmlCellPr id="1" xr6:uid="{00000000-0010-0000-CA01-000001000000}" uniqueName="P49658">
      <xmlPr mapId="1" xpath="/TFI-IZD-ZSE/INT-D_1000354/P49658" xmlDataType="decimal"/>
    </xmlCellPr>
  </singleXmlCell>
  <singleXmlCell id="388" xr6:uid="{00000000-000C-0000-FFFF-FFFFCB010000}" r="I30" connectionId="0">
    <xmlCellPr id="1" xr6:uid="{00000000-0010-0000-CB01-000001000000}" uniqueName="P49698">
      <xmlPr mapId="1" xpath="/TFI-IZD-ZSE/INT-D_1000354/P49698" xmlDataType="decimal"/>
    </xmlCellPr>
  </singleXmlCell>
  <singleXmlCell id="389" xr6:uid="{00000000-000C-0000-FFFF-FFFFCC010000}" r="H31" connectionId="0">
    <xmlCellPr id="1" xr6:uid="{00000000-0010-0000-CC01-000001000000}" uniqueName="P49647">
      <xmlPr mapId="1" xpath="/TFI-IZD-ZSE/INT-D_1000354/P49647" xmlDataType="decimal"/>
    </xmlCellPr>
  </singleXmlCell>
  <singleXmlCell id="390" xr6:uid="{00000000-000C-0000-FFFF-FFFFCD010000}" r="I31" connectionId="0">
    <xmlCellPr id="1" xr6:uid="{00000000-0010-0000-CD01-000001000000}" uniqueName="P49687">
      <xmlPr mapId="1" xpath="/TFI-IZD-ZSE/INT-D_1000354/P49687" xmlDataType="decimal"/>
    </xmlCellPr>
  </singleXmlCell>
  <singleXmlCell id="391" xr6:uid="{00000000-000C-0000-FFFF-FFFFCE010000}" r="H32" connectionId="0">
    <xmlCellPr id="1" xr6:uid="{00000000-0010-0000-CE01-000001000000}" uniqueName="P49648">
      <xmlPr mapId="1" xpath="/TFI-IZD-ZSE/INT-D_1000354/P49648" xmlDataType="decimal"/>
    </xmlCellPr>
  </singleXmlCell>
  <singleXmlCell id="392" xr6:uid="{00000000-000C-0000-FFFF-FFFFCF010000}" r="I32" connectionId="0">
    <xmlCellPr id="1" xr6:uid="{00000000-0010-0000-CF01-000001000000}" uniqueName="P49688">
      <xmlPr mapId="1" xpath="/TFI-IZD-ZSE/INT-D_1000354/P49688" xmlDataType="decimal"/>
    </xmlCellPr>
  </singleXmlCell>
  <singleXmlCell id="393" xr6:uid="{00000000-000C-0000-FFFF-FFFFD0010000}" r="H33" connectionId="0">
    <xmlCellPr id="1" xr6:uid="{00000000-0010-0000-D001-000001000000}" uniqueName="P49649">
      <xmlPr mapId="1" xpath="/TFI-IZD-ZSE/INT-D_1000354/P49649" xmlDataType="decimal"/>
    </xmlCellPr>
  </singleXmlCell>
  <singleXmlCell id="394" xr6:uid="{00000000-000C-0000-FFFF-FFFFD1010000}" r="I33" connectionId="0">
    <xmlCellPr id="1" xr6:uid="{00000000-0010-0000-D101-000001000000}" uniqueName="P49689">
      <xmlPr mapId="1" xpath="/TFI-IZD-ZSE/INT-D_1000354/P49689" xmlDataType="decimal"/>
    </xmlCellPr>
  </singleXmlCell>
  <singleXmlCell id="395" xr6:uid="{00000000-000C-0000-FFFF-FFFFD2010000}" r="H34" connectionId="0">
    <xmlCellPr id="1" xr6:uid="{00000000-0010-0000-D201-000001000000}" uniqueName="P49650">
      <xmlPr mapId="1" xpath="/TFI-IZD-ZSE/INT-D_1000354/P49650" xmlDataType="decimal"/>
    </xmlCellPr>
  </singleXmlCell>
  <singleXmlCell id="396" xr6:uid="{00000000-000C-0000-FFFF-FFFFD3010000}" r="I34" connectionId="0">
    <xmlCellPr id="1" xr6:uid="{00000000-0010-0000-D301-000001000000}" uniqueName="P49690">
      <xmlPr mapId="1" xpath="/TFI-IZD-ZSE/INT-D_1000354/P49690" xmlDataType="decimal"/>
    </xmlCellPr>
  </singleXmlCell>
  <singleXmlCell id="397" xr6:uid="{00000000-000C-0000-FFFF-FFFFD4010000}" r="H36" connectionId="0">
    <xmlCellPr id="1" xr6:uid="{00000000-0010-0000-D401-000001000000}" uniqueName="P49635">
      <xmlPr mapId="1" xpath="/TFI-IZD-ZSE/INT-D_1000354/P49635" xmlDataType="decimal"/>
    </xmlCellPr>
  </singleXmlCell>
  <singleXmlCell id="398" xr6:uid="{00000000-000C-0000-FFFF-FFFFD5010000}" r="I36" connectionId="0">
    <xmlCellPr id="1" xr6:uid="{00000000-0010-0000-D501-000001000000}" uniqueName="P49675">
      <xmlPr mapId="1" xpath="/TFI-IZD-ZSE/INT-D_1000354/P49675" xmlDataType="decimal"/>
    </xmlCellPr>
  </singleXmlCell>
  <singleXmlCell id="399" xr6:uid="{00000000-000C-0000-FFFF-FFFFD6010000}" r="H37" connectionId="0">
    <xmlCellPr id="1" xr6:uid="{00000000-0010-0000-D601-000001000000}" uniqueName="P49636">
      <xmlPr mapId="1" xpath="/TFI-IZD-ZSE/INT-D_1000354/P49636" xmlDataType="decimal"/>
    </xmlCellPr>
  </singleXmlCell>
  <singleXmlCell id="400" xr6:uid="{00000000-000C-0000-FFFF-FFFFD7010000}" r="I37" connectionId="0">
    <xmlCellPr id="1" xr6:uid="{00000000-0010-0000-D701-000001000000}" uniqueName="P49676">
      <xmlPr mapId="1" xpath="/TFI-IZD-ZSE/INT-D_1000354/P49676" xmlDataType="decimal"/>
    </xmlCellPr>
  </singleXmlCell>
  <singleXmlCell id="401" xr6:uid="{00000000-000C-0000-FFFF-FFFFD8010000}" r="H38" connectionId="0">
    <xmlCellPr id="1" xr6:uid="{00000000-0010-0000-D801-000001000000}" uniqueName="P49665">
      <xmlPr mapId="1" xpath="/TFI-IZD-ZSE/INT-D_1000354/P49665" xmlDataType="decimal"/>
    </xmlCellPr>
  </singleXmlCell>
  <singleXmlCell id="402" xr6:uid="{00000000-000C-0000-FFFF-FFFFD9010000}" r="I38" connectionId="0">
    <xmlCellPr id="1" xr6:uid="{00000000-0010-0000-D901-000001000000}" uniqueName="P49705">
      <xmlPr mapId="1" xpath="/TFI-IZD-ZSE/INT-D_1000354/P49705" xmlDataType="decimal"/>
    </xmlCellPr>
  </singleXmlCell>
  <singleXmlCell id="403" xr6:uid="{00000000-000C-0000-FFFF-FFFFDA010000}" r="H39" connectionId="0">
    <xmlCellPr id="1" xr6:uid="{00000000-0010-0000-DA01-000001000000}" uniqueName="P49666">
      <xmlPr mapId="1" xpath="/TFI-IZD-ZSE/INT-D_1000354/P49666" xmlDataType="decimal"/>
    </xmlCellPr>
  </singleXmlCell>
  <singleXmlCell id="404" xr6:uid="{00000000-000C-0000-FFFF-FFFFDB010000}" r="I39" connectionId="0">
    <xmlCellPr id="1" xr6:uid="{00000000-0010-0000-DB01-000001000000}" uniqueName="P49706">
      <xmlPr mapId="1" xpath="/TFI-IZD-ZSE/INT-D_1000354/P49706" xmlDataType="decimal"/>
    </xmlCellPr>
  </singleXmlCell>
  <singleXmlCell id="405" xr6:uid="{00000000-000C-0000-FFFF-FFFFDC010000}" r="H40" connectionId="0">
    <xmlCellPr id="1" xr6:uid="{00000000-0010-0000-DC01-000001000000}" uniqueName="P49667">
      <xmlPr mapId="1" xpath="/TFI-IZD-ZSE/INT-D_1000354/P49667" xmlDataType="decimal"/>
    </xmlCellPr>
  </singleXmlCell>
  <singleXmlCell id="406" xr6:uid="{00000000-000C-0000-FFFF-FFFFDD010000}" r="I40" connectionId="0">
    <xmlCellPr id="1" xr6:uid="{00000000-0010-0000-DD01-000001000000}" uniqueName="P49707">
      <xmlPr mapId="1" xpath="/TFI-IZD-ZSE/INT-D_1000354/P49707" xmlDataType="decimal"/>
    </xmlCellPr>
  </singleXmlCell>
  <singleXmlCell id="407" xr6:uid="{00000000-000C-0000-FFFF-FFFFDE010000}" r="H41" connectionId="0">
    <xmlCellPr id="1" xr6:uid="{00000000-0010-0000-DE01-000001000000}" uniqueName="P49668">
      <xmlPr mapId="1" xpath="/TFI-IZD-ZSE/INT-D_1000354/P49668" xmlDataType="decimal"/>
    </xmlCellPr>
  </singleXmlCell>
  <singleXmlCell id="408" xr6:uid="{00000000-000C-0000-FFFF-FFFFDF010000}" r="I41" connectionId="0">
    <xmlCellPr id="1" xr6:uid="{00000000-0010-0000-DF01-000001000000}" uniqueName="P49708">
      <xmlPr mapId="1" xpath="/TFI-IZD-ZSE/INT-D_1000354/P49708" xmlDataType="decimal"/>
    </xmlCellPr>
  </singleXmlCell>
  <singleXmlCell id="409" xr6:uid="{00000000-000C-0000-FFFF-FFFFE0010000}" r="H42" connectionId="0">
    <xmlCellPr id="1" xr6:uid="{00000000-0010-0000-E001-000001000000}" uniqueName="P49669">
      <xmlPr mapId="1" xpath="/TFI-IZD-ZSE/INT-D_1000354/P49669" xmlDataType="decimal"/>
    </xmlCellPr>
  </singleXmlCell>
  <singleXmlCell id="410" xr6:uid="{00000000-000C-0000-FFFF-FFFFE1010000}" r="I42" connectionId="0">
    <xmlCellPr id="1" xr6:uid="{00000000-0010-0000-E101-000001000000}" uniqueName="P49709">
      <xmlPr mapId="1" xpath="/TFI-IZD-ZSE/INT-D_1000354/P49709" xmlDataType="decimal"/>
    </xmlCellPr>
  </singleXmlCell>
  <singleXmlCell id="411" xr6:uid="{00000000-000C-0000-FFFF-FFFFE2010000}" r="H43" connectionId="0">
    <xmlCellPr id="1" xr6:uid="{00000000-0010-0000-E201-000001000000}" uniqueName="P49670">
      <xmlPr mapId="1" xpath="/TFI-IZD-ZSE/INT-D_1000354/P49670" xmlDataType="decimal"/>
    </xmlCellPr>
  </singleXmlCell>
  <singleXmlCell id="412" xr6:uid="{00000000-000C-0000-FFFF-FFFFE3010000}" r="I43" connectionId="0">
    <xmlCellPr id="1" xr6:uid="{00000000-0010-0000-E301-000001000000}" uniqueName="P49710">
      <xmlPr mapId="1" xpath="/TFI-IZD-ZSE/INT-D_1000354/P49710" xmlDataType="decimal"/>
    </xmlCellPr>
  </singleXmlCell>
  <singleXmlCell id="413" xr6:uid="{00000000-000C-0000-FFFF-FFFFE4010000}" r="H44" connectionId="0">
    <xmlCellPr id="1" xr6:uid="{00000000-0010-0000-E401-000001000000}" uniqueName="P49659">
      <xmlPr mapId="1" xpath="/TFI-IZD-ZSE/INT-D_1000354/P49659" xmlDataType="decimal"/>
    </xmlCellPr>
  </singleXmlCell>
  <singleXmlCell id="414" xr6:uid="{00000000-000C-0000-FFFF-FFFFE5010000}" r="I44" connectionId="0">
    <xmlCellPr id="1" xr6:uid="{00000000-0010-0000-E501-000001000000}" uniqueName="P49699">
      <xmlPr mapId="1" xpath="/TFI-IZD-ZSE/INT-D_1000354/P49699" xmlDataType="decimal"/>
    </xmlCellPr>
  </singleXmlCell>
  <singleXmlCell id="415" xr6:uid="{00000000-000C-0000-FFFF-FFFFE6010000}" r="H45" connectionId="0">
    <xmlCellPr id="1" xr6:uid="{00000000-0010-0000-E601-000001000000}" uniqueName="P49660">
      <xmlPr mapId="1" xpath="/TFI-IZD-ZSE/INT-D_1000354/P49660" xmlDataType="decimal"/>
    </xmlCellPr>
  </singleXmlCell>
  <singleXmlCell id="416" xr6:uid="{00000000-000C-0000-FFFF-FFFFE7010000}" r="I45" connectionId="0">
    <xmlCellPr id="1" xr6:uid="{00000000-0010-0000-E701-000001000000}" uniqueName="P49700">
      <xmlPr mapId="1" xpath="/TFI-IZD-ZSE/INT-D_1000354/P49700" xmlDataType="decimal"/>
    </xmlCellPr>
  </singleXmlCell>
  <singleXmlCell id="417" xr6:uid="{00000000-000C-0000-FFFF-FFFFE8010000}" r="H46" connectionId="0">
    <xmlCellPr id="1" xr6:uid="{00000000-0010-0000-E801-000001000000}" uniqueName="P1026576">
      <xmlPr mapId="1" xpath="/TFI-IZD-ZSE/INT-D_1000354/P1026576" xmlDataType="decimal"/>
    </xmlCellPr>
  </singleXmlCell>
  <singleXmlCell id="418" xr6:uid="{00000000-000C-0000-FFFF-FFFFE9010000}" r="I46" connectionId="0">
    <xmlCellPr id="1" xr6:uid="{00000000-0010-0000-E901-000001000000}" uniqueName="P1026577">
      <xmlPr mapId="1" xpath="/TFI-IZD-ZSE/INT-D_1000354/P1026577" xmlDataType="decimal"/>
    </xmlCellPr>
  </singleXmlCell>
  <singleXmlCell id="419" xr6:uid="{00000000-000C-0000-FFFF-FFFFEA010000}" r="H47" connectionId="0">
    <xmlCellPr id="1" xr6:uid="{00000000-0010-0000-EA01-000001000000}" uniqueName="P1026578">
      <xmlPr mapId="1" xpath="/TFI-IZD-ZSE/INT-D_1000354/P1026578" xmlDataType="decimal"/>
    </xmlCellPr>
  </singleXmlCell>
  <singleXmlCell id="420" xr6:uid="{00000000-000C-0000-FFFF-FFFFEB010000}" r="I47" connectionId="0">
    <xmlCellPr id="1" xr6:uid="{00000000-0010-0000-EB01-000001000000}" uniqueName="P1026581">
      <xmlPr mapId="1" xpath="/TFI-IZD-ZSE/INT-D_1000354/P1026581" xmlDataType="decimal"/>
    </xmlCellPr>
  </singleXmlCell>
  <singleXmlCell id="421" xr6:uid="{00000000-000C-0000-FFFF-FFFFEC010000}" r="H48" connectionId="0">
    <xmlCellPr id="1" xr6:uid="{00000000-0010-0000-EC01-000001000000}" uniqueName="P1026579">
      <xmlPr mapId="1" xpath="/TFI-IZD-ZSE/INT-D_1000354/P1026579" xmlDataType="decimal"/>
    </xmlCellPr>
  </singleXmlCell>
  <singleXmlCell id="422" xr6:uid="{00000000-000C-0000-FFFF-FFFFED010000}" r="I48" connectionId="0">
    <xmlCellPr id="1" xr6:uid="{00000000-0010-0000-ED01-000001000000}" uniqueName="P1026582">
      <xmlPr mapId="1" xpath="/TFI-IZD-ZSE/INT-D_1000354/P1026582" xmlDataType="decimal"/>
    </xmlCellPr>
  </singleXmlCell>
  <singleXmlCell id="423" xr6:uid="{00000000-000C-0000-FFFF-FFFFEE010000}" r="H49" connectionId="0">
    <xmlCellPr id="1" xr6:uid="{00000000-0010-0000-EE01-000001000000}" uniqueName="P1026580">
      <xmlPr mapId="1" xpath="/TFI-IZD-ZSE/INT-D_1000354/P1026580" xmlDataType="decimal"/>
    </xmlCellPr>
  </singleXmlCell>
  <singleXmlCell id="424" xr6:uid="{00000000-000C-0000-FFFF-FFFFEF010000}" r="I49" connectionId="0">
    <xmlCellPr id="1" xr6:uid="{00000000-0010-0000-EF01-000001000000}" uniqueName="P1026583">
      <xmlPr mapId="1" xpath="/TFI-IZD-ZSE/INT-D_1000354/P1026583"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F0010000}" r="C6" connectionId="0">
    <xmlCellPr id="1" xr6:uid="{00000000-0010-0000-F001-000001000000}" uniqueName="P1026604">
      <xmlPr mapId="1" xpath="/TFI-IZD-ZSE/IPK_1000356/P1026604" xmlDataType="decimal"/>
    </xmlCellPr>
  </singleXmlCell>
  <singleXmlCell id="6" xr6:uid="{00000000-000C-0000-FFFF-FFFFF1010000}" r="D6" connectionId="0">
    <xmlCellPr id="1" xr6:uid="{00000000-0010-0000-F101-000001000000}" uniqueName="P1026605">
      <xmlPr mapId="1" xpath="/TFI-IZD-ZSE/IPK_1000356/P1026605" xmlDataType="decimal"/>
    </xmlCellPr>
  </singleXmlCell>
  <singleXmlCell id="351" xr6:uid="{00000000-000C-0000-FFFF-FFFFF2010000}" r="E6" connectionId="0">
    <xmlCellPr id="1" xr6:uid="{00000000-0010-0000-F201-000001000000}" uniqueName="P1026606">
      <xmlPr mapId="1" xpath="/TFI-IZD-ZSE/IPK_1000356/P1026606" xmlDataType="decimal"/>
    </xmlCellPr>
  </singleXmlCell>
  <singleXmlCell id="352" xr6:uid="{00000000-000C-0000-FFFF-FFFFF3010000}" r="F6" connectionId="0">
    <xmlCellPr id="1" xr6:uid="{00000000-0010-0000-F301-000001000000}" uniqueName="P1026607">
      <xmlPr mapId="1" xpath="/TFI-IZD-ZSE/IPK_1000356/P1026607" xmlDataType="decimal"/>
    </xmlCellPr>
  </singleXmlCell>
  <singleXmlCell id="501" xr6:uid="{00000000-000C-0000-FFFF-FFFFF4010000}" r="G6" connectionId="0">
    <xmlCellPr id="1" xr6:uid="{00000000-0010-0000-F401-000001000000}" uniqueName="P1026608">
      <xmlPr mapId="1" xpath="/TFI-IZD-ZSE/IPK_1000356/P1026608" xmlDataType="decimal"/>
    </xmlCellPr>
  </singleXmlCell>
  <singleXmlCell id="502" xr6:uid="{00000000-000C-0000-FFFF-FFFFF5010000}" r="H6" connectionId="0">
    <xmlCellPr id="1" xr6:uid="{00000000-0010-0000-F501-000001000000}" uniqueName="P1026609">
      <xmlPr mapId="1" xpath="/TFI-IZD-ZSE/IPK_1000356/P1026609" xmlDataType="decimal"/>
    </xmlCellPr>
  </singleXmlCell>
  <singleXmlCell id="503" xr6:uid="{00000000-000C-0000-FFFF-FFFFF6010000}" r="I6" connectionId="0">
    <xmlCellPr id="1" xr6:uid="{00000000-0010-0000-F601-000001000000}" uniqueName="P1026610">
      <xmlPr mapId="1" xpath="/TFI-IZD-ZSE/IPK_1000356/P1026610" xmlDataType="decimal"/>
    </xmlCellPr>
  </singleXmlCell>
  <singleXmlCell id="504" xr6:uid="{00000000-000C-0000-FFFF-FFFFF7010000}" r="J6" connectionId="0">
    <xmlCellPr id="1" xr6:uid="{00000000-0010-0000-F701-000001000000}" uniqueName="P1026611">
      <xmlPr mapId="1" xpath="/TFI-IZD-ZSE/IPK_1000356/P1026611" xmlDataType="decimal"/>
    </xmlCellPr>
  </singleXmlCell>
  <singleXmlCell id="505" xr6:uid="{00000000-000C-0000-FFFF-FFFFF8010000}" r="K6" connectionId="0">
    <xmlCellPr id="1" xr6:uid="{00000000-0010-0000-F801-000001000000}" uniqueName="P1026612">
      <xmlPr mapId="1" xpath="/TFI-IZD-ZSE/IPK_1000356/P1026612" xmlDataType="decimal"/>
    </xmlCellPr>
  </singleXmlCell>
  <singleXmlCell id="506" xr6:uid="{00000000-000C-0000-FFFF-FFFFF9010000}" r="C7" connectionId="0">
    <xmlCellPr id="1" xr6:uid="{00000000-0010-0000-F901-000001000000}" uniqueName="P1004159">
      <xmlPr mapId="1" xpath="/TFI-IZD-ZSE/IPK_1000356/P1004159" xmlDataType="decimal"/>
    </xmlCellPr>
  </singleXmlCell>
  <singleXmlCell id="507" xr6:uid="{00000000-000C-0000-FFFF-FFFFFA010000}" r="D7" connectionId="0">
    <xmlCellPr id="1" xr6:uid="{00000000-0010-0000-FA01-000001000000}" uniqueName="P1004160">
      <xmlPr mapId="1" xpath="/TFI-IZD-ZSE/IPK_1000356/P1004160" xmlDataType="decimal"/>
    </xmlCellPr>
  </singleXmlCell>
  <singleXmlCell id="508" xr6:uid="{00000000-000C-0000-FFFF-FFFFFB010000}" r="E7" connectionId="0">
    <xmlCellPr id="1" xr6:uid="{00000000-0010-0000-FB01-000001000000}" uniqueName="P1004161">
      <xmlPr mapId="1" xpath="/TFI-IZD-ZSE/IPK_1000356/P1004161" xmlDataType="decimal"/>
    </xmlCellPr>
  </singleXmlCell>
  <singleXmlCell id="509" xr6:uid="{00000000-000C-0000-FFFF-FFFFFC010000}" r="F7" connectionId="0">
    <xmlCellPr id="1" xr6:uid="{00000000-0010-0000-FC01-000001000000}" uniqueName="P1004162">
      <xmlPr mapId="1" xpath="/TFI-IZD-ZSE/IPK_1000356/P1004162" xmlDataType="decimal"/>
    </xmlCellPr>
  </singleXmlCell>
  <singleXmlCell id="510" xr6:uid="{00000000-000C-0000-FFFF-FFFFFD010000}" r="G7" connectionId="0">
    <xmlCellPr id="1" xr6:uid="{00000000-0010-0000-FD01-000001000000}" uniqueName="P1004163">
      <xmlPr mapId="1" xpath="/TFI-IZD-ZSE/IPK_1000356/P1004163" xmlDataType="decimal"/>
    </xmlCellPr>
  </singleXmlCell>
  <singleXmlCell id="511" xr6:uid="{00000000-000C-0000-FFFF-FFFFFE010000}" r="H7" connectionId="0">
    <xmlCellPr id="1" xr6:uid="{00000000-0010-0000-FE01-000001000000}" uniqueName="P1004164">
      <xmlPr mapId="1" xpath="/TFI-IZD-ZSE/IPK_1000356/P1004164" xmlDataType="decimal"/>
    </xmlCellPr>
  </singleXmlCell>
  <singleXmlCell id="512" xr6:uid="{00000000-000C-0000-FFFF-FFFFFF010000}" r="I7" connectionId="0">
    <xmlCellPr id="1" xr6:uid="{00000000-0010-0000-FF01-000001000000}" uniqueName="P1004165">
      <xmlPr mapId="1" xpath="/TFI-IZD-ZSE/IPK_1000356/P1004165" xmlDataType="decimal"/>
    </xmlCellPr>
  </singleXmlCell>
  <singleXmlCell id="513" xr6:uid="{00000000-000C-0000-FFFF-FFFF00020000}" r="J7" connectionId="0">
    <xmlCellPr id="1" xr6:uid="{00000000-0010-0000-0002-000001000000}" uniqueName="P1004166">
      <xmlPr mapId="1" xpath="/TFI-IZD-ZSE/IPK_1000356/P1004166" xmlDataType="decimal"/>
    </xmlCellPr>
  </singleXmlCell>
  <singleXmlCell id="514" xr6:uid="{00000000-000C-0000-FFFF-FFFF01020000}" r="K7" connectionId="0">
    <xmlCellPr id="1" xr6:uid="{00000000-0010-0000-0102-000001000000}" uniqueName="P1004167">
      <xmlPr mapId="1" xpath="/TFI-IZD-ZSE/IPK_1000356/P1004167" xmlDataType="decimal"/>
    </xmlCellPr>
  </singleXmlCell>
  <singleXmlCell id="515" xr6:uid="{00000000-000C-0000-FFFF-FFFF02020000}" r="C8" connectionId="0">
    <xmlCellPr id="1" xr6:uid="{00000000-0010-0000-0202-000001000000}" uniqueName="P1004168">
      <xmlPr mapId="1" xpath="/TFI-IZD-ZSE/IPK_1000356/P1004168" xmlDataType="decimal"/>
    </xmlCellPr>
  </singleXmlCell>
  <singleXmlCell id="516" xr6:uid="{00000000-000C-0000-FFFF-FFFF03020000}" r="D8" connectionId="0">
    <xmlCellPr id="1" xr6:uid="{00000000-0010-0000-0302-000001000000}" uniqueName="P1004169">
      <xmlPr mapId="1" xpath="/TFI-IZD-ZSE/IPK_1000356/P1004169" xmlDataType="decimal"/>
    </xmlCellPr>
  </singleXmlCell>
  <singleXmlCell id="517" xr6:uid="{00000000-000C-0000-FFFF-FFFF04020000}" r="E8" connectionId="0">
    <xmlCellPr id="1" xr6:uid="{00000000-0010-0000-0402-000001000000}" uniqueName="P1004170">
      <xmlPr mapId="1" xpath="/TFI-IZD-ZSE/IPK_1000356/P1004170" xmlDataType="decimal"/>
    </xmlCellPr>
  </singleXmlCell>
  <singleXmlCell id="518" xr6:uid="{00000000-000C-0000-FFFF-FFFF05020000}" r="F8" connectionId="0">
    <xmlCellPr id="1" xr6:uid="{00000000-0010-0000-0502-000001000000}" uniqueName="P1004171">
      <xmlPr mapId="1" xpath="/TFI-IZD-ZSE/IPK_1000356/P1004171" xmlDataType="decimal"/>
    </xmlCellPr>
  </singleXmlCell>
  <singleXmlCell id="519" xr6:uid="{00000000-000C-0000-FFFF-FFFF06020000}" r="G8" connectionId="0">
    <xmlCellPr id="1" xr6:uid="{00000000-0010-0000-0602-000001000000}" uniqueName="P1004172">
      <xmlPr mapId="1" xpath="/TFI-IZD-ZSE/IPK_1000356/P1004172" xmlDataType="decimal"/>
    </xmlCellPr>
  </singleXmlCell>
  <singleXmlCell id="520" xr6:uid="{00000000-000C-0000-FFFF-FFFF07020000}" r="H8" connectionId="0">
    <xmlCellPr id="1" xr6:uid="{00000000-0010-0000-0702-000001000000}" uniqueName="P1004173">
      <xmlPr mapId="1" xpath="/TFI-IZD-ZSE/IPK_1000356/P1004173" xmlDataType="decimal"/>
    </xmlCellPr>
  </singleXmlCell>
  <singleXmlCell id="521" xr6:uid="{00000000-000C-0000-FFFF-FFFF08020000}" r="I8" connectionId="0">
    <xmlCellPr id="1" xr6:uid="{00000000-0010-0000-0802-000001000000}" uniqueName="P1004174">
      <xmlPr mapId="1" xpath="/TFI-IZD-ZSE/IPK_1000356/P1004174" xmlDataType="decimal"/>
    </xmlCellPr>
  </singleXmlCell>
  <singleXmlCell id="522" xr6:uid="{00000000-000C-0000-FFFF-FFFF09020000}" r="J8" connectionId="0">
    <xmlCellPr id="1" xr6:uid="{00000000-0010-0000-0902-000001000000}" uniqueName="P1004175">
      <xmlPr mapId="1" xpath="/TFI-IZD-ZSE/IPK_1000356/P1004175" xmlDataType="decimal"/>
    </xmlCellPr>
  </singleXmlCell>
  <singleXmlCell id="523" xr6:uid="{00000000-000C-0000-FFFF-FFFF0A020000}" r="K8" connectionId="0">
    <xmlCellPr id="1" xr6:uid="{00000000-0010-0000-0A02-000001000000}" uniqueName="P1004176">
      <xmlPr mapId="1" xpath="/TFI-IZD-ZSE/IPK_1000356/P1004176" xmlDataType="decimal"/>
    </xmlCellPr>
  </singleXmlCell>
  <singleXmlCell id="533" xr6:uid="{00000000-000C-0000-FFFF-FFFF0B020000}" r="C9" connectionId="0">
    <xmlCellPr id="1" xr6:uid="{00000000-0010-0000-0B02-000001000000}" uniqueName="P1026613">
      <xmlPr mapId="1" xpath="/TFI-IZD-ZSE/IPK_1000356/P1026613" xmlDataType="decimal"/>
    </xmlCellPr>
  </singleXmlCell>
  <singleXmlCell id="534" xr6:uid="{00000000-000C-0000-FFFF-FFFF0C020000}" r="D9" connectionId="0">
    <xmlCellPr id="1" xr6:uid="{00000000-0010-0000-0C02-000001000000}" uniqueName="P1026614">
      <xmlPr mapId="1" xpath="/TFI-IZD-ZSE/IPK_1000356/P1026614" xmlDataType="decimal"/>
    </xmlCellPr>
  </singleXmlCell>
  <singleXmlCell id="535" xr6:uid="{00000000-000C-0000-FFFF-FFFF0D020000}" r="E9" connectionId="0">
    <xmlCellPr id="1" xr6:uid="{00000000-0010-0000-0D02-000001000000}" uniqueName="P1026615">
      <xmlPr mapId="1" xpath="/TFI-IZD-ZSE/IPK_1000356/P1026615" xmlDataType="decimal"/>
    </xmlCellPr>
  </singleXmlCell>
  <singleXmlCell id="536" xr6:uid="{00000000-000C-0000-FFFF-FFFF0E020000}" r="F9" connectionId="0">
    <xmlCellPr id="1" xr6:uid="{00000000-0010-0000-0E02-000001000000}" uniqueName="P1026616">
      <xmlPr mapId="1" xpath="/TFI-IZD-ZSE/IPK_1000356/P1026616" xmlDataType="decimal"/>
    </xmlCellPr>
  </singleXmlCell>
  <singleXmlCell id="537" xr6:uid="{00000000-000C-0000-FFFF-FFFF0F020000}" r="G9" connectionId="0">
    <xmlCellPr id="1" xr6:uid="{00000000-0010-0000-0F02-000001000000}" uniqueName="P1026617">
      <xmlPr mapId="1" xpath="/TFI-IZD-ZSE/IPK_1000356/P1026617" xmlDataType="decimal"/>
    </xmlCellPr>
  </singleXmlCell>
  <singleXmlCell id="538" xr6:uid="{00000000-000C-0000-FFFF-FFFF10020000}" r="H9" connectionId="0">
    <xmlCellPr id="1" xr6:uid="{00000000-0010-0000-1002-000001000000}" uniqueName="P1026618">
      <xmlPr mapId="1" xpath="/TFI-IZD-ZSE/IPK_1000356/P1026618" xmlDataType="decimal"/>
    </xmlCellPr>
  </singleXmlCell>
  <singleXmlCell id="539" xr6:uid="{00000000-000C-0000-FFFF-FFFF11020000}" r="I9" connectionId="0">
    <xmlCellPr id="1" xr6:uid="{00000000-0010-0000-1102-000001000000}" uniqueName="P1026619">
      <xmlPr mapId="1" xpath="/TFI-IZD-ZSE/IPK_1000356/P1026619" xmlDataType="decimal"/>
    </xmlCellPr>
  </singleXmlCell>
  <singleXmlCell id="540" xr6:uid="{00000000-000C-0000-FFFF-FFFF12020000}" r="J9" connectionId="0">
    <xmlCellPr id="1" xr6:uid="{00000000-0010-0000-1202-000001000000}" uniqueName="P1026620">
      <xmlPr mapId="1" xpath="/TFI-IZD-ZSE/IPK_1000356/P1026620" xmlDataType="decimal"/>
    </xmlCellPr>
  </singleXmlCell>
  <singleXmlCell id="541" xr6:uid="{00000000-000C-0000-FFFF-FFFF13020000}" r="K9" connectionId="0">
    <xmlCellPr id="1" xr6:uid="{00000000-0010-0000-1302-000001000000}" uniqueName="P1026621">
      <xmlPr mapId="1" xpath="/TFI-IZD-ZSE/IPK_1000356/P1026621" xmlDataType="decimal"/>
    </xmlCellPr>
  </singleXmlCell>
  <singleXmlCell id="542" xr6:uid="{00000000-000C-0000-FFFF-FFFF14020000}" r="C10" connectionId="0">
    <xmlCellPr id="1" xr6:uid="{00000000-0010-0000-1402-000001000000}" uniqueName="P1004177">
      <xmlPr mapId="1" xpath="/TFI-IZD-ZSE/IPK_1000356/P1004177" xmlDataType="decimal"/>
    </xmlCellPr>
  </singleXmlCell>
  <singleXmlCell id="543" xr6:uid="{00000000-000C-0000-FFFF-FFFF15020000}" r="D10" connectionId="0">
    <xmlCellPr id="1" xr6:uid="{00000000-0010-0000-1502-000001000000}" uniqueName="P1004193">
      <xmlPr mapId="1" xpath="/TFI-IZD-ZSE/IPK_1000356/P1004193" xmlDataType="decimal"/>
    </xmlCellPr>
  </singleXmlCell>
  <singleXmlCell id="544" xr6:uid="{00000000-000C-0000-FFFF-FFFF16020000}" r="E10" connectionId="0">
    <xmlCellPr id="1" xr6:uid="{00000000-0010-0000-1602-000001000000}" uniqueName="P1004194">
      <xmlPr mapId="1" xpath="/TFI-IZD-ZSE/IPK_1000356/P1004194" xmlDataType="decimal"/>
    </xmlCellPr>
  </singleXmlCell>
  <singleXmlCell id="545" xr6:uid="{00000000-000C-0000-FFFF-FFFF17020000}" r="F10" connectionId="0">
    <xmlCellPr id="1" xr6:uid="{00000000-0010-0000-1702-000001000000}" uniqueName="P1004195">
      <xmlPr mapId="1" xpath="/TFI-IZD-ZSE/IPK_1000356/P1004195" xmlDataType="decimal"/>
    </xmlCellPr>
  </singleXmlCell>
  <singleXmlCell id="546" xr6:uid="{00000000-000C-0000-FFFF-FFFF18020000}" r="G10" connectionId="0">
    <xmlCellPr id="1" xr6:uid="{00000000-0010-0000-1802-000001000000}" uniqueName="P1004196">
      <xmlPr mapId="1" xpath="/TFI-IZD-ZSE/IPK_1000356/P1004196" xmlDataType="decimal"/>
    </xmlCellPr>
  </singleXmlCell>
  <singleXmlCell id="547" xr6:uid="{00000000-000C-0000-FFFF-FFFF19020000}" r="H10" connectionId="0">
    <xmlCellPr id="1" xr6:uid="{00000000-0010-0000-1902-000001000000}" uniqueName="P1004197">
      <xmlPr mapId="1" xpath="/TFI-IZD-ZSE/IPK_1000356/P1004197" xmlDataType="decimal"/>
    </xmlCellPr>
  </singleXmlCell>
  <singleXmlCell id="548" xr6:uid="{00000000-000C-0000-FFFF-FFFF1A020000}" r="I10" connectionId="0">
    <xmlCellPr id="1" xr6:uid="{00000000-0010-0000-1A02-000001000000}" uniqueName="P1004198">
      <xmlPr mapId="1" xpath="/TFI-IZD-ZSE/IPK_1000356/P1004198" xmlDataType="decimal"/>
    </xmlCellPr>
  </singleXmlCell>
  <singleXmlCell id="549" xr6:uid="{00000000-000C-0000-FFFF-FFFF1B020000}" r="J10" connectionId="0">
    <xmlCellPr id="1" xr6:uid="{00000000-0010-0000-1B02-000001000000}" uniqueName="P1004199">
      <xmlPr mapId="1" xpath="/TFI-IZD-ZSE/IPK_1000356/P1004199" xmlDataType="decimal"/>
    </xmlCellPr>
  </singleXmlCell>
  <singleXmlCell id="550" xr6:uid="{00000000-000C-0000-FFFF-FFFF1C020000}" r="K10" connectionId="0">
    <xmlCellPr id="1" xr6:uid="{00000000-0010-0000-1C02-000001000000}" uniqueName="P1004200">
      <xmlPr mapId="1" xpath="/TFI-IZD-ZSE/IPK_1000356/P1004200" xmlDataType="decimal"/>
    </xmlCellPr>
  </singleXmlCell>
  <singleXmlCell id="551" xr6:uid="{00000000-000C-0000-FFFF-FFFF1D020000}" r="C11" connectionId="0">
    <xmlCellPr id="1" xr6:uid="{00000000-0010-0000-1D02-000001000000}" uniqueName="P1004201">
      <xmlPr mapId="1" xpath="/TFI-IZD-ZSE/IPK_1000356/P1004201" xmlDataType="decimal"/>
    </xmlCellPr>
  </singleXmlCell>
  <singleXmlCell id="552" xr6:uid="{00000000-000C-0000-FFFF-FFFF1E020000}" r="D11" connectionId="0">
    <xmlCellPr id="1" xr6:uid="{00000000-0010-0000-1E02-000001000000}" uniqueName="P1004202">
      <xmlPr mapId="1" xpath="/TFI-IZD-ZSE/IPK_1000356/P1004202" xmlDataType="decimal"/>
    </xmlCellPr>
  </singleXmlCell>
  <singleXmlCell id="553" xr6:uid="{00000000-000C-0000-FFFF-FFFF1F020000}" r="E11" connectionId="0">
    <xmlCellPr id="1" xr6:uid="{00000000-0010-0000-1F02-000001000000}" uniqueName="P1004203">
      <xmlPr mapId="1" xpath="/TFI-IZD-ZSE/IPK_1000356/P1004203" xmlDataType="decimal"/>
    </xmlCellPr>
  </singleXmlCell>
  <singleXmlCell id="554" xr6:uid="{00000000-000C-0000-FFFF-FFFF20020000}" r="F11" connectionId="0">
    <xmlCellPr id="1" xr6:uid="{00000000-0010-0000-2002-000001000000}" uniqueName="P1004204">
      <xmlPr mapId="1" xpath="/TFI-IZD-ZSE/IPK_1000356/P1004204" xmlDataType="decimal"/>
    </xmlCellPr>
  </singleXmlCell>
  <singleXmlCell id="555" xr6:uid="{00000000-000C-0000-FFFF-FFFF21020000}" r="G11" connectionId="0">
    <xmlCellPr id="1" xr6:uid="{00000000-0010-0000-2102-000001000000}" uniqueName="P1004205">
      <xmlPr mapId="1" xpath="/TFI-IZD-ZSE/IPK_1000356/P1004205" xmlDataType="decimal"/>
    </xmlCellPr>
  </singleXmlCell>
  <singleXmlCell id="556" xr6:uid="{00000000-000C-0000-FFFF-FFFF22020000}" r="H11" connectionId="0">
    <xmlCellPr id="1" xr6:uid="{00000000-0010-0000-2202-000001000000}" uniqueName="P1004206">
      <xmlPr mapId="1" xpath="/TFI-IZD-ZSE/IPK_1000356/P1004206" xmlDataType="decimal"/>
    </xmlCellPr>
  </singleXmlCell>
  <singleXmlCell id="557" xr6:uid="{00000000-000C-0000-FFFF-FFFF23020000}" r="I11" connectionId="0">
    <xmlCellPr id="1" xr6:uid="{00000000-0010-0000-2302-000001000000}" uniqueName="P1004207">
      <xmlPr mapId="1" xpath="/TFI-IZD-ZSE/IPK_1000356/P1004207" xmlDataType="decimal"/>
    </xmlCellPr>
  </singleXmlCell>
  <singleXmlCell id="558" xr6:uid="{00000000-000C-0000-FFFF-FFFF24020000}" r="J11" connectionId="0">
    <xmlCellPr id="1" xr6:uid="{00000000-0010-0000-2402-000001000000}" uniqueName="P1004208">
      <xmlPr mapId="1" xpath="/TFI-IZD-ZSE/IPK_1000356/P1004208" xmlDataType="decimal"/>
    </xmlCellPr>
  </singleXmlCell>
  <singleXmlCell id="559" xr6:uid="{00000000-000C-0000-FFFF-FFFF25020000}" r="K11" connectionId="0">
    <xmlCellPr id="1" xr6:uid="{00000000-0010-0000-2502-000001000000}" uniqueName="P1004209">
      <xmlPr mapId="1" xpath="/TFI-IZD-ZSE/IPK_1000356/P1004209" xmlDataType="decimal"/>
    </xmlCellPr>
  </singleXmlCell>
  <singleXmlCell id="560" xr6:uid="{00000000-000C-0000-FFFF-FFFF26020000}" r="C12" connectionId="0">
    <xmlCellPr id="1" xr6:uid="{00000000-0010-0000-2602-000001000000}" uniqueName="P1004210">
      <xmlPr mapId="1" xpath="/TFI-IZD-ZSE/IPK_1000356/P1004210" xmlDataType="decimal"/>
    </xmlCellPr>
  </singleXmlCell>
  <singleXmlCell id="561" xr6:uid="{00000000-000C-0000-FFFF-FFFF27020000}" r="D12" connectionId="0">
    <xmlCellPr id="1" xr6:uid="{00000000-0010-0000-2702-000001000000}" uniqueName="P1004211">
      <xmlPr mapId="1" xpath="/TFI-IZD-ZSE/IPK_1000356/P1004211" xmlDataType="decimal"/>
    </xmlCellPr>
  </singleXmlCell>
  <singleXmlCell id="562" xr6:uid="{00000000-000C-0000-FFFF-FFFF28020000}" r="E12" connectionId="0">
    <xmlCellPr id="1" xr6:uid="{00000000-0010-0000-2802-000001000000}" uniqueName="P1004212">
      <xmlPr mapId="1" xpath="/TFI-IZD-ZSE/IPK_1000356/P1004212" xmlDataType="decimal"/>
    </xmlCellPr>
  </singleXmlCell>
  <singleXmlCell id="563" xr6:uid="{00000000-000C-0000-FFFF-FFFF29020000}" r="F12" connectionId="0">
    <xmlCellPr id="1" xr6:uid="{00000000-0010-0000-2902-000001000000}" uniqueName="P1004213">
      <xmlPr mapId="1" xpath="/TFI-IZD-ZSE/IPK_1000356/P1004213" xmlDataType="decimal"/>
    </xmlCellPr>
  </singleXmlCell>
  <singleXmlCell id="564" xr6:uid="{00000000-000C-0000-FFFF-FFFF2A020000}" r="G12" connectionId="0">
    <xmlCellPr id="1" xr6:uid="{00000000-0010-0000-2A02-000001000000}" uniqueName="P1004214">
      <xmlPr mapId="1" xpath="/TFI-IZD-ZSE/IPK_1000356/P1004214" xmlDataType="decimal"/>
    </xmlCellPr>
  </singleXmlCell>
  <singleXmlCell id="565" xr6:uid="{00000000-000C-0000-FFFF-FFFF2B020000}" r="H12" connectionId="0">
    <xmlCellPr id="1" xr6:uid="{00000000-0010-0000-2B02-000001000000}" uniqueName="P1004215">
      <xmlPr mapId="1" xpath="/TFI-IZD-ZSE/IPK_1000356/P1004215" xmlDataType="decimal"/>
    </xmlCellPr>
  </singleXmlCell>
  <singleXmlCell id="566" xr6:uid="{00000000-000C-0000-FFFF-FFFF2C020000}" r="I12" connectionId="0">
    <xmlCellPr id="1" xr6:uid="{00000000-0010-0000-2C02-000001000000}" uniqueName="P1004216">
      <xmlPr mapId="1" xpath="/TFI-IZD-ZSE/IPK_1000356/P1004216" xmlDataType="decimal"/>
    </xmlCellPr>
  </singleXmlCell>
  <singleXmlCell id="567" xr6:uid="{00000000-000C-0000-FFFF-FFFF2D020000}" r="J12" connectionId="0">
    <xmlCellPr id="1" xr6:uid="{00000000-0010-0000-2D02-000001000000}" uniqueName="P1004217">
      <xmlPr mapId="1" xpath="/TFI-IZD-ZSE/IPK_1000356/P1004217" xmlDataType="decimal"/>
    </xmlCellPr>
  </singleXmlCell>
  <singleXmlCell id="568" xr6:uid="{00000000-000C-0000-FFFF-FFFF2E020000}" r="K12" connectionId="0">
    <xmlCellPr id="1" xr6:uid="{00000000-0010-0000-2E02-000001000000}" uniqueName="P1004218">
      <xmlPr mapId="1" xpath="/TFI-IZD-ZSE/IPK_1000356/P1004218" xmlDataType="decimal"/>
    </xmlCellPr>
  </singleXmlCell>
  <singleXmlCell id="569" xr6:uid="{00000000-000C-0000-FFFF-FFFF2F020000}" r="C13" connectionId="0">
    <xmlCellPr id="1" xr6:uid="{00000000-0010-0000-2F02-000001000000}" uniqueName="P1026622">
      <xmlPr mapId="1" xpath="/TFI-IZD-ZSE/IPK_1000356/P1026622" xmlDataType="decimal"/>
    </xmlCellPr>
  </singleXmlCell>
  <singleXmlCell id="570" xr6:uid="{00000000-000C-0000-FFFF-FFFF30020000}" r="D13" connectionId="0">
    <xmlCellPr id="1" xr6:uid="{00000000-0010-0000-3002-000001000000}" uniqueName="P1026623">
      <xmlPr mapId="1" xpath="/TFI-IZD-ZSE/IPK_1000356/P1026623" xmlDataType="decimal"/>
    </xmlCellPr>
  </singleXmlCell>
  <singleXmlCell id="571" xr6:uid="{00000000-000C-0000-FFFF-FFFF31020000}" r="E13" connectionId="0">
    <xmlCellPr id="1" xr6:uid="{00000000-0010-0000-3102-000001000000}" uniqueName="P1026624">
      <xmlPr mapId="1" xpath="/TFI-IZD-ZSE/IPK_1000356/P1026624" xmlDataType="decimal"/>
    </xmlCellPr>
  </singleXmlCell>
  <singleXmlCell id="572" xr6:uid="{00000000-000C-0000-FFFF-FFFF32020000}" r="F13" connectionId="0">
    <xmlCellPr id="1" xr6:uid="{00000000-0010-0000-3202-000001000000}" uniqueName="P1026625">
      <xmlPr mapId="1" xpath="/TFI-IZD-ZSE/IPK_1000356/P1026625" xmlDataType="decimal"/>
    </xmlCellPr>
  </singleXmlCell>
  <singleXmlCell id="573" xr6:uid="{00000000-000C-0000-FFFF-FFFF33020000}" r="G13" connectionId="0">
    <xmlCellPr id="1" xr6:uid="{00000000-0010-0000-3302-000001000000}" uniqueName="P1026626">
      <xmlPr mapId="1" xpath="/TFI-IZD-ZSE/IPK_1000356/P1026626" xmlDataType="decimal"/>
    </xmlCellPr>
  </singleXmlCell>
  <singleXmlCell id="574" xr6:uid="{00000000-000C-0000-FFFF-FFFF34020000}" r="H13" connectionId="0">
    <xmlCellPr id="1" xr6:uid="{00000000-0010-0000-3402-000001000000}" uniqueName="P1026627">
      <xmlPr mapId="1" xpath="/TFI-IZD-ZSE/IPK_1000356/P1026627" xmlDataType="decimal"/>
    </xmlCellPr>
  </singleXmlCell>
  <singleXmlCell id="575" xr6:uid="{00000000-000C-0000-FFFF-FFFF35020000}" r="I13" connectionId="0">
    <xmlCellPr id="1" xr6:uid="{00000000-0010-0000-3502-000001000000}" uniqueName="P1026628">
      <xmlPr mapId="1" xpath="/TFI-IZD-ZSE/IPK_1000356/P1026628" xmlDataType="decimal"/>
    </xmlCellPr>
  </singleXmlCell>
  <singleXmlCell id="576" xr6:uid="{00000000-000C-0000-FFFF-FFFF36020000}" r="J13" connectionId="0">
    <xmlCellPr id="1" xr6:uid="{00000000-0010-0000-3602-000001000000}" uniqueName="P1026629">
      <xmlPr mapId="1" xpath="/TFI-IZD-ZSE/IPK_1000356/P1026629" xmlDataType="decimal"/>
    </xmlCellPr>
  </singleXmlCell>
  <singleXmlCell id="577" xr6:uid="{00000000-000C-0000-FFFF-FFFF37020000}" r="K13" connectionId="0">
    <xmlCellPr id="1" xr6:uid="{00000000-0010-0000-3702-000001000000}" uniqueName="P1026630">
      <xmlPr mapId="1" xpath="/TFI-IZD-ZSE/IPK_1000356/P1026630" xmlDataType="decimal"/>
    </xmlCellPr>
  </singleXmlCell>
  <singleXmlCell id="578" xr6:uid="{00000000-000C-0000-FFFF-FFFF38020000}" r="C14" connectionId="0">
    <xmlCellPr id="1" xr6:uid="{00000000-0010-0000-3802-000001000000}" uniqueName="P1004219">
      <xmlPr mapId="1" xpath="/TFI-IZD-ZSE/IPK_1000356/P1004219" xmlDataType="decimal"/>
    </xmlCellPr>
  </singleXmlCell>
  <singleXmlCell id="579" xr6:uid="{00000000-000C-0000-FFFF-FFFF39020000}" r="D14" connectionId="0">
    <xmlCellPr id="1" xr6:uid="{00000000-0010-0000-3902-000001000000}" uniqueName="P1004220">
      <xmlPr mapId="1" xpath="/TFI-IZD-ZSE/IPK_1000356/P1004220" xmlDataType="decimal"/>
    </xmlCellPr>
  </singleXmlCell>
  <singleXmlCell id="580" xr6:uid="{00000000-000C-0000-FFFF-FFFF3A020000}" r="E14" connectionId="0">
    <xmlCellPr id="1" xr6:uid="{00000000-0010-0000-3A02-000001000000}" uniqueName="P1004221">
      <xmlPr mapId="1" xpath="/TFI-IZD-ZSE/IPK_1000356/P1004221" xmlDataType="decimal"/>
    </xmlCellPr>
  </singleXmlCell>
  <singleXmlCell id="581" xr6:uid="{00000000-000C-0000-FFFF-FFFF3B020000}" r="F14" connectionId="0">
    <xmlCellPr id="1" xr6:uid="{00000000-0010-0000-3B02-000001000000}" uniqueName="P1004222">
      <xmlPr mapId="1" xpath="/TFI-IZD-ZSE/IPK_1000356/P1004222" xmlDataType="decimal"/>
    </xmlCellPr>
  </singleXmlCell>
  <singleXmlCell id="582" xr6:uid="{00000000-000C-0000-FFFF-FFFF3C020000}" r="G14" connectionId="0">
    <xmlCellPr id="1" xr6:uid="{00000000-0010-0000-3C02-000001000000}" uniqueName="P1004223">
      <xmlPr mapId="1" xpath="/TFI-IZD-ZSE/IPK_1000356/P1004223" xmlDataType="decimal"/>
    </xmlCellPr>
  </singleXmlCell>
  <singleXmlCell id="583" xr6:uid="{00000000-000C-0000-FFFF-FFFF3D020000}" r="H14" connectionId="0">
    <xmlCellPr id="1" xr6:uid="{00000000-0010-0000-3D02-000001000000}" uniqueName="P1004224">
      <xmlPr mapId="1" xpath="/TFI-IZD-ZSE/IPK_1000356/P1004224" xmlDataType="decimal"/>
    </xmlCellPr>
  </singleXmlCell>
  <singleXmlCell id="584" xr6:uid="{00000000-000C-0000-FFFF-FFFF3E020000}" r="I14" connectionId="0">
    <xmlCellPr id="1" xr6:uid="{00000000-0010-0000-3E02-000001000000}" uniqueName="P1004225">
      <xmlPr mapId="1" xpath="/TFI-IZD-ZSE/IPK_1000356/P1004225" xmlDataType="decimal"/>
    </xmlCellPr>
  </singleXmlCell>
  <singleXmlCell id="585" xr6:uid="{00000000-000C-0000-FFFF-FFFF3F020000}" r="J14" connectionId="0">
    <xmlCellPr id="1" xr6:uid="{00000000-0010-0000-3F02-000001000000}" uniqueName="P1004226">
      <xmlPr mapId="1" xpath="/TFI-IZD-ZSE/IPK_1000356/P1004226" xmlDataType="decimal"/>
    </xmlCellPr>
  </singleXmlCell>
  <singleXmlCell id="586" xr6:uid="{00000000-000C-0000-FFFF-FFFF40020000}" r="K14" connectionId="0">
    <xmlCellPr id="1" xr6:uid="{00000000-0010-0000-4002-000001000000}" uniqueName="P1004227">
      <xmlPr mapId="1" xpath="/TFI-IZD-ZSE/IPK_1000356/P1004227" xmlDataType="decimal"/>
    </xmlCellPr>
  </singleXmlCell>
  <singleXmlCell id="587" xr6:uid="{00000000-000C-0000-FFFF-FFFF41020000}" r="C15" connectionId="0">
    <xmlCellPr id="1" xr6:uid="{00000000-0010-0000-4102-000001000000}" uniqueName="P1004228">
      <xmlPr mapId="1" xpath="/TFI-IZD-ZSE/IPK_1000356/P1004228" xmlDataType="decimal"/>
    </xmlCellPr>
  </singleXmlCell>
  <singleXmlCell id="588" xr6:uid="{00000000-000C-0000-FFFF-FFFF42020000}" r="D15" connectionId="0">
    <xmlCellPr id="1" xr6:uid="{00000000-0010-0000-4202-000001000000}" uniqueName="P1004229">
      <xmlPr mapId="1" xpath="/TFI-IZD-ZSE/IPK_1000356/P1004229" xmlDataType="decimal"/>
    </xmlCellPr>
  </singleXmlCell>
  <singleXmlCell id="589" xr6:uid="{00000000-000C-0000-FFFF-FFFF43020000}" r="E15" connectionId="0">
    <xmlCellPr id="1" xr6:uid="{00000000-0010-0000-4302-000001000000}" uniqueName="P1004230">
      <xmlPr mapId="1" xpath="/TFI-IZD-ZSE/IPK_1000356/P1004230" xmlDataType="decimal"/>
    </xmlCellPr>
  </singleXmlCell>
  <singleXmlCell id="590" xr6:uid="{00000000-000C-0000-FFFF-FFFF44020000}" r="F15" connectionId="0">
    <xmlCellPr id="1" xr6:uid="{00000000-0010-0000-4402-000001000000}" uniqueName="P1004231">
      <xmlPr mapId="1" xpath="/TFI-IZD-ZSE/IPK_1000356/P1004231" xmlDataType="decimal"/>
    </xmlCellPr>
  </singleXmlCell>
  <singleXmlCell id="591" xr6:uid="{00000000-000C-0000-FFFF-FFFF45020000}" r="G15" connectionId="0">
    <xmlCellPr id="1" xr6:uid="{00000000-0010-0000-4502-000001000000}" uniqueName="P1004232">
      <xmlPr mapId="1" xpath="/TFI-IZD-ZSE/IPK_1000356/P1004232" xmlDataType="decimal"/>
    </xmlCellPr>
  </singleXmlCell>
  <singleXmlCell id="592" xr6:uid="{00000000-000C-0000-FFFF-FFFF46020000}" r="H15" connectionId="0">
    <xmlCellPr id="1" xr6:uid="{00000000-0010-0000-4602-000001000000}" uniqueName="P1004233">
      <xmlPr mapId="1" xpath="/TFI-IZD-ZSE/IPK_1000356/P1004233" xmlDataType="decimal"/>
    </xmlCellPr>
  </singleXmlCell>
  <singleXmlCell id="593" xr6:uid="{00000000-000C-0000-FFFF-FFFF47020000}" r="I15" connectionId="0">
    <xmlCellPr id="1" xr6:uid="{00000000-0010-0000-4702-000001000000}" uniqueName="P1004234">
      <xmlPr mapId="1" xpath="/TFI-IZD-ZSE/IPK_1000356/P1004234" xmlDataType="decimal"/>
    </xmlCellPr>
  </singleXmlCell>
  <singleXmlCell id="594" xr6:uid="{00000000-000C-0000-FFFF-FFFF48020000}" r="J15" connectionId="0">
    <xmlCellPr id="1" xr6:uid="{00000000-0010-0000-4802-000001000000}" uniqueName="P1004235">
      <xmlPr mapId="1" xpath="/TFI-IZD-ZSE/IPK_1000356/P1004235" xmlDataType="decimal"/>
    </xmlCellPr>
  </singleXmlCell>
  <singleXmlCell id="595" xr6:uid="{00000000-000C-0000-FFFF-FFFF49020000}" r="K15" connectionId="0">
    <xmlCellPr id="1" xr6:uid="{00000000-0010-0000-4902-000001000000}" uniqueName="P1004236">
      <xmlPr mapId="1" xpath="/TFI-IZD-ZSE/IPK_1000356/P1004236" xmlDataType="decimal"/>
    </xmlCellPr>
  </singleXmlCell>
  <singleXmlCell id="596" xr6:uid="{00000000-000C-0000-FFFF-FFFF4A020000}" r="C16" connectionId="0">
    <xmlCellPr id="1" xr6:uid="{00000000-0010-0000-4A02-000001000000}" uniqueName="P1004237">
      <xmlPr mapId="1" xpath="/TFI-IZD-ZSE/IPK_1000356/P1004237" xmlDataType="decimal"/>
    </xmlCellPr>
  </singleXmlCell>
  <singleXmlCell id="597" xr6:uid="{00000000-000C-0000-FFFF-FFFF4B020000}" r="D16" connectionId="0">
    <xmlCellPr id="1" xr6:uid="{00000000-0010-0000-4B02-000001000000}" uniqueName="P1004238">
      <xmlPr mapId="1" xpath="/TFI-IZD-ZSE/IPK_1000356/P1004238" xmlDataType="decimal"/>
    </xmlCellPr>
  </singleXmlCell>
  <singleXmlCell id="598" xr6:uid="{00000000-000C-0000-FFFF-FFFF4C020000}" r="E16" connectionId="0">
    <xmlCellPr id="1" xr6:uid="{00000000-0010-0000-4C02-000001000000}" uniqueName="P1004239">
      <xmlPr mapId="1" xpath="/TFI-IZD-ZSE/IPK_1000356/P1004239" xmlDataType="decimal"/>
    </xmlCellPr>
  </singleXmlCell>
  <singleXmlCell id="599" xr6:uid="{00000000-000C-0000-FFFF-FFFF4D020000}" r="F16" connectionId="0">
    <xmlCellPr id="1" xr6:uid="{00000000-0010-0000-4D02-000001000000}" uniqueName="P1004240">
      <xmlPr mapId="1" xpath="/TFI-IZD-ZSE/IPK_1000356/P1004240" xmlDataType="decimal"/>
    </xmlCellPr>
  </singleXmlCell>
  <singleXmlCell id="600" xr6:uid="{00000000-000C-0000-FFFF-FFFF4E020000}" r="G16" connectionId="0">
    <xmlCellPr id="1" xr6:uid="{00000000-0010-0000-4E02-000001000000}" uniqueName="P1004241">
      <xmlPr mapId="1" xpath="/TFI-IZD-ZSE/IPK_1000356/P1004241" xmlDataType="decimal"/>
    </xmlCellPr>
  </singleXmlCell>
  <singleXmlCell id="601" xr6:uid="{00000000-000C-0000-FFFF-FFFF4F020000}" r="H16" connectionId="0">
    <xmlCellPr id="1" xr6:uid="{00000000-0010-0000-4F02-000001000000}" uniqueName="P1004242">
      <xmlPr mapId="1" xpath="/TFI-IZD-ZSE/IPK_1000356/P1004242" xmlDataType="decimal"/>
    </xmlCellPr>
  </singleXmlCell>
  <singleXmlCell id="602" xr6:uid="{00000000-000C-0000-FFFF-FFFF50020000}" r="I16" connectionId="0">
    <xmlCellPr id="1" xr6:uid="{00000000-0010-0000-5002-000001000000}" uniqueName="P1004243">
      <xmlPr mapId="1" xpath="/TFI-IZD-ZSE/IPK_1000356/P1004243" xmlDataType="decimal"/>
    </xmlCellPr>
  </singleXmlCell>
  <singleXmlCell id="603" xr6:uid="{00000000-000C-0000-FFFF-FFFF51020000}" r="J16" connectionId="0">
    <xmlCellPr id="1" xr6:uid="{00000000-0010-0000-5102-000001000000}" uniqueName="P1004244">
      <xmlPr mapId="1" xpath="/TFI-IZD-ZSE/IPK_1000356/P1004244" xmlDataType="decimal"/>
    </xmlCellPr>
  </singleXmlCell>
  <singleXmlCell id="604" xr6:uid="{00000000-000C-0000-FFFF-FFFF52020000}" r="K16" connectionId="0">
    <xmlCellPr id="1" xr6:uid="{00000000-0010-0000-5202-000001000000}" uniqueName="P1004245">
      <xmlPr mapId="1" xpath="/TFI-IZD-ZSE/IPK_1000356/P1004245" xmlDataType="decimal"/>
    </xmlCellPr>
  </singleXmlCell>
  <singleXmlCell id="605" xr6:uid="{00000000-000C-0000-FFFF-FFFF53020000}" r="C17" connectionId="0">
    <xmlCellPr id="1" xr6:uid="{00000000-0010-0000-5302-000001000000}" uniqueName="P1004246">
      <xmlPr mapId="1" xpath="/TFI-IZD-ZSE/IPK_1000356/P1004246" xmlDataType="decimal"/>
    </xmlCellPr>
  </singleXmlCell>
  <singleXmlCell id="606" xr6:uid="{00000000-000C-0000-FFFF-FFFF54020000}" r="D17" connectionId="0">
    <xmlCellPr id="1" xr6:uid="{00000000-0010-0000-5402-000001000000}" uniqueName="P1004247">
      <xmlPr mapId="1" xpath="/TFI-IZD-ZSE/IPK_1000356/P1004247" xmlDataType="decimal"/>
    </xmlCellPr>
  </singleXmlCell>
  <singleXmlCell id="607" xr6:uid="{00000000-000C-0000-FFFF-FFFF55020000}" r="E17" connectionId="0">
    <xmlCellPr id="1" xr6:uid="{00000000-0010-0000-5502-000001000000}" uniqueName="P1004248">
      <xmlPr mapId="1" xpath="/TFI-IZD-ZSE/IPK_1000356/P1004248" xmlDataType="decimal"/>
    </xmlCellPr>
  </singleXmlCell>
  <singleXmlCell id="608" xr6:uid="{00000000-000C-0000-FFFF-FFFF56020000}" r="F17" connectionId="0">
    <xmlCellPr id="1" xr6:uid="{00000000-0010-0000-5602-000001000000}" uniqueName="P1004249">
      <xmlPr mapId="1" xpath="/TFI-IZD-ZSE/IPK_1000356/P1004249" xmlDataType="decimal"/>
    </xmlCellPr>
  </singleXmlCell>
  <singleXmlCell id="609" xr6:uid="{00000000-000C-0000-FFFF-FFFF57020000}" r="G17" connectionId="0">
    <xmlCellPr id="1" xr6:uid="{00000000-0010-0000-5702-000001000000}" uniqueName="P1004250">
      <xmlPr mapId="1" xpath="/TFI-IZD-ZSE/IPK_1000356/P1004250" xmlDataType="decimal"/>
    </xmlCellPr>
  </singleXmlCell>
  <singleXmlCell id="610" xr6:uid="{00000000-000C-0000-FFFF-FFFF58020000}" r="H17" connectionId="0">
    <xmlCellPr id="1" xr6:uid="{00000000-0010-0000-5802-000001000000}" uniqueName="P1004251">
      <xmlPr mapId="1" xpath="/TFI-IZD-ZSE/IPK_1000356/P1004251" xmlDataType="decimal"/>
    </xmlCellPr>
  </singleXmlCell>
  <singleXmlCell id="611" xr6:uid="{00000000-000C-0000-FFFF-FFFF59020000}" r="I17" connectionId="0">
    <xmlCellPr id="1" xr6:uid="{00000000-0010-0000-5902-000001000000}" uniqueName="P1004252">
      <xmlPr mapId="1" xpath="/TFI-IZD-ZSE/IPK_1000356/P1004252" xmlDataType="decimal"/>
    </xmlCellPr>
  </singleXmlCell>
  <singleXmlCell id="612" xr6:uid="{00000000-000C-0000-FFFF-FFFF5A020000}" r="J17" connectionId="0">
    <xmlCellPr id="1" xr6:uid="{00000000-0010-0000-5A02-000001000000}" uniqueName="P1004253">
      <xmlPr mapId="1" xpath="/TFI-IZD-ZSE/IPK_1000356/P1004253" xmlDataType="decimal"/>
    </xmlCellPr>
  </singleXmlCell>
  <singleXmlCell id="613" xr6:uid="{00000000-000C-0000-FFFF-FFFF5B020000}" r="K17" connectionId="0">
    <xmlCellPr id="1" xr6:uid="{00000000-0010-0000-5B02-000001000000}" uniqueName="P1004254">
      <xmlPr mapId="1" xpath="/TFI-IZD-ZSE/IPK_1000356/P1004254" xmlDataType="decimal"/>
    </xmlCellPr>
  </singleXmlCell>
  <singleXmlCell id="614" xr6:uid="{00000000-000C-0000-FFFF-FFFF5C020000}" r="C18" connectionId="0">
    <xmlCellPr id="1" xr6:uid="{00000000-0010-0000-5C02-000001000000}" uniqueName="P1004255">
      <xmlPr mapId="1" xpath="/TFI-IZD-ZSE/IPK_1000356/P1004255" xmlDataType="decimal"/>
    </xmlCellPr>
  </singleXmlCell>
  <singleXmlCell id="615" xr6:uid="{00000000-000C-0000-FFFF-FFFF5D020000}" r="D18" connectionId="0">
    <xmlCellPr id="1" xr6:uid="{00000000-0010-0000-5D02-000001000000}" uniqueName="P1004256">
      <xmlPr mapId="1" xpath="/TFI-IZD-ZSE/IPK_1000356/P1004256" xmlDataType="decimal"/>
    </xmlCellPr>
  </singleXmlCell>
  <singleXmlCell id="616" xr6:uid="{00000000-000C-0000-FFFF-FFFF5E020000}" r="E18" connectionId="0">
    <xmlCellPr id="1" xr6:uid="{00000000-0010-0000-5E02-000001000000}" uniqueName="P1004257">
      <xmlPr mapId="1" xpath="/TFI-IZD-ZSE/IPK_1000356/P1004257" xmlDataType="decimal"/>
    </xmlCellPr>
  </singleXmlCell>
  <singleXmlCell id="617" xr6:uid="{00000000-000C-0000-FFFF-FFFF5F020000}" r="F18" connectionId="0">
    <xmlCellPr id="1" xr6:uid="{00000000-0010-0000-5F02-000001000000}" uniqueName="P1004258">
      <xmlPr mapId="1" xpath="/TFI-IZD-ZSE/IPK_1000356/P1004258" xmlDataType="decimal"/>
    </xmlCellPr>
  </singleXmlCell>
  <singleXmlCell id="618" xr6:uid="{00000000-000C-0000-FFFF-FFFF60020000}" r="G18" connectionId="0">
    <xmlCellPr id="1" xr6:uid="{00000000-0010-0000-6002-000001000000}" uniqueName="P1004259">
      <xmlPr mapId="1" xpath="/TFI-IZD-ZSE/IPK_1000356/P1004259" xmlDataType="decimal"/>
    </xmlCellPr>
  </singleXmlCell>
  <singleXmlCell id="619" xr6:uid="{00000000-000C-0000-FFFF-FFFF61020000}" r="H18" connectionId="0">
    <xmlCellPr id="1" xr6:uid="{00000000-0010-0000-6102-000001000000}" uniqueName="P1004260">
      <xmlPr mapId="1" xpath="/TFI-IZD-ZSE/IPK_1000356/P1004260" xmlDataType="decimal"/>
    </xmlCellPr>
  </singleXmlCell>
  <singleXmlCell id="620" xr6:uid="{00000000-000C-0000-FFFF-FFFF62020000}" r="I18" connectionId="0">
    <xmlCellPr id="1" xr6:uid="{00000000-0010-0000-6202-000001000000}" uniqueName="P1004261">
      <xmlPr mapId="1" xpath="/TFI-IZD-ZSE/IPK_1000356/P1004261" xmlDataType="decimal"/>
    </xmlCellPr>
  </singleXmlCell>
  <singleXmlCell id="621" xr6:uid="{00000000-000C-0000-FFFF-FFFF63020000}" r="J18" connectionId="0">
    <xmlCellPr id="1" xr6:uid="{00000000-0010-0000-6302-000001000000}" uniqueName="P1004262">
      <xmlPr mapId="1" xpath="/TFI-IZD-ZSE/IPK_1000356/P1004262" xmlDataType="decimal"/>
    </xmlCellPr>
  </singleXmlCell>
  <singleXmlCell id="622" xr6:uid="{00000000-000C-0000-FFFF-FFFF64020000}" r="K18" connectionId="0">
    <xmlCellPr id="1" xr6:uid="{00000000-0010-0000-6402-000001000000}" uniqueName="P1004263">
      <xmlPr mapId="1" xpath="/TFI-IZD-ZSE/IPK_1000356/P1004263" xmlDataType="decimal"/>
    </xmlCellPr>
  </singleXmlCell>
  <singleXmlCell id="623" xr6:uid="{00000000-000C-0000-FFFF-FFFF65020000}" r="C19" connectionId="0">
    <xmlCellPr id="1" xr6:uid="{00000000-0010-0000-6502-000001000000}" uniqueName="P1026631">
      <xmlPr mapId="1" xpath="/TFI-IZD-ZSE/IPK_1000356/P1026631" xmlDataType="decimal"/>
    </xmlCellPr>
  </singleXmlCell>
  <singleXmlCell id="624" xr6:uid="{00000000-000C-0000-FFFF-FFFF66020000}" r="D19" connectionId="0">
    <xmlCellPr id="1" xr6:uid="{00000000-0010-0000-6602-000001000000}" uniqueName="P1026632">
      <xmlPr mapId="1" xpath="/TFI-IZD-ZSE/IPK_1000356/P1026632" xmlDataType="decimal"/>
    </xmlCellPr>
  </singleXmlCell>
  <singleXmlCell id="625" xr6:uid="{00000000-000C-0000-FFFF-FFFF67020000}" r="E19" connectionId="0">
    <xmlCellPr id="1" xr6:uid="{00000000-0010-0000-6702-000001000000}" uniqueName="P1026633">
      <xmlPr mapId="1" xpath="/TFI-IZD-ZSE/IPK_1000356/P1026633" xmlDataType="decimal"/>
    </xmlCellPr>
  </singleXmlCell>
  <singleXmlCell id="626" xr6:uid="{00000000-000C-0000-FFFF-FFFF68020000}" r="F19" connectionId="0">
    <xmlCellPr id="1" xr6:uid="{00000000-0010-0000-6802-000001000000}" uniqueName="P1026634">
      <xmlPr mapId="1" xpath="/TFI-IZD-ZSE/IPK_1000356/P1026634" xmlDataType="decimal"/>
    </xmlCellPr>
  </singleXmlCell>
  <singleXmlCell id="627" xr6:uid="{00000000-000C-0000-FFFF-FFFF69020000}" r="G19" connectionId="0">
    <xmlCellPr id="1" xr6:uid="{00000000-0010-0000-6902-000001000000}" uniqueName="P1026635">
      <xmlPr mapId="1" xpath="/TFI-IZD-ZSE/IPK_1000356/P1026635" xmlDataType="decimal"/>
    </xmlCellPr>
  </singleXmlCell>
  <singleXmlCell id="628" xr6:uid="{00000000-000C-0000-FFFF-FFFF6A020000}" r="H19" connectionId="0">
    <xmlCellPr id="1" xr6:uid="{00000000-0010-0000-6A02-000001000000}" uniqueName="P1026636">
      <xmlPr mapId="1" xpath="/TFI-IZD-ZSE/IPK_1000356/P1026636" xmlDataType="decimal"/>
    </xmlCellPr>
  </singleXmlCell>
  <singleXmlCell id="629" xr6:uid="{00000000-000C-0000-FFFF-FFFF6B020000}" r="I19" connectionId="0">
    <xmlCellPr id="1" xr6:uid="{00000000-0010-0000-6B02-000001000000}" uniqueName="P1026637">
      <xmlPr mapId="1" xpath="/TFI-IZD-ZSE/IPK_1000356/P1026637" xmlDataType="decimal"/>
    </xmlCellPr>
  </singleXmlCell>
  <singleXmlCell id="630" xr6:uid="{00000000-000C-0000-FFFF-FFFF6C020000}" r="J19" connectionId="0">
    <xmlCellPr id="1" xr6:uid="{00000000-0010-0000-6C02-000001000000}" uniqueName="P1026638">
      <xmlPr mapId="1" xpath="/TFI-IZD-ZSE/IPK_1000356/P1026638" xmlDataType="decimal"/>
    </xmlCellPr>
  </singleXmlCell>
  <singleXmlCell id="631" xr6:uid="{00000000-000C-0000-FFFF-FFFF6D020000}" r="K19" connectionId="0">
    <xmlCellPr id="1" xr6:uid="{00000000-0010-0000-6D02-000001000000}" uniqueName="P1026639">
      <xmlPr mapId="1" xpath="/TFI-IZD-ZSE/IPK_1000356/P1026639" xmlDataType="decimal"/>
    </xmlCellPr>
  </singleXmlCell>
  <singleXmlCell id="632" xr6:uid="{00000000-000C-0000-FFFF-FFFF6E020000}" r="C20" connectionId="0">
    <xmlCellPr id="1" xr6:uid="{00000000-0010-0000-6E02-000001000000}" uniqueName="P1004264">
      <xmlPr mapId="1" xpath="/TFI-IZD-ZSE/IPK_1000356/P1004264" xmlDataType="decimal"/>
    </xmlCellPr>
  </singleXmlCell>
  <singleXmlCell id="633" xr6:uid="{00000000-000C-0000-FFFF-FFFF6F020000}" r="D20" connectionId="0">
    <xmlCellPr id="1" xr6:uid="{00000000-0010-0000-6F02-000001000000}" uniqueName="P1004265">
      <xmlPr mapId="1" xpath="/TFI-IZD-ZSE/IPK_1000356/P1004265" xmlDataType="decimal"/>
    </xmlCellPr>
  </singleXmlCell>
  <singleXmlCell id="634" xr6:uid="{00000000-000C-0000-FFFF-FFFF70020000}" r="E20" connectionId="0">
    <xmlCellPr id="1" xr6:uid="{00000000-0010-0000-7002-000001000000}" uniqueName="P1004266">
      <xmlPr mapId="1" xpath="/TFI-IZD-ZSE/IPK_1000356/P1004266" xmlDataType="decimal"/>
    </xmlCellPr>
  </singleXmlCell>
  <singleXmlCell id="635" xr6:uid="{00000000-000C-0000-FFFF-FFFF71020000}" r="F20" connectionId="0">
    <xmlCellPr id="1" xr6:uid="{00000000-0010-0000-7102-000001000000}" uniqueName="P1004267">
      <xmlPr mapId="1" xpath="/TFI-IZD-ZSE/IPK_1000356/P1004267" xmlDataType="decimal"/>
    </xmlCellPr>
  </singleXmlCell>
  <singleXmlCell id="636" xr6:uid="{00000000-000C-0000-FFFF-FFFF72020000}" r="G20" connectionId="0">
    <xmlCellPr id="1" xr6:uid="{00000000-0010-0000-7202-000001000000}" uniqueName="P1004268">
      <xmlPr mapId="1" xpath="/TFI-IZD-ZSE/IPK_1000356/P1004268" xmlDataType="decimal"/>
    </xmlCellPr>
  </singleXmlCell>
  <singleXmlCell id="637" xr6:uid="{00000000-000C-0000-FFFF-FFFF73020000}" r="H20" connectionId="0">
    <xmlCellPr id="1" xr6:uid="{00000000-0010-0000-7302-000001000000}" uniqueName="P1004269">
      <xmlPr mapId="1" xpath="/TFI-IZD-ZSE/IPK_1000356/P1004269" xmlDataType="decimal"/>
    </xmlCellPr>
  </singleXmlCell>
  <singleXmlCell id="638" xr6:uid="{00000000-000C-0000-FFFF-FFFF74020000}" r="I20" connectionId="0">
    <xmlCellPr id="1" xr6:uid="{00000000-0010-0000-7402-000001000000}" uniqueName="P1004270">
      <xmlPr mapId="1" xpath="/TFI-IZD-ZSE/IPK_1000356/P1004270" xmlDataType="decimal"/>
    </xmlCellPr>
  </singleXmlCell>
  <singleXmlCell id="639" xr6:uid="{00000000-000C-0000-FFFF-FFFF75020000}" r="J20" connectionId="0">
    <xmlCellPr id="1" xr6:uid="{00000000-0010-0000-7502-000001000000}" uniqueName="P1004271">
      <xmlPr mapId="1" xpath="/TFI-IZD-ZSE/IPK_1000356/P1004271" xmlDataType="decimal"/>
    </xmlCellPr>
  </singleXmlCell>
  <singleXmlCell id="640" xr6:uid="{00000000-000C-0000-FFFF-FFFF76020000}" r="K20" connectionId="0">
    <xmlCellPr id="1" xr6:uid="{00000000-0010-0000-7602-000001000000}" uniqueName="P1004272">
      <xmlPr mapId="1" xpath="/TFI-IZD-ZSE/IPK_1000356/P1004272" xmlDataType="decimal"/>
    </xmlCellPr>
  </singleXmlCell>
  <singleXmlCell id="641" xr6:uid="{00000000-000C-0000-FFFF-FFFF77020000}" r="C21" connectionId="0">
    <xmlCellPr id="1" xr6:uid="{00000000-0010-0000-7702-000001000000}" uniqueName="P1004273">
      <xmlPr mapId="1" xpath="/TFI-IZD-ZSE/IPK_1000356/P1004273" xmlDataType="decimal"/>
    </xmlCellPr>
  </singleXmlCell>
  <singleXmlCell id="642" xr6:uid="{00000000-000C-0000-FFFF-FFFF78020000}" r="D21" connectionId="0">
    <xmlCellPr id="1" xr6:uid="{00000000-0010-0000-7802-000001000000}" uniqueName="P1004274">
      <xmlPr mapId="1" xpath="/TFI-IZD-ZSE/IPK_1000356/P1004274" xmlDataType="decimal"/>
    </xmlCellPr>
  </singleXmlCell>
  <singleXmlCell id="643" xr6:uid="{00000000-000C-0000-FFFF-FFFF79020000}" r="E21" connectionId="0">
    <xmlCellPr id="1" xr6:uid="{00000000-0010-0000-7902-000001000000}" uniqueName="P1004275">
      <xmlPr mapId="1" xpath="/TFI-IZD-ZSE/IPK_1000356/P1004275" xmlDataType="decimal"/>
    </xmlCellPr>
  </singleXmlCell>
  <singleXmlCell id="644" xr6:uid="{00000000-000C-0000-FFFF-FFFF7A020000}" r="F21" connectionId="0">
    <xmlCellPr id="1" xr6:uid="{00000000-0010-0000-7A02-000001000000}" uniqueName="P1004276">
      <xmlPr mapId="1" xpath="/TFI-IZD-ZSE/IPK_1000356/P1004276" xmlDataType="decimal"/>
    </xmlCellPr>
  </singleXmlCell>
  <singleXmlCell id="645" xr6:uid="{00000000-000C-0000-FFFF-FFFF7B020000}" r="G21" connectionId="0">
    <xmlCellPr id="1" xr6:uid="{00000000-0010-0000-7B02-000001000000}" uniqueName="P1004277">
      <xmlPr mapId="1" xpath="/TFI-IZD-ZSE/IPK_1000356/P1004277" xmlDataType="decimal"/>
    </xmlCellPr>
  </singleXmlCell>
  <singleXmlCell id="646" xr6:uid="{00000000-000C-0000-FFFF-FFFF7C020000}" r="H21" connectionId="0">
    <xmlCellPr id="1" xr6:uid="{00000000-0010-0000-7C02-000001000000}" uniqueName="P1004278">
      <xmlPr mapId="1" xpath="/TFI-IZD-ZSE/IPK_1000356/P1004278" xmlDataType="decimal"/>
    </xmlCellPr>
  </singleXmlCell>
  <singleXmlCell id="647" xr6:uid="{00000000-000C-0000-FFFF-FFFF7D020000}" r="I21" connectionId="0">
    <xmlCellPr id="1" xr6:uid="{00000000-0010-0000-7D02-000001000000}" uniqueName="P1004279">
      <xmlPr mapId="1" xpath="/TFI-IZD-ZSE/IPK_1000356/P1004279" xmlDataType="decimal"/>
    </xmlCellPr>
  </singleXmlCell>
  <singleXmlCell id="648" xr6:uid="{00000000-000C-0000-FFFF-FFFF7E020000}" r="J21" connectionId="0">
    <xmlCellPr id="1" xr6:uid="{00000000-0010-0000-7E02-000001000000}" uniqueName="P1004280">
      <xmlPr mapId="1" xpath="/TFI-IZD-ZSE/IPK_1000356/P1004280" xmlDataType="decimal"/>
    </xmlCellPr>
  </singleXmlCell>
  <singleXmlCell id="649" xr6:uid="{00000000-000C-0000-FFFF-FFFF7F020000}" r="K21" connectionId="0">
    <xmlCellPr id="1" xr6:uid="{00000000-0010-0000-7F02-000001000000}" uniqueName="P1004281">
      <xmlPr mapId="1" xpath="/TFI-IZD-ZSE/IPK_1000356/P1004281" xmlDataType="decimal"/>
    </xmlCellPr>
  </singleXmlCell>
  <singleXmlCell id="650" xr6:uid="{00000000-000C-0000-FFFF-FFFF80020000}" r="C22" connectionId="0">
    <xmlCellPr id="1" xr6:uid="{00000000-0010-0000-8002-000001000000}" uniqueName="P1026640">
      <xmlPr mapId="1" xpath="/TFI-IZD-ZSE/IPK_1000356/P1026640" xmlDataType="decimal"/>
    </xmlCellPr>
  </singleXmlCell>
  <singleXmlCell id="651" xr6:uid="{00000000-000C-0000-FFFF-FFFF81020000}" r="D22" connectionId="0">
    <xmlCellPr id="1" xr6:uid="{00000000-0010-0000-8102-000001000000}" uniqueName="P1026641">
      <xmlPr mapId="1" xpath="/TFI-IZD-ZSE/IPK_1000356/P1026641" xmlDataType="decimal"/>
    </xmlCellPr>
  </singleXmlCell>
  <singleXmlCell id="652" xr6:uid="{00000000-000C-0000-FFFF-FFFF82020000}" r="E22" connectionId="0">
    <xmlCellPr id="1" xr6:uid="{00000000-0010-0000-8202-000001000000}" uniqueName="P1026642">
      <xmlPr mapId="1" xpath="/TFI-IZD-ZSE/IPK_1000356/P1026642" xmlDataType="decimal"/>
    </xmlCellPr>
  </singleXmlCell>
  <singleXmlCell id="653" xr6:uid="{00000000-000C-0000-FFFF-FFFF83020000}" r="F22" connectionId="0">
    <xmlCellPr id="1" xr6:uid="{00000000-0010-0000-8302-000001000000}" uniqueName="P1026643">
      <xmlPr mapId="1" xpath="/TFI-IZD-ZSE/IPK_1000356/P1026643" xmlDataType="decimal"/>
    </xmlCellPr>
  </singleXmlCell>
  <singleXmlCell id="654" xr6:uid="{00000000-000C-0000-FFFF-FFFF84020000}" r="G22" connectionId="0">
    <xmlCellPr id="1" xr6:uid="{00000000-0010-0000-8402-000001000000}" uniqueName="P1026644">
      <xmlPr mapId="1" xpath="/TFI-IZD-ZSE/IPK_1000356/P1026644" xmlDataType="decimal"/>
    </xmlCellPr>
  </singleXmlCell>
  <singleXmlCell id="655" xr6:uid="{00000000-000C-0000-FFFF-FFFF85020000}" r="H22" connectionId="0">
    <xmlCellPr id="1" xr6:uid="{00000000-0010-0000-8502-000001000000}" uniqueName="P1026645">
      <xmlPr mapId="1" xpath="/TFI-IZD-ZSE/IPK_1000356/P1026645" xmlDataType="decimal"/>
    </xmlCellPr>
  </singleXmlCell>
  <singleXmlCell id="656" xr6:uid="{00000000-000C-0000-FFFF-FFFF86020000}" r="I22" connectionId="0">
    <xmlCellPr id="1" xr6:uid="{00000000-0010-0000-8602-000001000000}" uniqueName="P1026646">
      <xmlPr mapId="1" xpath="/TFI-IZD-ZSE/IPK_1000356/P1026646" xmlDataType="decimal"/>
    </xmlCellPr>
  </singleXmlCell>
  <singleXmlCell id="657" xr6:uid="{00000000-000C-0000-FFFF-FFFF87020000}" r="J22" connectionId="0">
    <xmlCellPr id="1" xr6:uid="{00000000-0010-0000-8702-000001000000}" uniqueName="P1026647">
      <xmlPr mapId="1" xpath="/TFI-IZD-ZSE/IPK_1000356/P1026647" xmlDataType="decimal"/>
    </xmlCellPr>
  </singleXmlCell>
  <singleXmlCell id="658" xr6:uid="{00000000-000C-0000-FFFF-FFFF88020000}" r="K22" connectionId="0">
    <xmlCellPr id="1" xr6:uid="{00000000-0010-0000-8802-000001000000}" uniqueName="P1026648">
      <xmlPr mapId="1" xpath="/TFI-IZD-ZSE/IPK_1000356/P1026648" xmlDataType="decimal"/>
    </xmlCellPr>
  </singleXmlCell>
  <singleXmlCell id="659" xr6:uid="{00000000-000C-0000-FFFF-FFFF89020000}" r="C23" connectionId="0">
    <xmlCellPr id="1" xr6:uid="{00000000-0010-0000-8902-000001000000}" uniqueName="P1026649">
      <xmlPr mapId="1" xpath="/TFI-IZD-ZSE/IPK_1000356/P1026649" xmlDataType="decimal"/>
    </xmlCellPr>
  </singleXmlCell>
  <singleXmlCell id="660" xr6:uid="{00000000-000C-0000-FFFF-FFFF8A020000}" r="D23" connectionId="0">
    <xmlCellPr id="1" xr6:uid="{00000000-0010-0000-8A02-000001000000}" uniqueName="P1026650">
      <xmlPr mapId="1" xpath="/TFI-IZD-ZSE/IPK_1000356/P1026650" xmlDataType="decimal"/>
    </xmlCellPr>
  </singleXmlCell>
  <singleXmlCell id="661" xr6:uid="{00000000-000C-0000-FFFF-FFFF8B020000}" r="E23" connectionId="0">
    <xmlCellPr id="1" xr6:uid="{00000000-0010-0000-8B02-000001000000}" uniqueName="P1026651">
      <xmlPr mapId="1" xpath="/TFI-IZD-ZSE/IPK_1000356/P1026651" xmlDataType="decimal"/>
    </xmlCellPr>
  </singleXmlCell>
  <singleXmlCell id="662" xr6:uid="{00000000-000C-0000-FFFF-FFFF8C020000}" r="F23" connectionId="0">
    <xmlCellPr id="1" xr6:uid="{00000000-0010-0000-8C02-000001000000}" uniqueName="P1026652">
      <xmlPr mapId="1" xpath="/TFI-IZD-ZSE/IPK_1000356/P1026652" xmlDataType="decimal"/>
    </xmlCellPr>
  </singleXmlCell>
  <singleXmlCell id="663" xr6:uid="{00000000-000C-0000-FFFF-FFFF8D020000}" r="G23" connectionId="0">
    <xmlCellPr id="1" xr6:uid="{00000000-0010-0000-8D02-000001000000}" uniqueName="P1026653">
      <xmlPr mapId="1" xpath="/TFI-IZD-ZSE/IPK_1000356/P1026653" xmlDataType="decimal"/>
    </xmlCellPr>
  </singleXmlCell>
  <singleXmlCell id="664" xr6:uid="{00000000-000C-0000-FFFF-FFFF8E020000}" r="H23" connectionId="0">
    <xmlCellPr id="1" xr6:uid="{00000000-0010-0000-8E02-000001000000}" uniqueName="P1026654">
      <xmlPr mapId="1" xpath="/TFI-IZD-ZSE/IPK_1000356/P1026654" xmlDataType="decimal"/>
    </xmlCellPr>
  </singleXmlCell>
  <singleXmlCell id="665" xr6:uid="{00000000-000C-0000-FFFF-FFFF8F020000}" r="I23" connectionId="0">
    <xmlCellPr id="1" xr6:uid="{00000000-0010-0000-8F02-000001000000}" uniqueName="P1026655">
      <xmlPr mapId="1" xpath="/TFI-IZD-ZSE/IPK_1000356/P1026655" xmlDataType="decimal"/>
    </xmlCellPr>
  </singleXmlCell>
  <singleXmlCell id="666" xr6:uid="{00000000-000C-0000-FFFF-FFFF90020000}" r="J23" connectionId="0">
    <xmlCellPr id="1" xr6:uid="{00000000-0010-0000-9002-000001000000}" uniqueName="P1026656">
      <xmlPr mapId="1" xpath="/TFI-IZD-ZSE/IPK_1000356/P1026656" xmlDataType="decimal"/>
    </xmlCellPr>
  </singleXmlCell>
  <singleXmlCell id="667" xr6:uid="{00000000-000C-0000-FFFF-FFFF91020000}" r="K23" connectionId="0">
    <xmlCellPr id="1" xr6:uid="{00000000-0010-0000-9102-000001000000}" uniqueName="P1026657">
      <xmlPr mapId="1" xpath="/TFI-IZD-ZSE/IPK_1000356/P1026657" xmlDataType="decimal"/>
    </xmlCellPr>
  </singleXmlCell>
  <singleXmlCell id="668" xr6:uid="{00000000-000C-0000-FFFF-FFFF92020000}" r="C24" connectionId="0">
    <xmlCellPr id="1" xr6:uid="{00000000-0010-0000-9202-000001000000}" uniqueName="P1004282">
      <xmlPr mapId="1" xpath="/TFI-IZD-ZSE/IPK_1000356/P1004282" xmlDataType="decimal"/>
    </xmlCellPr>
  </singleXmlCell>
  <singleXmlCell id="669" xr6:uid="{00000000-000C-0000-FFFF-FFFF93020000}" r="D24" connectionId="0">
    <xmlCellPr id="1" xr6:uid="{00000000-0010-0000-9302-000001000000}" uniqueName="P1004283">
      <xmlPr mapId="1" xpath="/TFI-IZD-ZSE/IPK_1000356/P1004283" xmlDataType="decimal"/>
    </xmlCellPr>
  </singleXmlCell>
  <singleXmlCell id="670" xr6:uid="{00000000-000C-0000-FFFF-FFFF94020000}" r="E24" connectionId="0">
    <xmlCellPr id="1" xr6:uid="{00000000-0010-0000-9402-000001000000}" uniqueName="P1004284">
      <xmlPr mapId="1" xpath="/TFI-IZD-ZSE/IPK_1000356/P1004284" xmlDataType="decimal"/>
    </xmlCellPr>
  </singleXmlCell>
  <singleXmlCell id="671" xr6:uid="{00000000-000C-0000-FFFF-FFFF95020000}" r="F24" connectionId="0">
    <xmlCellPr id="1" xr6:uid="{00000000-0010-0000-9502-000001000000}" uniqueName="P1004285">
      <xmlPr mapId="1" xpath="/TFI-IZD-ZSE/IPK_1000356/P1004285" xmlDataType="decimal"/>
    </xmlCellPr>
  </singleXmlCell>
  <singleXmlCell id="672" xr6:uid="{00000000-000C-0000-FFFF-FFFF96020000}" r="G24" connectionId="0">
    <xmlCellPr id="1" xr6:uid="{00000000-0010-0000-9602-000001000000}" uniqueName="P1004286">
      <xmlPr mapId="1" xpath="/TFI-IZD-ZSE/IPK_1000356/P1004286" xmlDataType="decimal"/>
    </xmlCellPr>
  </singleXmlCell>
  <singleXmlCell id="673" xr6:uid="{00000000-000C-0000-FFFF-FFFF97020000}" r="H24" connectionId="0">
    <xmlCellPr id="1" xr6:uid="{00000000-0010-0000-9702-000001000000}" uniqueName="P1004287">
      <xmlPr mapId="1" xpath="/TFI-IZD-ZSE/IPK_1000356/P1004287" xmlDataType="decimal"/>
    </xmlCellPr>
  </singleXmlCell>
  <singleXmlCell id="674" xr6:uid="{00000000-000C-0000-FFFF-FFFF98020000}" r="I24" connectionId="0">
    <xmlCellPr id="1" xr6:uid="{00000000-0010-0000-9802-000001000000}" uniqueName="P1004288">
      <xmlPr mapId="1" xpath="/TFI-IZD-ZSE/IPK_1000356/P1004288" xmlDataType="decimal"/>
    </xmlCellPr>
  </singleXmlCell>
  <singleXmlCell id="675" xr6:uid="{00000000-000C-0000-FFFF-FFFF99020000}" r="J24" connectionId="0">
    <xmlCellPr id="1" xr6:uid="{00000000-0010-0000-9902-000001000000}" uniqueName="P1004289">
      <xmlPr mapId="1" xpath="/TFI-IZD-ZSE/IPK_1000356/P1004289" xmlDataType="decimal"/>
    </xmlCellPr>
  </singleXmlCell>
  <singleXmlCell id="676" xr6:uid="{00000000-000C-0000-FFFF-FFFF9A020000}" r="K24" connectionId="0">
    <xmlCellPr id="1" xr6:uid="{00000000-0010-0000-9A02-000001000000}" uniqueName="P1004290">
      <xmlPr mapId="1" xpath="/TFI-IZD-ZSE/IPK_1000356/P1004290" xmlDataType="decimal"/>
    </xmlCellPr>
  </singleXmlCell>
  <singleXmlCell id="677" xr6:uid="{00000000-000C-0000-FFFF-FFFF9B020000}" r="C25" connectionId="0">
    <xmlCellPr id="1" xr6:uid="{00000000-0010-0000-9B02-000001000000}" uniqueName="P1004291">
      <xmlPr mapId="1" xpath="/TFI-IZD-ZSE/IPK_1000356/P1004291" xmlDataType="decimal"/>
    </xmlCellPr>
  </singleXmlCell>
  <singleXmlCell id="678" xr6:uid="{00000000-000C-0000-FFFF-FFFF9C020000}" r="D25" connectionId="0">
    <xmlCellPr id="1" xr6:uid="{00000000-0010-0000-9C02-000001000000}" uniqueName="P1004292">
      <xmlPr mapId="1" xpath="/TFI-IZD-ZSE/IPK_1000356/P1004292" xmlDataType="decimal"/>
    </xmlCellPr>
  </singleXmlCell>
  <singleXmlCell id="679" xr6:uid="{00000000-000C-0000-FFFF-FFFF9D020000}" r="E25" connectionId="0">
    <xmlCellPr id="1" xr6:uid="{00000000-0010-0000-9D02-000001000000}" uniqueName="P1004293">
      <xmlPr mapId="1" xpath="/TFI-IZD-ZSE/IPK_1000356/P1004293" xmlDataType="decimal"/>
    </xmlCellPr>
  </singleXmlCell>
  <singleXmlCell id="680" xr6:uid="{00000000-000C-0000-FFFF-FFFF9E020000}" r="F25" connectionId="0">
    <xmlCellPr id="1" xr6:uid="{00000000-0010-0000-9E02-000001000000}" uniqueName="P1004294">
      <xmlPr mapId="1" xpath="/TFI-IZD-ZSE/IPK_1000356/P1004294" xmlDataType="decimal"/>
    </xmlCellPr>
  </singleXmlCell>
  <singleXmlCell id="681" xr6:uid="{00000000-000C-0000-FFFF-FFFF9F020000}" r="G25" connectionId="0">
    <xmlCellPr id="1" xr6:uid="{00000000-0010-0000-9F02-000001000000}" uniqueName="P1004295">
      <xmlPr mapId="1" xpath="/TFI-IZD-ZSE/IPK_1000356/P1004295" xmlDataType="decimal"/>
    </xmlCellPr>
  </singleXmlCell>
  <singleXmlCell id="682" xr6:uid="{00000000-000C-0000-FFFF-FFFFA0020000}" r="H25" connectionId="0">
    <xmlCellPr id="1" xr6:uid="{00000000-0010-0000-A002-000001000000}" uniqueName="P1004296">
      <xmlPr mapId="1" xpath="/TFI-IZD-ZSE/IPK_1000356/P1004296" xmlDataType="decimal"/>
    </xmlCellPr>
  </singleXmlCell>
  <singleXmlCell id="683" xr6:uid="{00000000-000C-0000-FFFF-FFFFA1020000}" r="I25" connectionId="0">
    <xmlCellPr id="1" xr6:uid="{00000000-0010-0000-A102-000001000000}" uniqueName="P1004297">
      <xmlPr mapId="1" xpath="/TFI-IZD-ZSE/IPK_1000356/P1004297" xmlDataType="decimal"/>
    </xmlCellPr>
  </singleXmlCell>
  <singleXmlCell id="684" xr6:uid="{00000000-000C-0000-FFFF-FFFFA2020000}" r="J25" connectionId="0">
    <xmlCellPr id="1" xr6:uid="{00000000-0010-0000-A202-000001000000}" uniqueName="P1004298">
      <xmlPr mapId="1" xpath="/TFI-IZD-ZSE/IPK_1000356/P1004298" xmlDataType="decimal"/>
    </xmlCellPr>
  </singleXmlCell>
  <singleXmlCell id="685" xr6:uid="{00000000-000C-0000-FFFF-FFFFA3020000}" r="K25" connectionId="0">
    <xmlCellPr id="1" xr6:uid="{00000000-0010-0000-A302-000001000000}" uniqueName="P1004299">
      <xmlPr mapId="1" xpath="/TFI-IZD-ZSE/IPK_1000356/P1004299" xmlDataType="decimal"/>
    </xmlCellPr>
  </singleXmlCell>
  <singleXmlCell id="686" xr6:uid="{00000000-000C-0000-FFFF-FFFFA4020000}" r="C26" connectionId="0">
    <xmlCellPr id="1" xr6:uid="{00000000-0010-0000-A402-000001000000}" uniqueName="P1026658">
      <xmlPr mapId="1" xpath="/TFI-IZD-ZSE/IPK_1000356/P1026658" xmlDataType="decimal"/>
    </xmlCellPr>
  </singleXmlCell>
  <singleXmlCell id="687" xr6:uid="{00000000-000C-0000-FFFF-FFFFA5020000}" r="D26" connectionId="0">
    <xmlCellPr id="1" xr6:uid="{00000000-0010-0000-A502-000001000000}" uniqueName="P1026659">
      <xmlPr mapId="1" xpath="/TFI-IZD-ZSE/IPK_1000356/P1026659" xmlDataType="decimal"/>
    </xmlCellPr>
  </singleXmlCell>
  <singleXmlCell id="688" xr6:uid="{00000000-000C-0000-FFFF-FFFFA6020000}" r="E26" connectionId="0">
    <xmlCellPr id="1" xr6:uid="{00000000-0010-0000-A602-000001000000}" uniqueName="P1026660">
      <xmlPr mapId="1" xpath="/TFI-IZD-ZSE/IPK_1000356/P1026660" xmlDataType="decimal"/>
    </xmlCellPr>
  </singleXmlCell>
  <singleXmlCell id="689" xr6:uid="{00000000-000C-0000-FFFF-FFFFA7020000}" r="F26" connectionId="0">
    <xmlCellPr id="1" xr6:uid="{00000000-0010-0000-A702-000001000000}" uniqueName="P1026661">
      <xmlPr mapId="1" xpath="/TFI-IZD-ZSE/IPK_1000356/P1026661" xmlDataType="decimal"/>
    </xmlCellPr>
  </singleXmlCell>
  <singleXmlCell id="690" xr6:uid="{00000000-000C-0000-FFFF-FFFFA8020000}" r="G26" connectionId="0">
    <xmlCellPr id="1" xr6:uid="{00000000-0010-0000-A802-000001000000}" uniqueName="P1026662">
      <xmlPr mapId="1" xpath="/TFI-IZD-ZSE/IPK_1000356/P1026662" xmlDataType="decimal"/>
    </xmlCellPr>
  </singleXmlCell>
  <singleXmlCell id="691" xr6:uid="{00000000-000C-0000-FFFF-FFFFA9020000}" r="H26" connectionId="0">
    <xmlCellPr id="1" xr6:uid="{00000000-0010-0000-A902-000001000000}" uniqueName="P1026663">
      <xmlPr mapId="1" xpath="/TFI-IZD-ZSE/IPK_1000356/P1026663" xmlDataType="decimal"/>
    </xmlCellPr>
  </singleXmlCell>
  <singleXmlCell id="692" xr6:uid="{00000000-000C-0000-FFFF-FFFFAA020000}" r="I26" connectionId="0">
    <xmlCellPr id="1" xr6:uid="{00000000-0010-0000-AA02-000001000000}" uniqueName="P1026664">
      <xmlPr mapId="1" xpath="/TFI-IZD-ZSE/IPK_1000356/P1026664" xmlDataType="decimal"/>
    </xmlCellPr>
  </singleXmlCell>
  <singleXmlCell id="693" xr6:uid="{00000000-000C-0000-FFFF-FFFFAB020000}" r="J26" connectionId="0">
    <xmlCellPr id="1" xr6:uid="{00000000-0010-0000-AB02-000001000000}" uniqueName="P1026665">
      <xmlPr mapId="1" xpath="/TFI-IZD-ZSE/IPK_1000356/P1026665" xmlDataType="decimal"/>
    </xmlCellPr>
  </singleXmlCell>
  <singleXmlCell id="694" xr6:uid="{00000000-000C-0000-FFFF-FFFFAC020000}" r="K26" connectionId="0">
    <xmlCellPr id="1" xr6:uid="{00000000-0010-0000-AC02-000001000000}" uniqueName="P1026666">
      <xmlPr mapId="1" xpath="/TFI-IZD-ZSE/IPK_1000356/P1026666" xmlDataType="decimal"/>
    </xmlCellPr>
  </singleXmlCell>
  <singleXmlCell id="695" xr6:uid="{00000000-000C-0000-FFFF-FFFFAD020000}" r="C27" connectionId="0">
    <xmlCellPr id="1" xr6:uid="{00000000-0010-0000-AD02-000001000000}" uniqueName="P1004300">
      <xmlPr mapId="1" xpath="/TFI-IZD-ZSE/IPK_1000356/P1004300" xmlDataType="decimal"/>
    </xmlCellPr>
  </singleXmlCell>
  <singleXmlCell id="696" xr6:uid="{00000000-000C-0000-FFFF-FFFFAE020000}" r="D27" connectionId="0">
    <xmlCellPr id="1" xr6:uid="{00000000-0010-0000-AE02-000001000000}" uniqueName="P1004301">
      <xmlPr mapId="1" xpath="/TFI-IZD-ZSE/IPK_1000356/P1004301" xmlDataType="decimal"/>
    </xmlCellPr>
  </singleXmlCell>
  <singleXmlCell id="697" xr6:uid="{00000000-000C-0000-FFFF-FFFFAF020000}" r="E27" connectionId="0">
    <xmlCellPr id="1" xr6:uid="{00000000-0010-0000-AF02-000001000000}" uniqueName="P1004302">
      <xmlPr mapId="1" xpath="/TFI-IZD-ZSE/IPK_1000356/P1004302" xmlDataType="decimal"/>
    </xmlCellPr>
  </singleXmlCell>
  <singleXmlCell id="698" xr6:uid="{00000000-000C-0000-FFFF-FFFFB0020000}" r="F27" connectionId="0">
    <xmlCellPr id="1" xr6:uid="{00000000-0010-0000-B002-000001000000}" uniqueName="P1004303">
      <xmlPr mapId="1" xpath="/TFI-IZD-ZSE/IPK_1000356/P1004303" xmlDataType="decimal"/>
    </xmlCellPr>
  </singleXmlCell>
  <singleXmlCell id="699" xr6:uid="{00000000-000C-0000-FFFF-FFFFB1020000}" r="G27" connectionId="0">
    <xmlCellPr id="1" xr6:uid="{00000000-0010-0000-B102-000001000000}" uniqueName="P1004304">
      <xmlPr mapId="1" xpath="/TFI-IZD-ZSE/IPK_1000356/P1004304" xmlDataType="decimal"/>
    </xmlCellPr>
  </singleXmlCell>
  <singleXmlCell id="700" xr6:uid="{00000000-000C-0000-FFFF-FFFFB2020000}" r="H27" connectionId="0">
    <xmlCellPr id="1" xr6:uid="{00000000-0010-0000-B202-000001000000}" uniqueName="P1004305">
      <xmlPr mapId="1" xpath="/TFI-IZD-ZSE/IPK_1000356/P1004305" xmlDataType="decimal"/>
    </xmlCellPr>
  </singleXmlCell>
  <singleXmlCell id="701" xr6:uid="{00000000-000C-0000-FFFF-FFFFB3020000}" r="I27" connectionId="0">
    <xmlCellPr id="1" xr6:uid="{00000000-0010-0000-B302-000001000000}" uniqueName="P1004306">
      <xmlPr mapId="1" xpath="/TFI-IZD-ZSE/IPK_1000356/P1004306" xmlDataType="decimal"/>
    </xmlCellPr>
  </singleXmlCell>
  <singleXmlCell id="702" xr6:uid="{00000000-000C-0000-FFFF-FFFFB4020000}" r="J27" connectionId="0">
    <xmlCellPr id="1" xr6:uid="{00000000-0010-0000-B402-000001000000}" uniqueName="P1004307">
      <xmlPr mapId="1" xpath="/TFI-IZD-ZSE/IPK_1000356/P1004307" xmlDataType="decimal"/>
    </xmlCellPr>
  </singleXmlCell>
  <singleXmlCell id="703" xr6:uid="{00000000-000C-0000-FFFF-FFFFB5020000}" r="K27" connectionId="0">
    <xmlCellPr id="1" xr6:uid="{00000000-0010-0000-B502-000001000000}" uniqueName="P1004308">
      <xmlPr mapId="1" xpath="/TFI-IZD-ZSE/IPK_1000356/P1004308" xmlDataType="decimal"/>
    </xmlCellPr>
  </singleXmlCell>
  <singleXmlCell id="704" xr6:uid="{00000000-000C-0000-FFFF-FFFFB6020000}" r="C28" connectionId="0">
    <xmlCellPr id="1" xr6:uid="{00000000-0010-0000-B602-000001000000}" uniqueName="P1004309">
      <xmlPr mapId="1" xpath="/TFI-IZD-ZSE/IPK_1000356/P1004309" xmlDataType="decimal"/>
    </xmlCellPr>
  </singleXmlCell>
  <singleXmlCell id="705" xr6:uid="{00000000-000C-0000-FFFF-FFFFB7020000}" r="D28" connectionId="0">
    <xmlCellPr id="1" xr6:uid="{00000000-0010-0000-B702-000001000000}" uniqueName="P1004310">
      <xmlPr mapId="1" xpath="/TFI-IZD-ZSE/IPK_1000356/P1004310" xmlDataType="decimal"/>
    </xmlCellPr>
  </singleXmlCell>
  <singleXmlCell id="706" xr6:uid="{00000000-000C-0000-FFFF-FFFFB8020000}" r="E28" connectionId="0">
    <xmlCellPr id="1" xr6:uid="{00000000-0010-0000-B802-000001000000}" uniqueName="P1004311">
      <xmlPr mapId="1" xpath="/TFI-IZD-ZSE/IPK_1000356/P1004311" xmlDataType="decimal"/>
    </xmlCellPr>
  </singleXmlCell>
  <singleXmlCell id="707" xr6:uid="{00000000-000C-0000-FFFF-FFFFB9020000}" r="F28" connectionId="0">
    <xmlCellPr id="1" xr6:uid="{00000000-0010-0000-B902-000001000000}" uniqueName="P1004312">
      <xmlPr mapId="1" xpath="/TFI-IZD-ZSE/IPK_1000356/P1004312" xmlDataType="decimal"/>
    </xmlCellPr>
  </singleXmlCell>
  <singleXmlCell id="708" xr6:uid="{00000000-000C-0000-FFFF-FFFFBA020000}" r="G28" connectionId="0">
    <xmlCellPr id="1" xr6:uid="{00000000-0010-0000-BA02-000001000000}" uniqueName="P1004313">
      <xmlPr mapId="1" xpath="/TFI-IZD-ZSE/IPK_1000356/P1004313" xmlDataType="decimal"/>
    </xmlCellPr>
  </singleXmlCell>
  <singleXmlCell id="709" xr6:uid="{00000000-000C-0000-FFFF-FFFFBB020000}" r="H28" connectionId="0">
    <xmlCellPr id="1" xr6:uid="{00000000-0010-0000-BB02-000001000000}" uniqueName="P1004314">
      <xmlPr mapId="1" xpath="/TFI-IZD-ZSE/IPK_1000356/P1004314" xmlDataType="decimal"/>
    </xmlCellPr>
  </singleXmlCell>
  <singleXmlCell id="710" xr6:uid="{00000000-000C-0000-FFFF-FFFFBC020000}" r="I28" connectionId="0">
    <xmlCellPr id="1" xr6:uid="{00000000-0010-0000-BC02-000001000000}" uniqueName="P1004315">
      <xmlPr mapId="1" xpath="/TFI-IZD-ZSE/IPK_1000356/P1004315" xmlDataType="decimal"/>
    </xmlCellPr>
  </singleXmlCell>
  <singleXmlCell id="711" xr6:uid="{00000000-000C-0000-FFFF-FFFFBD020000}" r="J28" connectionId="0">
    <xmlCellPr id="1" xr6:uid="{00000000-0010-0000-BD02-000001000000}" uniqueName="P1004316">
      <xmlPr mapId="1" xpath="/TFI-IZD-ZSE/IPK_1000356/P1004316" xmlDataType="decimal"/>
    </xmlCellPr>
  </singleXmlCell>
  <singleXmlCell id="712" xr6:uid="{00000000-000C-0000-FFFF-FFFFBE020000}" r="K28" connectionId="0">
    <xmlCellPr id="1" xr6:uid="{00000000-0010-0000-BE02-000001000000}" uniqueName="P1004317">
      <xmlPr mapId="1" xpath="/TFI-IZD-ZSE/IPK_1000356/P1004317" xmlDataType="decimal"/>
    </xmlCellPr>
  </singleXmlCell>
  <singleXmlCell id="713" xr6:uid="{00000000-000C-0000-FFFF-FFFFBF020000}" r="C29" connectionId="0">
    <xmlCellPr id="1" xr6:uid="{00000000-0010-0000-BF02-000001000000}" uniqueName="P1004318">
      <xmlPr mapId="1" xpath="/TFI-IZD-ZSE/IPK_1000356/P1004318" xmlDataType="decimal"/>
    </xmlCellPr>
  </singleXmlCell>
  <singleXmlCell id="714" xr6:uid="{00000000-000C-0000-FFFF-FFFFC0020000}" r="D29" connectionId="0">
    <xmlCellPr id="1" xr6:uid="{00000000-0010-0000-C002-000001000000}" uniqueName="P1004319">
      <xmlPr mapId="1" xpath="/TFI-IZD-ZSE/IPK_1000356/P1004319" xmlDataType="decimal"/>
    </xmlCellPr>
  </singleXmlCell>
  <singleXmlCell id="715" xr6:uid="{00000000-000C-0000-FFFF-FFFFC1020000}" r="E29" connectionId="0">
    <xmlCellPr id="1" xr6:uid="{00000000-0010-0000-C102-000001000000}" uniqueName="P1004320">
      <xmlPr mapId="1" xpath="/TFI-IZD-ZSE/IPK_1000356/P1004320" xmlDataType="decimal"/>
    </xmlCellPr>
  </singleXmlCell>
  <singleXmlCell id="716" xr6:uid="{00000000-000C-0000-FFFF-FFFFC2020000}" r="F29" connectionId="0">
    <xmlCellPr id="1" xr6:uid="{00000000-0010-0000-C202-000001000000}" uniqueName="P1004321">
      <xmlPr mapId="1" xpath="/TFI-IZD-ZSE/IPK_1000356/P1004321" xmlDataType="decimal"/>
    </xmlCellPr>
  </singleXmlCell>
  <singleXmlCell id="717" xr6:uid="{00000000-000C-0000-FFFF-FFFFC3020000}" r="G29" connectionId="0">
    <xmlCellPr id="1" xr6:uid="{00000000-0010-0000-C302-000001000000}" uniqueName="P1004322">
      <xmlPr mapId="1" xpath="/TFI-IZD-ZSE/IPK_1000356/P1004322" xmlDataType="decimal"/>
    </xmlCellPr>
  </singleXmlCell>
  <singleXmlCell id="718" xr6:uid="{00000000-000C-0000-FFFF-FFFFC4020000}" r="H29" connectionId="0">
    <xmlCellPr id="1" xr6:uid="{00000000-0010-0000-C402-000001000000}" uniqueName="P1004323">
      <xmlPr mapId="1" xpath="/TFI-IZD-ZSE/IPK_1000356/P1004323" xmlDataType="decimal"/>
    </xmlCellPr>
  </singleXmlCell>
  <singleXmlCell id="719" xr6:uid="{00000000-000C-0000-FFFF-FFFFC5020000}" r="I29" connectionId="0">
    <xmlCellPr id="1" xr6:uid="{00000000-0010-0000-C502-000001000000}" uniqueName="P1004324">
      <xmlPr mapId="1" xpath="/TFI-IZD-ZSE/IPK_1000356/P1004324" xmlDataType="decimal"/>
    </xmlCellPr>
  </singleXmlCell>
  <singleXmlCell id="720" xr6:uid="{00000000-000C-0000-FFFF-FFFFC6020000}" r="J29" connectionId="0">
    <xmlCellPr id="1" xr6:uid="{00000000-0010-0000-C602-000001000000}" uniqueName="P1004325">
      <xmlPr mapId="1" xpath="/TFI-IZD-ZSE/IPK_1000356/P1004325" xmlDataType="decimal"/>
    </xmlCellPr>
  </singleXmlCell>
  <singleXmlCell id="721" xr6:uid="{00000000-000C-0000-FFFF-FFFFC7020000}" r="K29" connectionId="0">
    <xmlCellPr id="1" xr6:uid="{00000000-0010-0000-C702-000001000000}" uniqueName="P1004326">
      <xmlPr mapId="1" xpath="/TFI-IZD-ZSE/IPK_1000356/P1004326" xmlDataType="decimal"/>
    </xmlCellPr>
  </singleXmlCell>
  <singleXmlCell id="722" xr6:uid="{00000000-000C-0000-FFFF-FFFFC8020000}" r="C30" connectionId="0">
    <xmlCellPr id="1" xr6:uid="{00000000-0010-0000-C802-000001000000}" uniqueName="P1004327">
      <xmlPr mapId="1" xpath="/TFI-IZD-ZSE/IPK_1000356/P1004327" xmlDataType="decimal"/>
    </xmlCellPr>
  </singleXmlCell>
  <singleXmlCell id="723" xr6:uid="{00000000-000C-0000-FFFF-FFFFC9020000}" r="D30" connectionId="0">
    <xmlCellPr id="1" xr6:uid="{00000000-0010-0000-C902-000001000000}" uniqueName="P1004328">
      <xmlPr mapId="1" xpath="/TFI-IZD-ZSE/IPK_1000356/P1004328" xmlDataType="decimal"/>
    </xmlCellPr>
  </singleXmlCell>
  <singleXmlCell id="724" xr6:uid="{00000000-000C-0000-FFFF-FFFFCA020000}" r="E30" connectionId="0">
    <xmlCellPr id="1" xr6:uid="{00000000-0010-0000-CA02-000001000000}" uniqueName="P1004329">
      <xmlPr mapId="1" xpath="/TFI-IZD-ZSE/IPK_1000356/P1004329" xmlDataType="decimal"/>
    </xmlCellPr>
  </singleXmlCell>
  <singleXmlCell id="725" xr6:uid="{00000000-000C-0000-FFFF-FFFFCB020000}" r="F30" connectionId="0">
    <xmlCellPr id="1" xr6:uid="{00000000-0010-0000-CB02-000001000000}" uniqueName="P1004330">
      <xmlPr mapId="1" xpath="/TFI-IZD-ZSE/IPK_1000356/P1004330" xmlDataType="decimal"/>
    </xmlCellPr>
  </singleXmlCell>
  <singleXmlCell id="726" xr6:uid="{00000000-000C-0000-FFFF-FFFFCC020000}" r="G30" connectionId="0">
    <xmlCellPr id="1" xr6:uid="{00000000-0010-0000-CC02-000001000000}" uniqueName="P1004331">
      <xmlPr mapId="1" xpath="/TFI-IZD-ZSE/IPK_1000356/P1004331" xmlDataType="decimal"/>
    </xmlCellPr>
  </singleXmlCell>
  <singleXmlCell id="727" xr6:uid="{00000000-000C-0000-FFFF-FFFFCD020000}" r="H30" connectionId="0">
    <xmlCellPr id="1" xr6:uid="{00000000-0010-0000-CD02-000001000000}" uniqueName="P1004332">
      <xmlPr mapId="1" xpath="/TFI-IZD-ZSE/IPK_1000356/P1004332" xmlDataType="decimal"/>
    </xmlCellPr>
  </singleXmlCell>
  <singleXmlCell id="728" xr6:uid="{00000000-000C-0000-FFFF-FFFFCE020000}" r="I30" connectionId="0">
    <xmlCellPr id="1" xr6:uid="{00000000-0010-0000-CE02-000001000000}" uniqueName="P1004333">
      <xmlPr mapId="1" xpath="/TFI-IZD-ZSE/IPK_1000356/P1004333" xmlDataType="decimal"/>
    </xmlCellPr>
  </singleXmlCell>
  <singleXmlCell id="729" xr6:uid="{00000000-000C-0000-FFFF-FFFFCF020000}" r="J30" connectionId="0">
    <xmlCellPr id="1" xr6:uid="{00000000-0010-0000-CF02-000001000000}" uniqueName="P1004334">
      <xmlPr mapId="1" xpath="/TFI-IZD-ZSE/IPK_1000356/P1004334" xmlDataType="decimal"/>
    </xmlCellPr>
  </singleXmlCell>
  <singleXmlCell id="730" xr6:uid="{00000000-000C-0000-FFFF-FFFFD0020000}" r="K30" connectionId="0">
    <xmlCellPr id="1" xr6:uid="{00000000-0010-0000-D002-000001000000}" uniqueName="P1004335">
      <xmlPr mapId="1" xpath="/TFI-IZD-ZSE/IPK_1000356/P1004335" xmlDataType="decimal"/>
    </xmlCellPr>
  </singleXmlCell>
  <singleXmlCell id="731" xr6:uid="{00000000-000C-0000-FFFF-FFFFD1020000}" r="C31" connectionId="0">
    <xmlCellPr id="1" xr6:uid="{00000000-0010-0000-D102-000001000000}" uniqueName="P1004336">
      <xmlPr mapId="1" xpath="/TFI-IZD-ZSE/IPK_1000356/P1004336" xmlDataType="decimal"/>
    </xmlCellPr>
  </singleXmlCell>
  <singleXmlCell id="732" xr6:uid="{00000000-000C-0000-FFFF-FFFFD2020000}" r="D31" connectionId="0">
    <xmlCellPr id="1" xr6:uid="{00000000-0010-0000-D202-000001000000}" uniqueName="P1004337">
      <xmlPr mapId="1" xpath="/TFI-IZD-ZSE/IPK_1000356/P1004337" xmlDataType="decimal"/>
    </xmlCellPr>
  </singleXmlCell>
  <singleXmlCell id="733" xr6:uid="{00000000-000C-0000-FFFF-FFFFD3020000}" r="E31" connectionId="0">
    <xmlCellPr id="1" xr6:uid="{00000000-0010-0000-D302-000001000000}" uniqueName="P1004338">
      <xmlPr mapId="1" xpath="/TFI-IZD-ZSE/IPK_1000356/P1004338" xmlDataType="decimal"/>
    </xmlCellPr>
  </singleXmlCell>
  <singleXmlCell id="734" xr6:uid="{00000000-000C-0000-FFFF-FFFFD4020000}" r="F31" connectionId="0">
    <xmlCellPr id="1" xr6:uid="{00000000-0010-0000-D402-000001000000}" uniqueName="P1004339">
      <xmlPr mapId="1" xpath="/TFI-IZD-ZSE/IPK_1000356/P1004339" xmlDataType="decimal"/>
    </xmlCellPr>
  </singleXmlCell>
  <singleXmlCell id="735" xr6:uid="{00000000-000C-0000-FFFF-FFFFD5020000}" r="G31" connectionId="0">
    <xmlCellPr id="1" xr6:uid="{00000000-0010-0000-D502-000001000000}" uniqueName="P1004340">
      <xmlPr mapId="1" xpath="/TFI-IZD-ZSE/IPK_1000356/P1004340" xmlDataType="decimal"/>
    </xmlCellPr>
  </singleXmlCell>
  <singleXmlCell id="736" xr6:uid="{00000000-000C-0000-FFFF-FFFFD6020000}" r="H31" connectionId="0">
    <xmlCellPr id="1" xr6:uid="{00000000-0010-0000-D602-000001000000}" uniqueName="P1004341">
      <xmlPr mapId="1" xpath="/TFI-IZD-ZSE/IPK_1000356/P1004341" xmlDataType="decimal"/>
    </xmlCellPr>
  </singleXmlCell>
  <singleXmlCell id="737" xr6:uid="{00000000-000C-0000-FFFF-FFFFD7020000}" r="I31" connectionId="0">
    <xmlCellPr id="1" xr6:uid="{00000000-0010-0000-D702-000001000000}" uniqueName="P1004342">
      <xmlPr mapId="1" xpath="/TFI-IZD-ZSE/IPK_1000356/P1004342" xmlDataType="decimal"/>
    </xmlCellPr>
  </singleXmlCell>
  <singleXmlCell id="738" xr6:uid="{00000000-000C-0000-FFFF-FFFFD8020000}" r="J31" connectionId="0">
    <xmlCellPr id="1" xr6:uid="{00000000-0010-0000-D802-000001000000}" uniqueName="P1004343">
      <xmlPr mapId="1" xpath="/TFI-IZD-ZSE/IPK_1000356/P1004343" xmlDataType="decimal"/>
    </xmlCellPr>
  </singleXmlCell>
  <singleXmlCell id="739" xr6:uid="{00000000-000C-0000-FFFF-FFFFD9020000}" r="K31" connectionId="0">
    <xmlCellPr id="1" xr6:uid="{00000000-0010-0000-D902-000001000000}" uniqueName="P1004344">
      <xmlPr mapId="1" xpath="/TFI-IZD-ZSE/IPK_1000356/P100434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printerSettings" Target="../printerSettings/printerSettings1.bin"/><Relationship Id="rId1" Type="http://schemas.openxmlformats.org/officeDocument/2006/relationships/hyperlink" Target="mailto:martina.butkovic@sigmabc.eu" TargetMode="External"/></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2"/>
  <sheetViews>
    <sheetView zoomScaleNormal="100" workbookViewId="0">
      <selection activeCell="A2" sqref="A2:J2"/>
    </sheetView>
  </sheetViews>
  <sheetFormatPr defaultColWidth="9.140625" defaultRowHeight="15" x14ac:dyDescent="0.25"/>
  <cols>
    <col min="1" max="8" width="9.140625" style="52"/>
    <col min="9" max="9" width="19.7109375" style="52" customWidth="1"/>
    <col min="10" max="16384" width="9.140625" style="52"/>
  </cols>
  <sheetData>
    <row r="1" spans="1:10" ht="15.75" x14ac:dyDescent="0.25">
      <c r="A1" s="103" t="s">
        <v>226</v>
      </c>
      <c r="B1" s="104"/>
      <c r="C1" s="104"/>
      <c r="D1" s="50"/>
      <c r="E1" s="50"/>
      <c r="F1" s="50"/>
      <c r="G1" s="50"/>
      <c r="H1" s="50"/>
      <c r="I1" s="50"/>
      <c r="J1" s="51"/>
    </row>
    <row r="2" spans="1:10" ht="14.45" customHeight="1" x14ac:dyDescent="0.25">
      <c r="A2" s="105" t="s">
        <v>242</v>
      </c>
      <c r="B2" s="106"/>
      <c r="C2" s="106"/>
      <c r="D2" s="106"/>
      <c r="E2" s="106"/>
      <c r="F2" s="106"/>
      <c r="G2" s="106"/>
      <c r="H2" s="106"/>
      <c r="I2" s="106"/>
      <c r="J2" s="107"/>
    </row>
    <row r="3" spans="1:10" x14ac:dyDescent="0.25">
      <c r="A3" s="53"/>
      <c r="B3" s="54"/>
      <c r="C3" s="54"/>
      <c r="D3" s="54"/>
      <c r="E3" s="54"/>
      <c r="F3" s="54"/>
      <c r="G3" s="54"/>
      <c r="H3" s="54"/>
      <c r="I3" s="54"/>
      <c r="J3" s="55"/>
    </row>
    <row r="4" spans="1:10" ht="33.6" customHeight="1" x14ac:dyDescent="0.25">
      <c r="A4" s="108" t="s">
        <v>227</v>
      </c>
      <c r="B4" s="109"/>
      <c r="C4" s="109"/>
      <c r="D4" s="109"/>
      <c r="E4" s="110">
        <v>44197</v>
      </c>
      <c r="F4" s="111"/>
      <c r="G4" s="56" t="s">
        <v>0</v>
      </c>
      <c r="H4" s="110">
        <v>44377</v>
      </c>
      <c r="I4" s="111"/>
      <c r="J4" s="57"/>
    </row>
    <row r="5" spans="1:10" s="58" customFormat="1" ht="10.15" customHeight="1" x14ac:dyDescent="0.25">
      <c r="A5" s="112"/>
      <c r="B5" s="113"/>
      <c r="C5" s="113"/>
      <c r="D5" s="113"/>
      <c r="E5" s="113"/>
      <c r="F5" s="113"/>
      <c r="G5" s="113"/>
      <c r="H5" s="113"/>
      <c r="I5" s="113"/>
      <c r="J5" s="114"/>
    </row>
    <row r="6" spans="1:10" ht="20.45" customHeight="1" x14ac:dyDescent="0.25">
      <c r="A6" s="59"/>
      <c r="B6" s="60" t="s">
        <v>248</v>
      </c>
      <c r="C6" s="61"/>
      <c r="D6" s="61"/>
      <c r="E6" s="67">
        <v>2021</v>
      </c>
      <c r="F6" s="62"/>
      <c r="G6" s="56"/>
      <c r="H6" s="62"/>
      <c r="I6" s="63"/>
      <c r="J6" s="64"/>
    </row>
    <row r="7" spans="1:10" s="66" customFormat="1" ht="10.9" customHeight="1" x14ac:dyDescent="0.25">
      <c r="A7" s="59"/>
      <c r="B7" s="61"/>
      <c r="C7" s="61"/>
      <c r="D7" s="61"/>
      <c r="E7" s="65"/>
      <c r="F7" s="65"/>
      <c r="G7" s="56"/>
      <c r="H7" s="62"/>
      <c r="I7" s="63"/>
      <c r="J7" s="64"/>
    </row>
    <row r="8" spans="1:10" ht="20.45" customHeight="1" x14ac:dyDescent="0.25">
      <c r="A8" s="59"/>
      <c r="B8" s="60" t="s">
        <v>249</v>
      </c>
      <c r="C8" s="61"/>
      <c r="D8" s="61"/>
      <c r="E8" s="67">
        <v>2</v>
      </c>
      <c r="F8" s="62"/>
      <c r="G8" s="56"/>
      <c r="H8" s="62"/>
      <c r="I8" s="63"/>
      <c r="J8" s="64"/>
    </row>
    <row r="9" spans="1:10" s="66" customFormat="1" ht="10.9" customHeight="1" x14ac:dyDescent="0.25">
      <c r="A9" s="59"/>
      <c r="B9" s="61"/>
      <c r="C9" s="61"/>
      <c r="D9" s="61"/>
      <c r="E9" s="65"/>
      <c r="F9" s="65"/>
      <c r="G9" s="56"/>
      <c r="H9" s="65"/>
      <c r="I9" s="68"/>
      <c r="J9" s="64"/>
    </row>
    <row r="10" spans="1:10" ht="37.9" customHeight="1" x14ac:dyDescent="0.25">
      <c r="A10" s="122" t="s">
        <v>250</v>
      </c>
      <c r="B10" s="123"/>
      <c r="C10" s="123"/>
      <c r="D10" s="123"/>
      <c r="E10" s="123"/>
      <c r="F10" s="123"/>
      <c r="G10" s="123"/>
      <c r="H10" s="123"/>
      <c r="I10" s="123"/>
      <c r="J10" s="69"/>
    </row>
    <row r="11" spans="1:10" ht="24.6" customHeight="1" x14ac:dyDescent="0.25">
      <c r="A11" s="124" t="s">
        <v>228</v>
      </c>
      <c r="B11" s="125"/>
      <c r="C11" s="117" t="s">
        <v>268</v>
      </c>
      <c r="D11" s="118"/>
      <c r="E11" s="70"/>
      <c r="F11" s="126" t="s">
        <v>251</v>
      </c>
      <c r="G11" s="116"/>
      <c r="H11" s="127" t="s">
        <v>269</v>
      </c>
      <c r="I11" s="128"/>
      <c r="J11" s="71"/>
    </row>
    <row r="12" spans="1:10" ht="14.45" customHeight="1" x14ac:dyDescent="0.25">
      <c r="A12" s="72"/>
      <c r="B12" s="73"/>
      <c r="C12" s="73"/>
      <c r="D12" s="73"/>
      <c r="E12" s="120"/>
      <c r="F12" s="120"/>
      <c r="G12" s="120"/>
      <c r="H12" s="120"/>
      <c r="I12" s="74"/>
      <c r="J12" s="71"/>
    </row>
    <row r="13" spans="1:10" ht="21" customHeight="1" x14ac:dyDescent="0.25">
      <c r="A13" s="115" t="s">
        <v>243</v>
      </c>
      <c r="B13" s="116"/>
      <c r="C13" s="117" t="s">
        <v>270</v>
      </c>
      <c r="D13" s="118"/>
      <c r="E13" s="119"/>
      <c r="F13" s="120"/>
      <c r="G13" s="120"/>
      <c r="H13" s="120"/>
      <c r="I13" s="74"/>
      <c r="J13" s="71"/>
    </row>
    <row r="14" spans="1:10" ht="10.9" customHeight="1" x14ac:dyDescent="0.25">
      <c r="A14" s="70"/>
      <c r="B14" s="74"/>
      <c r="C14" s="73"/>
      <c r="D14" s="73"/>
      <c r="E14" s="121"/>
      <c r="F14" s="121"/>
      <c r="G14" s="121"/>
      <c r="H14" s="121"/>
      <c r="I14" s="73"/>
      <c r="J14" s="75"/>
    </row>
    <row r="15" spans="1:10" ht="22.9" customHeight="1" x14ac:dyDescent="0.25">
      <c r="A15" s="115" t="s">
        <v>229</v>
      </c>
      <c r="B15" s="116"/>
      <c r="C15" s="117" t="s">
        <v>271</v>
      </c>
      <c r="D15" s="118"/>
      <c r="E15" s="135"/>
      <c r="F15" s="136"/>
      <c r="G15" s="76" t="s">
        <v>252</v>
      </c>
      <c r="H15" s="127" t="s">
        <v>272</v>
      </c>
      <c r="I15" s="128"/>
      <c r="J15" s="77"/>
    </row>
    <row r="16" spans="1:10" ht="10.9" customHeight="1" x14ac:dyDescent="0.25">
      <c r="A16" s="70"/>
      <c r="B16" s="74"/>
      <c r="C16" s="73"/>
      <c r="D16" s="73"/>
      <c r="E16" s="121"/>
      <c r="F16" s="121"/>
      <c r="G16" s="121"/>
      <c r="H16" s="121"/>
      <c r="I16" s="73"/>
      <c r="J16" s="75"/>
    </row>
    <row r="17" spans="1:10" ht="22.9" customHeight="1" x14ac:dyDescent="0.25">
      <c r="A17" s="78"/>
      <c r="B17" s="76" t="s">
        <v>253</v>
      </c>
      <c r="C17" s="117" t="s">
        <v>9</v>
      </c>
      <c r="D17" s="118"/>
      <c r="E17" s="79"/>
      <c r="F17" s="79"/>
      <c r="G17" s="79"/>
      <c r="H17" s="79"/>
      <c r="I17" s="79"/>
      <c r="J17" s="77"/>
    </row>
    <row r="18" spans="1:10" x14ac:dyDescent="0.25">
      <c r="A18" s="129"/>
      <c r="B18" s="130"/>
      <c r="C18" s="121"/>
      <c r="D18" s="121"/>
      <c r="E18" s="121"/>
      <c r="F18" s="121"/>
      <c r="G18" s="121"/>
      <c r="H18" s="121"/>
      <c r="I18" s="73"/>
      <c r="J18" s="75"/>
    </row>
    <row r="19" spans="1:10" x14ac:dyDescent="0.25">
      <c r="A19" s="124" t="s">
        <v>230</v>
      </c>
      <c r="B19" s="131"/>
      <c r="C19" s="132" t="s">
        <v>273</v>
      </c>
      <c r="D19" s="133"/>
      <c r="E19" s="133"/>
      <c r="F19" s="133"/>
      <c r="G19" s="133"/>
      <c r="H19" s="133"/>
      <c r="I19" s="133"/>
      <c r="J19" s="134"/>
    </row>
    <row r="20" spans="1:10" x14ac:dyDescent="0.25">
      <c r="A20" s="72"/>
      <c r="B20" s="73"/>
      <c r="C20" s="80"/>
      <c r="D20" s="73"/>
      <c r="E20" s="121"/>
      <c r="F20" s="121"/>
      <c r="G20" s="121"/>
      <c r="H20" s="121"/>
      <c r="I20" s="73"/>
      <c r="J20" s="75"/>
    </row>
    <row r="21" spans="1:10" x14ac:dyDescent="0.25">
      <c r="A21" s="124" t="s">
        <v>231</v>
      </c>
      <c r="B21" s="131"/>
      <c r="C21" s="127">
        <v>10000</v>
      </c>
      <c r="D21" s="128"/>
      <c r="E21" s="121"/>
      <c r="F21" s="121"/>
      <c r="G21" s="132" t="s">
        <v>274</v>
      </c>
      <c r="H21" s="133"/>
      <c r="I21" s="133"/>
      <c r="J21" s="134"/>
    </row>
    <row r="22" spans="1:10" x14ac:dyDescent="0.25">
      <c r="A22" s="72"/>
      <c r="B22" s="73"/>
      <c r="C22" s="73"/>
      <c r="D22" s="73"/>
      <c r="E22" s="121"/>
      <c r="F22" s="121"/>
      <c r="G22" s="121"/>
      <c r="H22" s="121"/>
      <c r="I22" s="73"/>
      <c r="J22" s="75"/>
    </row>
    <row r="23" spans="1:10" x14ac:dyDescent="0.25">
      <c r="A23" s="124" t="s">
        <v>232</v>
      </c>
      <c r="B23" s="131"/>
      <c r="C23" s="132" t="s">
        <v>275</v>
      </c>
      <c r="D23" s="133"/>
      <c r="E23" s="133"/>
      <c r="F23" s="133"/>
      <c r="G23" s="133"/>
      <c r="H23" s="133"/>
      <c r="I23" s="133"/>
      <c r="J23" s="134"/>
    </row>
    <row r="24" spans="1:10" x14ac:dyDescent="0.25">
      <c r="A24" s="72"/>
      <c r="B24" s="73"/>
      <c r="C24" s="73"/>
      <c r="D24" s="73"/>
      <c r="E24" s="121"/>
      <c r="F24" s="121"/>
      <c r="G24" s="121"/>
      <c r="H24" s="121"/>
      <c r="I24" s="73"/>
      <c r="J24" s="75"/>
    </row>
    <row r="25" spans="1:10" x14ac:dyDescent="0.25">
      <c r="A25" s="124" t="s">
        <v>233</v>
      </c>
      <c r="B25" s="131"/>
      <c r="C25" s="138" t="s">
        <v>276</v>
      </c>
      <c r="D25" s="139"/>
      <c r="E25" s="139"/>
      <c r="F25" s="139"/>
      <c r="G25" s="139"/>
      <c r="H25" s="139"/>
      <c r="I25" s="139"/>
      <c r="J25" s="140"/>
    </row>
    <row r="26" spans="1:10" x14ac:dyDescent="0.25">
      <c r="A26" s="72"/>
      <c r="B26" s="73"/>
      <c r="C26" s="80"/>
      <c r="D26" s="73"/>
      <c r="E26" s="121"/>
      <c r="F26" s="121"/>
      <c r="G26" s="121"/>
      <c r="H26" s="121"/>
      <c r="I26" s="73"/>
      <c r="J26" s="75"/>
    </row>
    <row r="27" spans="1:10" x14ac:dyDescent="0.25">
      <c r="A27" s="124" t="s">
        <v>234</v>
      </c>
      <c r="B27" s="131"/>
      <c r="C27" s="138" t="s">
        <v>277</v>
      </c>
      <c r="D27" s="139"/>
      <c r="E27" s="139"/>
      <c r="F27" s="139"/>
      <c r="G27" s="139"/>
      <c r="H27" s="139"/>
      <c r="I27" s="139"/>
      <c r="J27" s="140"/>
    </row>
    <row r="28" spans="1:10" ht="13.9" customHeight="1" x14ac:dyDescent="0.25">
      <c r="A28" s="72"/>
      <c r="B28" s="73"/>
      <c r="C28" s="80"/>
      <c r="D28" s="73"/>
      <c r="E28" s="121"/>
      <c r="F28" s="121"/>
      <c r="G28" s="121"/>
      <c r="H28" s="121"/>
      <c r="I28" s="73"/>
      <c r="J28" s="75"/>
    </row>
    <row r="29" spans="1:10" ht="22.9" customHeight="1" x14ac:dyDescent="0.25">
      <c r="A29" s="115" t="s">
        <v>244</v>
      </c>
      <c r="B29" s="131"/>
      <c r="C29" s="81">
        <v>24</v>
      </c>
      <c r="D29" s="82"/>
      <c r="E29" s="137"/>
      <c r="F29" s="137"/>
      <c r="G29" s="137"/>
      <c r="H29" s="137"/>
      <c r="I29" s="83"/>
      <c r="J29" s="84"/>
    </row>
    <row r="30" spans="1:10" x14ac:dyDescent="0.25">
      <c r="A30" s="72"/>
      <c r="B30" s="73"/>
      <c r="C30" s="73"/>
      <c r="D30" s="73"/>
      <c r="E30" s="121"/>
      <c r="F30" s="121"/>
      <c r="G30" s="121"/>
      <c r="H30" s="121"/>
      <c r="I30" s="83"/>
      <c r="J30" s="84"/>
    </row>
    <row r="31" spans="1:10" x14ac:dyDescent="0.25">
      <c r="A31" s="124" t="s">
        <v>235</v>
      </c>
      <c r="B31" s="131"/>
      <c r="C31" s="97" t="s">
        <v>255</v>
      </c>
      <c r="D31" s="141" t="s">
        <v>254</v>
      </c>
      <c r="E31" s="142"/>
      <c r="F31" s="142"/>
      <c r="G31" s="142"/>
      <c r="H31" s="85"/>
      <c r="I31" s="86" t="s">
        <v>255</v>
      </c>
      <c r="J31" s="87" t="s">
        <v>256</v>
      </c>
    </row>
    <row r="32" spans="1:10" x14ac:dyDescent="0.25">
      <c r="A32" s="124"/>
      <c r="B32" s="131"/>
      <c r="C32" s="88"/>
      <c r="D32" s="56"/>
      <c r="E32" s="136"/>
      <c r="F32" s="136"/>
      <c r="G32" s="136"/>
      <c r="H32" s="136"/>
      <c r="I32" s="83"/>
      <c r="J32" s="84"/>
    </row>
    <row r="33" spans="1:10" x14ac:dyDescent="0.25">
      <c r="A33" s="124" t="s">
        <v>245</v>
      </c>
      <c r="B33" s="131"/>
      <c r="C33" s="81" t="s">
        <v>258</v>
      </c>
      <c r="D33" s="141" t="s">
        <v>257</v>
      </c>
      <c r="E33" s="142"/>
      <c r="F33" s="142"/>
      <c r="G33" s="142"/>
      <c r="H33" s="79"/>
      <c r="I33" s="86" t="s">
        <v>258</v>
      </c>
      <c r="J33" s="87" t="s">
        <v>259</v>
      </c>
    </row>
    <row r="34" spans="1:10" x14ac:dyDescent="0.25">
      <c r="A34" s="72"/>
      <c r="B34" s="73"/>
      <c r="C34" s="73"/>
      <c r="D34" s="73"/>
      <c r="E34" s="121"/>
      <c r="F34" s="121"/>
      <c r="G34" s="121"/>
      <c r="H34" s="121"/>
      <c r="I34" s="73"/>
      <c r="J34" s="75"/>
    </row>
    <row r="35" spans="1:10" x14ac:dyDescent="0.25">
      <c r="A35" s="141" t="s">
        <v>246</v>
      </c>
      <c r="B35" s="142"/>
      <c r="C35" s="142"/>
      <c r="D35" s="142"/>
      <c r="E35" s="142" t="s">
        <v>236</v>
      </c>
      <c r="F35" s="142"/>
      <c r="G35" s="142"/>
      <c r="H35" s="142"/>
      <c r="I35" s="142"/>
      <c r="J35" s="89" t="s">
        <v>237</v>
      </c>
    </row>
    <row r="36" spans="1:10" x14ac:dyDescent="0.25">
      <c r="A36" s="72"/>
      <c r="B36" s="73"/>
      <c r="C36" s="73"/>
      <c r="D36" s="73"/>
      <c r="E36" s="121"/>
      <c r="F36" s="121"/>
      <c r="G36" s="121"/>
      <c r="H36" s="121"/>
      <c r="I36" s="73"/>
      <c r="J36" s="84"/>
    </row>
    <row r="37" spans="1:10" x14ac:dyDescent="0.25">
      <c r="A37" s="147" t="s">
        <v>283</v>
      </c>
      <c r="B37" s="148"/>
      <c r="C37" s="148"/>
      <c r="D37" s="149"/>
      <c r="E37" s="147" t="s">
        <v>284</v>
      </c>
      <c r="F37" s="148"/>
      <c r="G37" s="148"/>
      <c r="H37" s="148"/>
      <c r="I37" s="149"/>
      <c r="J37" s="90">
        <v>5316081</v>
      </c>
    </row>
    <row r="38" spans="1:10" x14ac:dyDescent="0.25">
      <c r="A38" s="72"/>
      <c r="B38" s="73"/>
      <c r="C38" s="80"/>
      <c r="D38" s="146"/>
      <c r="E38" s="146"/>
      <c r="F38" s="146"/>
      <c r="G38" s="146"/>
      <c r="H38" s="146"/>
      <c r="I38" s="146"/>
      <c r="J38" s="75"/>
    </row>
    <row r="39" spans="1:10" x14ac:dyDescent="0.25">
      <c r="A39" s="143"/>
      <c r="B39" s="144"/>
      <c r="C39" s="144"/>
      <c r="D39" s="145"/>
      <c r="E39" s="143"/>
      <c r="F39" s="144"/>
      <c r="G39" s="144"/>
      <c r="H39" s="144"/>
      <c r="I39" s="145"/>
      <c r="J39" s="81"/>
    </row>
    <row r="40" spans="1:10" x14ac:dyDescent="0.25">
      <c r="A40" s="72"/>
      <c r="B40" s="73"/>
      <c r="C40" s="80"/>
      <c r="D40" s="91"/>
      <c r="E40" s="146"/>
      <c r="F40" s="146"/>
      <c r="G40" s="146"/>
      <c r="H40" s="146"/>
      <c r="I40" s="74"/>
      <c r="J40" s="75"/>
    </row>
    <row r="41" spans="1:10" x14ac:dyDescent="0.25">
      <c r="A41" s="143"/>
      <c r="B41" s="144"/>
      <c r="C41" s="144"/>
      <c r="D41" s="145"/>
      <c r="E41" s="143"/>
      <c r="F41" s="144"/>
      <c r="G41" s="144"/>
      <c r="H41" s="144"/>
      <c r="I41" s="145"/>
      <c r="J41" s="81"/>
    </row>
    <row r="42" spans="1:10" x14ac:dyDescent="0.25">
      <c r="A42" s="72"/>
      <c r="B42" s="73"/>
      <c r="C42" s="80"/>
      <c r="D42" s="91"/>
      <c r="E42" s="146"/>
      <c r="F42" s="146"/>
      <c r="G42" s="146"/>
      <c r="H42" s="146"/>
      <c r="I42" s="74"/>
      <c r="J42" s="75"/>
    </row>
    <row r="43" spans="1:10" x14ac:dyDescent="0.25">
      <c r="A43" s="143"/>
      <c r="B43" s="144"/>
      <c r="C43" s="144"/>
      <c r="D43" s="145"/>
      <c r="E43" s="143"/>
      <c r="F43" s="144"/>
      <c r="G43" s="144"/>
      <c r="H43" s="144"/>
      <c r="I43" s="145"/>
      <c r="J43" s="81"/>
    </row>
    <row r="44" spans="1:10" x14ac:dyDescent="0.25">
      <c r="A44" s="92"/>
      <c r="B44" s="80"/>
      <c r="C44" s="150"/>
      <c r="D44" s="150"/>
      <c r="E44" s="121"/>
      <c r="F44" s="121"/>
      <c r="G44" s="150"/>
      <c r="H44" s="150"/>
      <c r="I44" s="150"/>
      <c r="J44" s="75"/>
    </row>
    <row r="45" spans="1:10" x14ac:dyDescent="0.25">
      <c r="A45" s="143"/>
      <c r="B45" s="144"/>
      <c r="C45" s="144"/>
      <c r="D45" s="145"/>
      <c r="E45" s="143"/>
      <c r="F45" s="144"/>
      <c r="G45" s="144"/>
      <c r="H45" s="144"/>
      <c r="I45" s="145"/>
      <c r="J45" s="81"/>
    </row>
    <row r="46" spans="1:10" x14ac:dyDescent="0.25">
      <c r="A46" s="92"/>
      <c r="B46" s="80"/>
      <c r="C46" s="80"/>
      <c r="D46" s="73"/>
      <c r="E46" s="151"/>
      <c r="F46" s="151"/>
      <c r="G46" s="150"/>
      <c r="H46" s="150"/>
      <c r="I46" s="73"/>
      <c r="J46" s="75"/>
    </row>
    <row r="47" spans="1:10" x14ac:dyDescent="0.25">
      <c r="A47" s="143"/>
      <c r="B47" s="144"/>
      <c r="C47" s="144"/>
      <c r="D47" s="145"/>
      <c r="E47" s="143"/>
      <c r="F47" s="144"/>
      <c r="G47" s="144"/>
      <c r="H47" s="144"/>
      <c r="I47" s="145"/>
      <c r="J47" s="81"/>
    </row>
    <row r="48" spans="1:10" x14ac:dyDescent="0.25">
      <c r="A48" s="92"/>
      <c r="B48" s="80"/>
      <c r="C48" s="80"/>
      <c r="D48" s="73"/>
      <c r="E48" s="121"/>
      <c r="F48" s="121"/>
      <c r="G48" s="150"/>
      <c r="H48" s="150"/>
      <c r="I48" s="73"/>
      <c r="J48" s="93" t="s">
        <v>260</v>
      </c>
    </row>
    <row r="49" spans="1:10" x14ac:dyDescent="0.25">
      <c r="A49" s="92"/>
      <c r="B49" s="80"/>
      <c r="C49" s="80"/>
      <c r="D49" s="73"/>
      <c r="E49" s="121"/>
      <c r="F49" s="121"/>
      <c r="G49" s="150"/>
      <c r="H49" s="150"/>
      <c r="I49" s="73"/>
      <c r="J49" s="93" t="s">
        <v>261</v>
      </c>
    </row>
    <row r="50" spans="1:10" ht="20.25" customHeight="1" x14ac:dyDescent="0.25">
      <c r="A50" s="115" t="s">
        <v>238</v>
      </c>
      <c r="B50" s="126"/>
      <c r="C50" s="127" t="s">
        <v>260</v>
      </c>
      <c r="D50" s="128"/>
      <c r="E50" s="156" t="s">
        <v>262</v>
      </c>
      <c r="F50" s="157"/>
      <c r="G50" s="132" t="s">
        <v>278</v>
      </c>
      <c r="H50" s="133"/>
      <c r="I50" s="133"/>
      <c r="J50" s="134"/>
    </row>
    <row r="51" spans="1:10" x14ac:dyDescent="0.25">
      <c r="A51" s="92"/>
      <c r="B51" s="80"/>
      <c r="C51" s="150"/>
      <c r="D51" s="150"/>
      <c r="E51" s="121"/>
      <c r="F51" s="121"/>
      <c r="G51" s="158" t="s">
        <v>263</v>
      </c>
      <c r="H51" s="158"/>
      <c r="I51" s="158"/>
      <c r="J51" s="64"/>
    </row>
    <row r="52" spans="1:10" ht="13.9" customHeight="1" x14ac:dyDescent="0.25">
      <c r="A52" s="115" t="s">
        <v>239</v>
      </c>
      <c r="B52" s="126"/>
      <c r="C52" s="132" t="s">
        <v>281</v>
      </c>
      <c r="D52" s="133"/>
      <c r="E52" s="133"/>
      <c r="F52" s="133"/>
      <c r="G52" s="133"/>
      <c r="H52" s="133"/>
      <c r="I52" s="133"/>
      <c r="J52" s="134"/>
    </row>
    <row r="53" spans="1:10" x14ac:dyDescent="0.25">
      <c r="A53" s="72"/>
      <c r="B53" s="73"/>
      <c r="C53" s="137" t="s">
        <v>240</v>
      </c>
      <c r="D53" s="137"/>
      <c r="E53" s="137"/>
      <c r="F53" s="137"/>
      <c r="G53" s="137"/>
      <c r="H53" s="137"/>
      <c r="I53" s="137"/>
      <c r="J53" s="75"/>
    </row>
    <row r="54" spans="1:10" x14ac:dyDescent="0.25">
      <c r="A54" s="115" t="s">
        <v>241</v>
      </c>
      <c r="B54" s="126"/>
      <c r="C54" s="152" t="s">
        <v>279</v>
      </c>
      <c r="D54" s="153"/>
      <c r="E54" s="154"/>
      <c r="F54" s="121"/>
      <c r="G54" s="121"/>
      <c r="H54" s="142"/>
      <c r="I54" s="142"/>
      <c r="J54" s="155"/>
    </row>
    <row r="55" spans="1:10" x14ac:dyDescent="0.25">
      <c r="A55" s="72"/>
      <c r="B55" s="73"/>
      <c r="C55" s="80"/>
      <c r="D55" s="73"/>
      <c r="E55" s="121"/>
      <c r="F55" s="121"/>
      <c r="G55" s="121"/>
      <c r="H55" s="121"/>
      <c r="I55" s="73"/>
      <c r="J55" s="75"/>
    </row>
    <row r="56" spans="1:10" ht="14.45" customHeight="1" x14ac:dyDescent="0.25">
      <c r="A56" s="115" t="s">
        <v>233</v>
      </c>
      <c r="B56" s="126"/>
      <c r="C56" s="164" t="s">
        <v>282</v>
      </c>
      <c r="D56" s="160"/>
      <c r="E56" s="160"/>
      <c r="F56" s="160"/>
      <c r="G56" s="160"/>
      <c r="H56" s="160"/>
      <c r="I56" s="160"/>
      <c r="J56" s="161"/>
    </row>
    <row r="57" spans="1:10" x14ac:dyDescent="0.25">
      <c r="A57" s="72"/>
      <c r="B57" s="73"/>
      <c r="C57" s="73"/>
      <c r="D57" s="73"/>
      <c r="E57" s="121"/>
      <c r="F57" s="121"/>
      <c r="G57" s="121"/>
      <c r="H57" s="121"/>
      <c r="I57" s="73"/>
      <c r="J57" s="75"/>
    </row>
    <row r="58" spans="1:10" x14ac:dyDescent="0.25">
      <c r="A58" s="115" t="s">
        <v>264</v>
      </c>
      <c r="B58" s="126"/>
      <c r="C58" s="159"/>
      <c r="D58" s="160"/>
      <c r="E58" s="160"/>
      <c r="F58" s="160"/>
      <c r="G58" s="160"/>
      <c r="H58" s="160"/>
      <c r="I58" s="160"/>
      <c r="J58" s="161"/>
    </row>
    <row r="59" spans="1:10" ht="14.45" customHeight="1" x14ac:dyDescent="0.25">
      <c r="A59" s="72"/>
      <c r="B59" s="73"/>
      <c r="C59" s="162" t="s">
        <v>265</v>
      </c>
      <c r="D59" s="162"/>
      <c r="E59" s="162"/>
      <c r="F59" s="162"/>
      <c r="G59" s="73"/>
      <c r="H59" s="73"/>
      <c r="I59" s="73"/>
      <c r="J59" s="75"/>
    </row>
    <row r="60" spans="1:10" x14ac:dyDescent="0.25">
      <c r="A60" s="115" t="s">
        <v>266</v>
      </c>
      <c r="B60" s="126"/>
      <c r="C60" s="159"/>
      <c r="D60" s="160"/>
      <c r="E60" s="160"/>
      <c r="F60" s="160"/>
      <c r="G60" s="160"/>
      <c r="H60" s="160"/>
      <c r="I60" s="160"/>
      <c r="J60" s="161"/>
    </row>
    <row r="61" spans="1:10" ht="14.45" customHeight="1" x14ac:dyDescent="0.25">
      <c r="A61" s="94"/>
      <c r="B61" s="95"/>
      <c r="C61" s="163" t="s">
        <v>267</v>
      </c>
      <c r="D61" s="163"/>
      <c r="E61" s="163"/>
      <c r="F61" s="163"/>
      <c r="G61" s="163"/>
      <c r="H61" s="95"/>
      <c r="I61" s="95"/>
      <c r="J61" s="96"/>
    </row>
    <row r="68" ht="27" customHeight="1" x14ac:dyDescent="0.25"/>
    <row r="72" ht="38.450000000000003" customHeight="1" x14ac:dyDescent="0.25"/>
  </sheetData>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hyperlinks>
    <hyperlink ref="C56" r:id="rId1" xr:uid="{ADFA5394-6B18-453A-8D9D-5DB7409D8340}"/>
  </hyperlinks>
  <pageMargins left="0.70866141732283472" right="0.70866141732283472" top="0.74803149606299213" bottom="0.74803149606299213" header="0.31496062992125984" footer="0.31496062992125984"/>
  <pageSetup paperSize="9" scale="76" orientation="portrait" horizontalDpi="4294967293"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64"/>
  <sheetViews>
    <sheetView zoomScale="115" zoomScaleNormal="115" zoomScaleSheetLayoutView="100" workbookViewId="0">
      <selection activeCell="A2" sqref="A2:I2"/>
    </sheetView>
  </sheetViews>
  <sheetFormatPr defaultColWidth="8.85546875" defaultRowHeight="12.75" x14ac:dyDescent="0.2"/>
  <cols>
    <col min="1" max="7" width="8.85546875" style="1"/>
    <col min="8" max="8" width="11.5703125" style="33" customWidth="1"/>
    <col min="9" max="9" width="11.28515625" style="33" customWidth="1"/>
    <col min="10" max="10" width="10.28515625" style="1" bestFit="1" customWidth="1"/>
    <col min="11" max="12" width="14.28515625" customWidth="1"/>
    <col min="14" max="16384" width="8.85546875" style="1"/>
  </cols>
  <sheetData>
    <row r="1" spans="1:10" x14ac:dyDescent="0.2">
      <c r="A1" s="176" t="s">
        <v>1</v>
      </c>
      <c r="B1" s="177"/>
      <c r="C1" s="177"/>
      <c r="D1" s="177"/>
      <c r="E1" s="177"/>
      <c r="F1" s="177"/>
      <c r="G1" s="177"/>
      <c r="H1" s="177"/>
      <c r="I1" s="177"/>
    </row>
    <row r="2" spans="1:10" x14ac:dyDescent="0.2">
      <c r="A2" s="178" t="s">
        <v>285</v>
      </c>
      <c r="B2" s="179"/>
      <c r="C2" s="179"/>
      <c r="D2" s="179"/>
      <c r="E2" s="179"/>
      <c r="F2" s="179"/>
      <c r="G2" s="179"/>
      <c r="H2" s="179"/>
      <c r="I2" s="179"/>
    </row>
    <row r="3" spans="1:10" x14ac:dyDescent="0.2">
      <c r="A3" s="180" t="s">
        <v>14</v>
      </c>
      <c r="B3" s="181"/>
      <c r="C3" s="181"/>
      <c r="D3" s="181"/>
      <c r="E3" s="181"/>
      <c r="F3" s="181"/>
      <c r="G3" s="181"/>
      <c r="H3" s="181"/>
      <c r="I3" s="181"/>
    </row>
    <row r="4" spans="1:10" x14ac:dyDescent="0.2">
      <c r="A4" s="183" t="s">
        <v>280</v>
      </c>
      <c r="B4" s="184"/>
      <c r="C4" s="184"/>
      <c r="D4" s="184"/>
      <c r="E4" s="184"/>
      <c r="F4" s="184"/>
      <c r="G4" s="184"/>
      <c r="H4" s="184"/>
      <c r="I4" s="185"/>
    </row>
    <row r="5" spans="1:10" ht="56.25" x14ac:dyDescent="0.2">
      <c r="A5" s="169" t="s">
        <v>2</v>
      </c>
      <c r="B5" s="170"/>
      <c r="C5" s="170"/>
      <c r="D5" s="170"/>
      <c r="E5" s="170"/>
      <c r="F5" s="170"/>
      <c r="G5" s="2" t="s">
        <v>4</v>
      </c>
      <c r="H5" s="4" t="s">
        <v>210</v>
      </c>
      <c r="I5" s="4" t="s">
        <v>211</v>
      </c>
    </row>
    <row r="6" spans="1:10" x14ac:dyDescent="0.2">
      <c r="A6" s="167">
        <v>1</v>
      </c>
      <c r="B6" s="168"/>
      <c r="C6" s="168"/>
      <c r="D6" s="168"/>
      <c r="E6" s="168"/>
      <c r="F6" s="168"/>
      <c r="G6" s="3">
        <v>2</v>
      </c>
      <c r="H6" s="4">
        <v>3</v>
      </c>
      <c r="I6" s="4">
        <v>4</v>
      </c>
    </row>
    <row r="7" spans="1:10" x14ac:dyDescent="0.2">
      <c r="A7" s="171" t="s">
        <v>43</v>
      </c>
      <c r="B7" s="172"/>
      <c r="C7" s="172"/>
      <c r="D7" s="172"/>
      <c r="E7" s="172"/>
      <c r="F7" s="172"/>
      <c r="G7" s="172"/>
      <c r="H7" s="172"/>
      <c r="I7" s="172"/>
    </row>
    <row r="8" spans="1:10" x14ac:dyDescent="0.2">
      <c r="A8" s="173" t="s">
        <v>16</v>
      </c>
      <c r="B8" s="174"/>
      <c r="C8" s="174"/>
      <c r="D8" s="174"/>
      <c r="E8" s="174"/>
      <c r="F8" s="174"/>
      <c r="G8" s="5">
        <v>1</v>
      </c>
      <c r="H8" s="29">
        <f>H9+H10+H16+H19</f>
        <v>23205524</v>
      </c>
      <c r="I8" s="29">
        <f>I9+I10+I16+I19</f>
        <v>26230511</v>
      </c>
      <c r="J8" s="99"/>
    </row>
    <row r="9" spans="1:10" x14ac:dyDescent="0.2">
      <c r="A9" s="165" t="s">
        <v>17</v>
      </c>
      <c r="B9" s="166"/>
      <c r="C9" s="166"/>
      <c r="D9" s="166"/>
      <c r="E9" s="166"/>
      <c r="F9" s="166"/>
      <c r="G9" s="6">
        <v>2</v>
      </c>
      <c r="H9" s="30">
        <v>971458</v>
      </c>
      <c r="I9" s="30">
        <v>937209</v>
      </c>
      <c r="J9" s="99"/>
    </row>
    <row r="10" spans="1:10" x14ac:dyDescent="0.2">
      <c r="A10" s="173" t="s">
        <v>18</v>
      </c>
      <c r="B10" s="174"/>
      <c r="C10" s="174"/>
      <c r="D10" s="174"/>
      <c r="E10" s="174"/>
      <c r="F10" s="174"/>
      <c r="G10" s="5">
        <v>3</v>
      </c>
      <c r="H10" s="29">
        <f>H11+H12+H13+H14+H15</f>
        <v>1064272</v>
      </c>
      <c r="I10" s="29">
        <f>I11+I12+I13+I14+I15</f>
        <v>4123508</v>
      </c>
      <c r="J10" s="99"/>
    </row>
    <row r="11" spans="1:10" x14ac:dyDescent="0.2">
      <c r="A11" s="166" t="s">
        <v>19</v>
      </c>
      <c r="B11" s="166"/>
      <c r="C11" s="166"/>
      <c r="D11" s="166"/>
      <c r="E11" s="166"/>
      <c r="F11" s="166"/>
      <c r="G11" s="7">
        <v>4</v>
      </c>
      <c r="H11" s="31">
        <v>220158</v>
      </c>
      <c r="I11" s="31">
        <v>3173232</v>
      </c>
      <c r="J11" s="99"/>
    </row>
    <row r="12" spans="1:10" x14ac:dyDescent="0.2">
      <c r="A12" s="166" t="s">
        <v>20</v>
      </c>
      <c r="B12" s="166"/>
      <c r="C12" s="166"/>
      <c r="D12" s="166"/>
      <c r="E12" s="166"/>
      <c r="F12" s="166"/>
      <c r="G12" s="7">
        <v>5</v>
      </c>
      <c r="H12" s="31">
        <v>674695</v>
      </c>
      <c r="I12" s="31">
        <v>674737</v>
      </c>
      <c r="J12" s="99"/>
    </row>
    <row r="13" spans="1:10" x14ac:dyDescent="0.2">
      <c r="A13" s="166" t="s">
        <v>21</v>
      </c>
      <c r="B13" s="166"/>
      <c r="C13" s="166"/>
      <c r="D13" s="166"/>
      <c r="E13" s="166"/>
      <c r="F13" s="166"/>
      <c r="G13" s="7">
        <v>6</v>
      </c>
      <c r="H13" s="31">
        <v>6249</v>
      </c>
      <c r="I13" s="31">
        <v>71857</v>
      </c>
      <c r="J13" s="99"/>
    </row>
    <row r="14" spans="1:10" x14ac:dyDescent="0.2">
      <c r="A14" s="166" t="s">
        <v>22</v>
      </c>
      <c r="B14" s="166"/>
      <c r="C14" s="166"/>
      <c r="D14" s="166"/>
      <c r="E14" s="166"/>
      <c r="F14" s="166"/>
      <c r="G14" s="7">
        <v>7</v>
      </c>
      <c r="H14" s="31">
        <v>163170</v>
      </c>
      <c r="I14" s="31">
        <v>203682</v>
      </c>
      <c r="J14" s="99"/>
    </row>
    <row r="15" spans="1:10" x14ac:dyDescent="0.2">
      <c r="A15" s="166" t="s">
        <v>23</v>
      </c>
      <c r="B15" s="166"/>
      <c r="C15" s="166"/>
      <c r="D15" s="166"/>
      <c r="E15" s="166"/>
      <c r="F15" s="166"/>
      <c r="G15" s="7">
        <v>8</v>
      </c>
      <c r="H15" s="31">
        <v>0</v>
      </c>
      <c r="I15" s="31">
        <v>0</v>
      </c>
      <c r="J15" s="99"/>
    </row>
    <row r="16" spans="1:10" x14ac:dyDescent="0.2">
      <c r="A16" s="173" t="s">
        <v>24</v>
      </c>
      <c r="B16" s="174"/>
      <c r="C16" s="174"/>
      <c r="D16" s="174"/>
      <c r="E16" s="174"/>
      <c r="F16" s="174"/>
      <c r="G16" s="5">
        <v>9</v>
      </c>
      <c r="H16" s="29">
        <f>H17+H18</f>
        <v>21169794</v>
      </c>
      <c r="I16" s="29">
        <f>I17+I18</f>
        <v>21169794</v>
      </c>
      <c r="J16" s="99"/>
    </row>
    <row r="17" spans="1:10" x14ac:dyDescent="0.2">
      <c r="A17" s="182" t="s">
        <v>25</v>
      </c>
      <c r="B17" s="166"/>
      <c r="C17" s="166"/>
      <c r="D17" s="166"/>
      <c r="E17" s="166"/>
      <c r="F17" s="166"/>
      <c r="G17" s="8">
        <v>10</v>
      </c>
      <c r="H17" s="31">
        <v>19400367</v>
      </c>
      <c r="I17" s="31">
        <v>19400367</v>
      </c>
      <c r="J17" s="99"/>
    </row>
    <row r="18" spans="1:10" x14ac:dyDescent="0.2">
      <c r="A18" s="182" t="s">
        <v>26</v>
      </c>
      <c r="B18" s="166"/>
      <c r="C18" s="166"/>
      <c r="D18" s="166"/>
      <c r="E18" s="166"/>
      <c r="F18" s="166"/>
      <c r="G18" s="8">
        <v>11</v>
      </c>
      <c r="H18" s="31">
        <v>1769427</v>
      </c>
      <c r="I18" s="31">
        <v>1769427</v>
      </c>
      <c r="J18" s="99"/>
    </row>
    <row r="19" spans="1:10" x14ac:dyDescent="0.2">
      <c r="A19" s="165" t="s">
        <v>15</v>
      </c>
      <c r="B19" s="166"/>
      <c r="C19" s="166"/>
      <c r="D19" s="166"/>
      <c r="E19" s="166"/>
      <c r="F19" s="166"/>
      <c r="G19" s="6">
        <v>12</v>
      </c>
      <c r="H19" s="31">
        <v>0</v>
      </c>
      <c r="I19" s="31">
        <v>0</v>
      </c>
      <c r="J19" s="99"/>
    </row>
    <row r="20" spans="1:10" x14ac:dyDescent="0.2">
      <c r="A20" s="173" t="s">
        <v>27</v>
      </c>
      <c r="B20" s="174"/>
      <c r="C20" s="174"/>
      <c r="D20" s="174"/>
      <c r="E20" s="174"/>
      <c r="F20" s="174"/>
      <c r="G20" s="5">
        <v>13</v>
      </c>
      <c r="H20" s="29">
        <f>+H21+H27+H31</f>
        <v>24644001</v>
      </c>
      <c r="I20" s="29">
        <f>+I21+I27+I31</f>
        <v>24359359</v>
      </c>
      <c r="J20" s="99"/>
    </row>
    <row r="21" spans="1:10" x14ac:dyDescent="0.2">
      <c r="A21" s="173" t="s">
        <v>28</v>
      </c>
      <c r="B21" s="174"/>
      <c r="C21" s="174"/>
      <c r="D21" s="174"/>
      <c r="E21" s="174"/>
      <c r="F21" s="174"/>
      <c r="G21" s="5">
        <v>14</v>
      </c>
      <c r="H21" s="29">
        <f>H22+H23+H24+H25+H26</f>
        <v>2731637</v>
      </c>
      <c r="I21" s="29">
        <f>I22+I23+I24+I25+I26</f>
        <v>2528047</v>
      </c>
      <c r="J21" s="99"/>
    </row>
    <row r="22" spans="1:10" x14ac:dyDescent="0.2">
      <c r="A22" s="166" t="s">
        <v>29</v>
      </c>
      <c r="B22" s="166"/>
      <c r="C22" s="166"/>
      <c r="D22" s="166"/>
      <c r="E22" s="166"/>
      <c r="F22" s="166"/>
      <c r="G22" s="7">
        <v>15</v>
      </c>
      <c r="H22" s="31">
        <v>1967444</v>
      </c>
      <c r="I22" s="31">
        <v>1697004</v>
      </c>
      <c r="J22" s="99"/>
    </row>
    <row r="23" spans="1:10" x14ac:dyDescent="0.2">
      <c r="A23" s="166" t="s">
        <v>30</v>
      </c>
      <c r="B23" s="166"/>
      <c r="C23" s="166"/>
      <c r="D23" s="166"/>
      <c r="E23" s="166"/>
      <c r="F23" s="166"/>
      <c r="G23" s="7">
        <v>16</v>
      </c>
      <c r="H23" s="31">
        <v>622</v>
      </c>
      <c r="I23" s="31">
        <v>1730</v>
      </c>
      <c r="J23" s="99"/>
    </row>
    <row r="24" spans="1:10" x14ac:dyDescent="0.2">
      <c r="A24" s="166" t="s">
        <v>31</v>
      </c>
      <c r="B24" s="166"/>
      <c r="C24" s="166"/>
      <c r="D24" s="166"/>
      <c r="E24" s="166"/>
      <c r="F24" s="166"/>
      <c r="G24" s="7">
        <v>17</v>
      </c>
      <c r="H24" s="31">
        <v>4767</v>
      </c>
      <c r="I24" s="31">
        <v>68516</v>
      </c>
      <c r="J24" s="99"/>
    </row>
    <row r="25" spans="1:10" x14ac:dyDescent="0.2">
      <c r="A25" s="166" t="s">
        <v>32</v>
      </c>
      <c r="B25" s="166"/>
      <c r="C25" s="166"/>
      <c r="D25" s="166"/>
      <c r="E25" s="166"/>
      <c r="F25" s="166"/>
      <c r="G25" s="7">
        <v>18</v>
      </c>
      <c r="H25" s="31">
        <v>199668</v>
      </c>
      <c r="I25" s="31">
        <v>18354</v>
      </c>
      <c r="J25" s="99"/>
    </row>
    <row r="26" spans="1:10" x14ac:dyDescent="0.2">
      <c r="A26" s="166" t="s">
        <v>33</v>
      </c>
      <c r="B26" s="166"/>
      <c r="C26" s="166"/>
      <c r="D26" s="166"/>
      <c r="E26" s="166"/>
      <c r="F26" s="166"/>
      <c r="G26" s="7">
        <v>19</v>
      </c>
      <c r="H26" s="31">
        <v>559136</v>
      </c>
      <c r="I26" s="31">
        <v>742443</v>
      </c>
      <c r="J26" s="99"/>
    </row>
    <row r="27" spans="1:10" x14ac:dyDescent="0.2">
      <c r="A27" s="173" t="s">
        <v>34</v>
      </c>
      <c r="B27" s="173"/>
      <c r="C27" s="173"/>
      <c r="D27" s="173"/>
      <c r="E27" s="173"/>
      <c r="F27" s="173"/>
      <c r="G27" s="9">
        <v>20</v>
      </c>
      <c r="H27" s="29">
        <f>H28+H29+H30</f>
        <v>20274296</v>
      </c>
      <c r="I27" s="29">
        <f>I28+I29+I30</f>
        <v>18333111</v>
      </c>
      <c r="J27" s="99"/>
    </row>
    <row r="28" spans="1:10" x14ac:dyDescent="0.2">
      <c r="A28" s="166" t="s">
        <v>35</v>
      </c>
      <c r="B28" s="166"/>
      <c r="C28" s="166"/>
      <c r="D28" s="166"/>
      <c r="E28" s="166"/>
      <c r="F28" s="166"/>
      <c r="G28" s="7">
        <v>21</v>
      </c>
      <c r="H28" s="31">
        <v>2500031</v>
      </c>
      <c r="I28" s="31">
        <v>2500099</v>
      </c>
      <c r="J28" s="99"/>
    </row>
    <row r="29" spans="1:10" x14ac:dyDescent="0.2">
      <c r="A29" s="166" t="s">
        <v>36</v>
      </c>
      <c r="B29" s="166"/>
      <c r="C29" s="166"/>
      <c r="D29" s="166"/>
      <c r="E29" s="166"/>
      <c r="F29" s="166"/>
      <c r="G29" s="7">
        <v>22</v>
      </c>
      <c r="H29" s="31">
        <v>0</v>
      </c>
      <c r="I29" s="31">
        <v>0</v>
      </c>
      <c r="J29" s="99"/>
    </row>
    <row r="30" spans="1:10" x14ac:dyDescent="0.2">
      <c r="A30" s="166" t="s">
        <v>37</v>
      </c>
      <c r="B30" s="166"/>
      <c r="C30" s="166"/>
      <c r="D30" s="166"/>
      <c r="E30" s="166"/>
      <c r="F30" s="166"/>
      <c r="G30" s="7">
        <v>23</v>
      </c>
      <c r="H30" s="31">
        <v>17774265</v>
      </c>
      <c r="I30" s="31">
        <v>15833012</v>
      </c>
      <c r="J30" s="99"/>
    </row>
    <row r="31" spans="1:10" x14ac:dyDescent="0.2">
      <c r="A31" s="165" t="s">
        <v>38</v>
      </c>
      <c r="B31" s="166"/>
      <c r="C31" s="166"/>
      <c r="D31" s="166"/>
      <c r="E31" s="166"/>
      <c r="F31" s="166"/>
      <c r="G31" s="6">
        <v>24</v>
      </c>
      <c r="H31" s="30">
        <v>1638068</v>
      </c>
      <c r="I31" s="30">
        <v>3498201</v>
      </c>
      <c r="J31" s="99"/>
    </row>
    <row r="32" spans="1:10" ht="25.9" customHeight="1" x14ac:dyDescent="0.2">
      <c r="A32" s="165" t="s">
        <v>39</v>
      </c>
      <c r="B32" s="166"/>
      <c r="C32" s="166"/>
      <c r="D32" s="166"/>
      <c r="E32" s="166"/>
      <c r="F32" s="166"/>
      <c r="G32" s="6">
        <v>25</v>
      </c>
      <c r="H32" s="30">
        <v>86414</v>
      </c>
      <c r="I32" s="30">
        <v>867938</v>
      </c>
      <c r="J32" s="99"/>
    </row>
    <row r="33" spans="1:10" x14ac:dyDescent="0.2">
      <c r="A33" s="173" t="s">
        <v>40</v>
      </c>
      <c r="B33" s="174"/>
      <c r="C33" s="174"/>
      <c r="D33" s="174"/>
      <c r="E33" s="174"/>
      <c r="F33" s="174"/>
      <c r="G33" s="5">
        <v>26</v>
      </c>
      <c r="H33" s="29">
        <f>H8+H20+H32</f>
        <v>47935939</v>
      </c>
      <c r="I33" s="29">
        <f>I8+I20+I32</f>
        <v>51457808</v>
      </c>
      <c r="J33" s="99"/>
    </row>
    <row r="34" spans="1:10" x14ac:dyDescent="0.2">
      <c r="A34" s="165" t="s">
        <v>41</v>
      </c>
      <c r="B34" s="166"/>
      <c r="C34" s="166"/>
      <c r="D34" s="166"/>
      <c r="E34" s="166"/>
      <c r="F34" s="166"/>
      <c r="G34" s="6">
        <v>27</v>
      </c>
      <c r="H34" s="30">
        <v>0</v>
      </c>
      <c r="I34" s="30">
        <v>0</v>
      </c>
      <c r="J34" s="99"/>
    </row>
    <row r="35" spans="1:10" x14ac:dyDescent="0.2">
      <c r="A35" s="171" t="s">
        <v>3</v>
      </c>
      <c r="B35" s="171"/>
      <c r="C35" s="171"/>
      <c r="D35" s="171"/>
      <c r="E35" s="171"/>
      <c r="F35" s="171"/>
      <c r="G35" s="171"/>
      <c r="H35" s="171"/>
      <c r="I35" s="171"/>
      <c r="J35" s="99"/>
    </row>
    <row r="36" spans="1:10" x14ac:dyDescent="0.2">
      <c r="A36" s="173" t="s">
        <v>222</v>
      </c>
      <c r="B36" s="174"/>
      <c r="C36" s="174"/>
      <c r="D36" s="174"/>
      <c r="E36" s="174"/>
      <c r="F36" s="174"/>
      <c r="G36" s="5">
        <v>28</v>
      </c>
      <c r="H36" s="29">
        <f>H37+H38+H39+H44+H45+H46</f>
        <v>42454276</v>
      </c>
      <c r="I36" s="29">
        <f>I37+I38+I39+I44+I45+I46</f>
        <v>43419890</v>
      </c>
      <c r="J36" s="99"/>
    </row>
    <row r="37" spans="1:10" x14ac:dyDescent="0.2">
      <c r="A37" s="166" t="s">
        <v>44</v>
      </c>
      <c r="B37" s="166"/>
      <c r="C37" s="166"/>
      <c r="D37" s="166"/>
      <c r="E37" s="166"/>
      <c r="F37" s="166"/>
      <c r="G37" s="7">
        <v>29</v>
      </c>
      <c r="H37" s="31">
        <v>46357000</v>
      </c>
      <c r="I37" s="31">
        <v>46357000</v>
      </c>
      <c r="J37" s="99"/>
    </row>
    <row r="38" spans="1:10" x14ac:dyDescent="0.2">
      <c r="A38" s="166" t="s">
        <v>45</v>
      </c>
      <c r="B38" s="166"/>
      <c r="C38" s="166"/>
      <c r="D38" s="166"/>
      <c r="E38" s="166"/>
      <c r="F38" s="166"/>
      <c r="G38" s="7">
        <v>30</v>
      </c>
      <c r="H38" s="31">
        <v>13860181</v>
      </c>
      <c r="I38" s="31">
        <v>13860181</v>
      </c>
      <c r="J38" s="99"/>
    </row>
    <row r="39" spans="1:10" x14ac:dyDescent="0.2">
      <c r="A39" s="174" t="s">
        <v>46</v>
      </c>
      <c r="B39" s="174"/>
      <c r="C39" s="174"/>
      <c r="D39" s="174"/>
      <c r="E39" s="174"/>
      <c r="F39" s="174"/>
      <c r="G39" s="9">
        <v>31</v>
      </c>
      <c r="H39" s="32">
        <f>H40+H41+H42+H43</f>
        <v>141000</v>
      </c>
      <c r="I39" s="32">
        <f>I40+I41+I42+I43</f>
        <v>141000</v>
      </c>
      <c r="J39" s="99"/>
    </row>
    <row r="40" spans="1:10" x14ac:dyDescent="0.2">
      <c r="A40" s="166" t="s">
        <v>47</v>
      </c>
      <c r="B40" s="166"/>
      <c r="C40" s="166"/>
      <c r="D40" s="166"/>
      <c r="E40" s="166"/>
      <c r="F40" s="166"/>
      <c r="G40" s="7">
        <v>32</v>
      </c>
      <c r="H40" s="31">
        <v>141000</v>
      </c>
      <c r="I40" s="31">
        <v>141000</v>
      </c>
      <c r="J40" s="99"/>
    </row>
    <row r="41" spans="1:10" x14ac:dyDescent="0.2">
      <c r="A41" s="166" t="s">
        <v>48</v>
      </c>
      <c r="B41" s="166"/>
      <c r="C41" s="166"/>
      <c r="D41" s="166"/>
      <c r="E41" s="166"/>
      <c r="F41" s="166"/>
      <c r="G41" s="7">
        <v>33</v>
      </c>
      <c r="H41" s="31">
        <v>0</v>
      </c>
      <c r="I41" s="31">
        <v>0</v>
      </c>
      <c r="J41" s="99"/>
    </row>
    <row r="42" spans="1:10" x14ac:dyDescent="0.2">
      <c r="A42" s="166" t="s">
        <v>49</v>
      </c>
      <c r="B42" s="166"/>
      <c r="C42" s="166"/>
      <c r="D42" s="166"/>
      <c r="E42" s="166"/>
      <c r="F42" s="166"/>
      <c r="G42" s="7">
        <v>34</v>
      </c>
      <c r="H42" s="31">
        <v>0</v>
      </c>
      <c r="I42" s="31">
        <v>0</v>
      </c>
      <c r="J42" s="99"/>
    </row>
    <row r="43" spans="1:10" x14ac:dyDescent="0.2">
      <c r="A43" s="166" t="s">
        <v>50</v>
      </c>
      <c r="B43" s="166"/>
      <c r="C43" s="166"/>
      <c r="D43" s="166"/>
      <c r="E43" s="166"/>
      <c r="F43" s="166"/>
      <c r="G43" s="7">
        <v>35</v>
      </c>
      <c r="H43" s="31">
        <v>0</v>
      </c>
      <c r="I43" s="31">
        <v>0</v>
      </c>
      <c r="J43" s="99"/>
    </row>
    <row r="44" spans="1:10" x14ac:dyDescent="0.2">
      <c r="A44" s="166" t="s">
        <v>51</v>
      </c>
      <c r="B44" s="166"/>
      <c r="C44" s="166"/>
      <c r="D44" s="166"/>
      <c r="E44" s="166"/>
      <c r="F44" s="166"/>
      <c r="G44" s="7">
        <v>36</v>
      </c>
      <c r="H44" s="31">
        <v>-19778307</v>
      </c>
      <c r="I44" s="31">
        <v>-17903905</v>
      </c>
      <c r="J44" s="99"/>
    </row>
    <row r="45" spans="1:10" x14ac:dyDescent="0.2">
      <c r="A45" s="166" t="s">
        <v>52</v>
      </c>
      <c r="B45" s="166"/>
      <c r="C45" s="166"/>
      <c r="D45" s="166"/>
      <c r="E45" s="166"/>
      <c r="F45" s="166"/>
      <c r="G45" s="7">
        <v>37</v>
      </c>
      <c r="H45" s="31">
        <v>1874402</v>
      </c>
      <c r="I45" s="31">
        <v>965614</v>
      </c>
      <c r="J45" s="99"/>
    </row>
    <row r="46" spans="1:10" x14ac:dyDescent="0.2">
      <c r="A46" s="165" t="s">
        <v>53</v>
      </c>
      <c r="B46" s="166"/>
      <c r="C46" s="166"/>
      <c r="D46" s="166"/>
      <c r="E46" s="166"/>
      <c r="F46" s="166"/>
      <c r="G46" s="6">
        <v>38</v>
      </c>
      <c r="H46" s="31">
        <v>0</v>
      </c>
      <c r="I46" s="31">
        <v>0</v>
      </c>
      <c r="J46" s="99"/>
    </row>
    <row r="47" spans="1:10" x14ac:dyDescent="0.2">
      <c r="A47" s="165" t="s">
        <v>54</v>
      </c>
      <c r="B47" s="166"/>
      <c r="C47" s="166"/>
      <c r="D47" s="166"/>
      <c r="E47" s="166"/>
      <c r="F47" s="166"/>
      <c r="G47" s="6">
        <v>39</v>
      </c>
      <c r="H47" s="31">
        <v>0</v>
      </c>
      <c r="I47" s="31">
        <v>0</v>
      </c>
      <c r="J47" s="99"/>
    </row>
    <row r="48" spans="1:10" x14ac:dyDescent="0.2">
      <c r="A48" s="173" t="s">
        <v>55</v>
      </c>
      <c r="B48" s="174"/>
      <c r="C48" s="174"/>
      <c r="D48" s="174"/>
      <c r="E48" s="174"/>
      <c r="F48" s="174"/>
      <c r="G48" s="5">
        <v>40</v>
      </c>
      <c r="H48" s="98">
        <f>SUM(H49:H54)</f>
        <v>1914309</v>
      </c>
      <c r="I48" s="98">
        <f>SUM(I49:I54)</f>
        <v>2698824</v>
      </c>
      <c r="J48" s="99"/>
    </row>
    <row r="49" spans="1:10" x14ac:dyDescent="0.2">
      <c r="A49" s="166" t="s">
        <v>56</v>
      </c>
      <c r="B49" s="166"/>
      <c r="C49" s="166"/>
      <c r="D49" s="166"/>
      <c r="E49" s="166"/>
      <c r="F49" s="166"/>
      <c r="G49" s="7">
        <v>41</v>
      </c>
      <c r="H49" s="31">
        <v>261293</v>
      </c>
      <c r="I49" s="31">
        <v>128400</v>
      </c>
      <c r="J49" s="99"/>
    </row>
    <row r="50" spans="1:10" x14ac:dyDescent="0.2">
      <c r="A50" s="166" t="s">
        <v>57</v>
      </c>
      <c r="B50" s="166"/>
      <c r="C50" s="166"/>
      <c r="D50" s="166"/>
      <c r="E50" s="166"/>
      <c r="F50" s="166"/>
      <c r="G50" s="7">
        <v>42</v>
      </c>
      <c r="H50" s="31">
        <v>440361</v>
      </c>
      <c r="I50" s="31">
        <v>875049</v>
      </c>
      <c r="J50" s="99"/>
    </row>
    <row r="51" spans="1:10" x14ac:dyDescent="0.2">
      <c r="A51" s="166" t="s">
        <v>58</v>
      </c>
      <c r="B51" s="166"/>
      <c r="C51" s="166"/>
      <c r="D51" s="166"/>
      <c r="E51" s="166"/>
      <c r="F51" s="166"/>
      <c r="G51" s="7">
        <v>43</v>
      </c>
      <c r="H51" s="31">
        <v>305042</v>
      </c>
      <c r="I51" s="31">
        <v>304307</v>
      </c>
      <c r="J51" s="99"/>
    </row>
    <row r="52" spans="1:10" x14ac:dyDescent="0.2">
      <c r="A52" s="166" t="s">
        <v>59</v>
      </c>
      <c r="B52" s="166"/>
      <c r="C52" s="166"/>
      <c r="D52" s="166"/>
      <c r="E52" s="166"/>
      <c r="F52" s="166"/>
      <c r="G52" s="7">
        <v>44</v>
      </c>
      <c r="H52" s="31">
        <v>261991</v>
      </c>
      <c r="I52" s="31">
        <v>362644</v>
      </c>
      <c r="J52" s="99"/>
    </row>
    <row r="53" spans="1:10" x14ac:dyDescent="0.2">
      <c r="A53" s="166" t="s">
        <v>60</v>
      </c>
      <c r="B53" s="166"/>
      <c r="C53" s="166"/>
      <c r="D53" s="166"/>
      <c r="E53" s="166"/>
      <c r="F53" s="166"/>
      <c r="G53" s="7">
        <v>45</v>
      </c>
      <c r="H53" s="31">
        <v>2638</v>
      </c>
      <c r="I53" s="31">
        <v>0</v>
      </c>
      <c r="J53" s="99"/>
    </row>
    <row r="54" spans="1:10" x14ac:dyDescent="0.2">
      <c r="A54" s="166" t="s">
        <v>61</v>
      </c>
      <c r="B54" s="166"/>
      <c r="C54" s="166"/>
      <c r="D54" s="166"/>
      <c r="E54" s="166"/>
      <c r="F54" s="166"/>
      <c r="G54" s="7">
        <v>46</v>
      </c>
      <c r="H54" s="31">
        <v>642984</v>
      </c>
      <c r="I54" s="31">
        <v>1028424</v>
      </c>
      <c r="J54" s="99"/>
    </row>
    <row r="55" spans="1:10" x14ac:dyDescent="0.2">
      <c r="A55" s="165" t="s">
        <v>62</v>
      </c>
      <c r="B55" s="166"/>
      <c r="C55" s="166"/>
      <c r="D55" s="166"/>
      <c r="E55" s="166"/>
      <c r="F55" s="166"/>
      <c r="G55" s="6">
        <v>47</v>
      </c>
      <c r="H55" s="30">
        <v>32667</v>
      </c>
      <c r="I55" s="30">
        <v>2577652</v>
      </c>
      <c r="J55" s="99"/>
    </row>
    <row r="56" spans="1:10" x14ac:dyDescent="0.2">
      <c r="A56" s="165" t="s">
        <v>63</v>
      </c>
      <c r="B56" s="166"/>
      <c r="C56" s="166"/>
      <c r="D56" s="166"/>
      <c r="E56" s="166"/>
      <c r="F56" s="166"/>
      <c r="G56" s="6">
        <v>48</v>
      </c>
      <c r="H56" s="30">
        <v>0</v>
      </c>
      <c r="I56" s="30">
        <v>0</v>
      </c>
      <c r="J56" s="99"/>
    </row>
    <row r="57" spans="1:10" x14ac:dyDescent="0.2">
      <c r="A57" s="165" t="s">
        <v>64</v>
      </c>
      <c r="B57" s="166"/>
      <c r="C57" s="166"/>
      <c r="D57" s="166"/>
      <c r="E57" s="166"/>
      <c r="F57" s="166"/>
      <c r="G57" s="6">
        <v>49</v>
      </c>
      <c r="H57" s="30">
        <v>3534687</v>
      </c>
      <c r="I57" s="30">
        <v>2761442</v>
      </c>
      <c r="J57" s="99"/>
    </row>
    <row r="58" spans="1:10" x14ac:dyDescent="0.2">
      <c r="A58" s="173" t="s">
        <v>220</v>
      </c>
      <c r="B58" s="174"/>
      <c r="C58" s="174"/>
      <c r="D58" s="174"/>
      <c r="E58" s="174"/>
      <c r="F58" s="174"/>
      <c r="G58" s="5">
        <v>50</v>
      </c>
      <c r="H58" s="29">
        <f>H36+H47+H48+H55+H56+H57</f>
        <v>47935939</v>
      </c>
      <c r="I58" s="29">
        <f>I36+I47+I48+I55+I56+I57</f>
        <v>51457808</v>
      </c>
      <c r="J58" s="99"/>
    </row>
    <row r="59" spans="1:10" x14ac:dyDescent="0.2">
      <c r="A59" s="165" t="s">
        <v>65</v>
      </c>
      <c r="B59" s="166"/>
      <c r="C59" s="166"/>
      <c r="D59" s="166"/>
      <c r="E59" s="166"/>
      <c r="F59" s="166"/>
      <c r="G59" s="6">
        <v>51</v>
      </c>
      <c r="H59" s="30">
        <v>0</v>
      </c>
      <c r="I59" s="30">
        <v>0</v>
      </c>
      <c r="J59" s="99"/>
    </row>
    <row r="60" spans="1:10" ht="25.5" customHeight="1" x14ac:dyDescent="0.2">
      <c r="A60" s="165" t="s">
        <v>42</v>
      </c>
      <c r="B60" s="165"/>
      <c r="C60" s="165"/>
      <c r="D60" s="165"/>
      <c r="E60" s="165"/>
      <c r="F60" s="165"/>
      <c r="G60" s="175"/>
      <c r="H60" s="175"/>
      <c r="I60" s="175"/>
      <c r="J60" s="99"/>
    </row>
    <row r="61" spans="1:10" x14ac:dyDescent="0.2">
      <c r="A61" s="173" t="s">
        <v>66</v>
      </c>
      <c r="B61" s="174"/>
      <c r="C61" s="174"/>
      <c r="D61" s="174"/>
      <c r="E61" s="174"/>
      <c r="F61" s="174"/>
      <c r="G61" s="5">
        <v>52</v>
      </c>
      <c r="H61" s="29">
        <f>H62+H63</f>
        <v>0</v>
      </c>
      <c r="I61" s="29">
        <f>I62+I63</f>
        <v>0</v>
      </c>
      <c r="J61" s="99"/>
    </row>
    <row r="62" spans="1:10" x14ac:dyDescent="0.2">
      <c r="A62" s="165" t="s">
        <v>67</v>
      </c>
      <c r="B62" s="166"/>
      <c r="C62" s="166"/>
      <c r="D62" s="166"/>
      <c r="E62" s="166"/>
      <c r="F62" s="166"/>
      <c r="G62" s="6">
        <v>53</v>
      </c>
      <c r="H62" s="30">
        <v>0</v>
      </c>
      <c r="I62" s="30">
        <v>0</v>
      </c>
      <c r="J62" s="99"/>
    </row>
    <row r="63" spans="1:10" x14ac:dyDescent="0.2">
      <c r="A63" s="165" t="s">
        <v>68</v>
      </c>
      <c r="B63" s="166"/>
      <c r="C63" s="166"/>
      <c r="D63" s="166"/>
      <c r="E63" s="166"/>
      <c r="F63" s="166"/>
      <c r="G63" s="6">
        <v>54</v>
      </c>
      <c r="H63" s="30">
        <v>0</v>
      </c>
      <c r="I63" s="30">
        <v>0</v>
      </c>
      <c r="J63" s="99"/>
    </row>
    <row r="64" spans="1:10" x14ac:dyDescent="0.2">
      <c r="J64" s="99"/>
    </row>
  </sheetData>
  <mergeCells count="63">
    <mergeCell ref="A18:F18"/>
    <mergeCell ref="A4:I4"/>
    <mergeCell ref="A8:F8"/>
    <mergeCell ref="A9:F9"/>
    <mergeCell ref="A10:F10"/>
    <mergeCell ref="A11:F11"/>
    <mergeCell ref="A12:F12"/>
    <mergeCell ref="A1:I1"/>
    <mergeCell ref="A2:I2"/>
    <mergeCell ref="A3:I3"/>
    <mergeCell ref="A25:F25"/>
    <mergeCell ref="A26:F26"/>
    <mergeCell ref="A16:F16"/>
    <mergeCell ref="A17:F17"/>
    <mergeCell ref="A19:F19"/>
    <mergeCell ref="A20:F20"/>
    <mergeCell ref="A21:F21"/>
    <mergeCell ref="A22:F22"/>
    <mergeCell ref="A23:F23"/>
    <mergeCell ref="A24:F24"/>
    <mergeCell ref="A13:F13"/>
    <mergeCell ref="A14:F14"/>
    <mergeCell ref="A15:F15"/>
    <mergeCell ref="A27:F27"/>
    <mergeCell ref="A54:F54"/>
    <mergeCell ref="A55:F55"/>
    <mergeCell ref="A56:F56"/>
    <mergeCell ref="A57:F57"/>
    <mergeCell ref="A32:F32"/>
    <mergeCell ref="A33:F33"/>
    <mergeCell ref="A34:F34"/>
    <mergeCell ref="A36:F36"/>
    <mergeCell ref="A37:F37"/>
    <mergeCell ref="A35:I35"/>
    <mergeCell ref="A38:F38"/>
    <mergeCell ref="A39:F39"/>
    <mergeCell ref="A28:F28"/>
    <mergeCell ref="A29:F29"/>
    <mergeCell ref="A30:F30"/>
    <mergeCell ref="A62:F62"/>
    <mergeCell ref="A63:F63"/>
    <mergeCell ref="A50:F50"/>
    <mergeCell ref="A51:F51"/>
    <mergeCell ref="A52:F52"/>
    <mergeCell ref="A53:F53"/>
    <mergeCell ref="A58:F58"/>
    <mergeCell ref="A59:F59"/>
    <mergeCell ref="A31:F31"/>
    <mergeCell ref="A6:F6"/>
    <mergeCell ref="A5:F5"/>
    <mergeCell ref="A7:I7"/>
    <mergeCell ref="A61:F61"/>
    <mergeCell ref="A60:I60"/>
    <mergeCell ref="A40:F40"/>
    <mergeCell ref="A41:F41"/>
    <mergeCell ref="A42:F42"/>
    <mergeCell ref="A43:F43"/>
    <mergeCell ref="A44:F44"/>
    <mergeCell ref="A45:F45"/>
    <mergeCell ref="A46:F46"/>
    <mergeCell ref="A47:F47"/>
    <mergeCell ref="A48:F48"/>
    <mergeCell ref="A49:F49"/>
  </mergeCells>
  <dataValidations count="5">
    <dataValidation type="whole" operator="greaterThanOrEqual" allowBlank="1" showInputMessage="1" showErrorMessage="1" errorTitle="Pogrešan unos" error="Mogu se unijeti samo cjelobrojne pozitivne vrijednosti." sqref="H65360:I65360 IO65360:IP65360 SK65360:SL65360 ACG65360:ACH65360 AMC65360:AMD65360 AVY65360:AVZ65360 BFU65360:BFV65360 BPQ65360:BPR65360 BZM65360:BZN65360 CJI65360:CJJ65360 CTE65360:CTF65360 DDA65360:DDB65360 DMW65360:DMX65360 DWS65360:DWT65360 EGO65360:EGP65360 EQK65360:EQL65360 FAG65360:FAH65360 FKC65360:FKD65360 FTY65360:FTZ65360 GDU65360:GDV65360 GNQ65360:GNR65360 GXM65360:GXN65360 HHI65360:HHJ65360 HRE65360:HRF65360 IBA65360:IBB65360 IKW65360:IKX65360 IUS65360:IUT65360 JEO65360:JEP65360 JOK65360:JOL65360 JYG65360:JYH65360 KIC65360:KID65360 KRY65360:KRZ65360 LBU65360:LBV65360 LLQ65360:LLR65360 LVM65360:LVN65360 MFI65360:MFJ65360 MPE65360:MPF65360 MZA65360:MZB65360 NIW65360:NIX65360 NSS65360:NST65360 OCO65360:OCP65360 OMK65360:OML65360 OWG65360:OWH65360 PGC65360:PGD65360 PPY65360:PPZ65360 PZU65360:PZV65360 QJQ65360:QJR65360 QTM65360:QTN65360 RDI65360:RDJ65360 RNE65360:RNF65360 RXA65360:RXB65360 SGW65360:SGX65360 SQS65360:SQT65360 TAO65360:TAP65360 TKK65360:TKL65360 TUG65360:TUH65360 UEC65360:UED65360 UNY65360:UNZ65360 UXU65360:UXV65360 VHQ65360:VHR65360 VRM65360:VRN65360 WBI65360:WBJ65360 WLE65360:WLF65360 WVA65360:WVB65360 H130896:I130896 IO130896:IP130896 SK130896:SL130896 ACG130896:ACH130896 AMC130896:AMD130896 AVY130896:AVZ130896 BFU130896:BFV130896 BPQ130896:BPR130896 BZM130896:BZN130896 CJI130896:CJJ130896 CTE130896:CTF130896 DDA130896:DDB130896 DMW130896:DMX130896 DWS130896:DWT130896 EGO130896:EGP130896 EQK130896:EQL130896 FAG130896:FAH130896 FKC130896:FKD130896 FTY130896:FTZ130896 GDU130896:GDV130896 GNQ130896:GNR130896 GXM130896:GXN130896 HHI130896:HHJ130896 HRE130896:HRF130896 IBA130896:IBB130896 IKW130896:IKX130896 IUS130896:IUT130896 JEO130896:JEP130896 JOK130896:JOL130896 JYG130896:JYH130896 KIC130896:KID130896 KRY130896:KRZ130896 LBU130896:LBV130896 LLQ130896:LLR130896 LVM130896:LVN130896 MFI130896:MFJ130896 MPE130896:MPF130896 MZA130896:MZB130896 NIW130896:NIX130896 NSS130896:NST130896 OCO130896:OCP130896 OMK130896:OML130896 OWG130896:OWH130896 PGC130896:PGD130896 PPY130896:PPZ130896 PZU130896:PZV130896 QJQ130896:QJR130896 QTM130896:QTN130896 RDI130896:RDJ130896 RNE130896:RNF130896 RXA130896:RXB130896 SGW130896:SGX130896 SQS130896:SQT130896 TAO130896:TAP130896 TKK130896:TKL130896 TUG130896:TUH130896 UEC130896:UED130896 UNY130896:UNZ130896 UXU130896:UXV130896 VHQ130896:VHR130896 VRM130896:VRN130896 WBI130896:WBJ130896 WLE130896:WLF130896 WVA130896:WVB130896 H196432:I196432 IO196432:IP196432 SK196432:SL196432 ACG196432:ACH196432 AMC196432:AMD196432 AVY196432:AVZ196432 BFU196432:BFV196432 BPQ196432:BPR196432 BZM196432:BZN196432 CJI196432:CJJ196432 CTE196432:CTF196432 DDA196432:DDB196432 DMW196432:DMX196432 DWS196432:DWT196432 EGO196432:EGP196432 EQK196432:EQL196432 FAG196432:FAH196432 FKC196432:FKD196432 FTY196432:FTZ196432 GDU196432:GDV196432 GNQ196432:GNR196432 GXM196432:GXN196432 HHI196432:HHJ196432 HRE196432:HRF196432 IBA196432:IBB196432 IKW196432:IKX196432 IUS196432:IUT196432 JEO196432:JEP196432 JOK196432:JOL196432 JYG196432:JYH196432 KIC196432:KID196432 KRY196432:KRZ196432 LBU196432:LBV196432 LLQ196432:LLR196432 LVM196432:LVN196432 MFI196432:MFJ196432 MPE196432:MPF196432 MZA196432:MZB196432 NIW196432:NIX196432 NSS196432:NST196432 OCO196432:OCP196432 OMK196432:OML196432 OWG196432:OWH196432 PGC196432:PGD196432 PPY196432:PPZ196432 PZU196432:PZV196432 QJQ196432:QJR196432 QTM196432:QTN196432 RDI196432:RDJ196432 RNE196432:RNF196432 RXA196432:RXB196432 SGW196432:SGX196432 SQS196432:SQT196432 TAO196432:TAP196432 TKK196432:TKL196432 TUG196432:TUH196432 UEC196432:UED196432 UNY196432:UNZ196432 UXU196432:UXV196432 VHQ196432:VHR196432 VRM196432:VRN196432 WBI196432:WBJ196432 WLE196432:WLF196432 WVA196432:WVB196432 H261968:I261968 IO261968:IP261968 SK261968:SL261968 ACG261968:ACH261968 AMC261968:AMD261968 AVY261968:AVZ261968 BFU261968:BFV261968 BPQ261968:BPR261968 BZM261968:BZN261968 CJI261968:CJJ261968 CTE261968:CTF261968 DDA261968:DDB261968 DMW261968:DMX261968 DWS261968:DWT261968 EGO261968:EGP261968 EQK261968:EQL261968 FAG261968:FAH261968 FKC261968:FKD261968 FTY261968:FTZ261968 GDU261968:GDV261968 GNQ261968:GNR261968 GXM261968:GXN261968 HHI261968:HHJ261968 HRE261968:HRF261968 IBA261968:IBB261968 IKW261968:IKX261968 IUS261968:IUT261968 JEO261968:JEP261968 JOK261968:JOL261968 JYG261968:JYH261968 KIC261968:KID261968 KRY261968:KRZ261968 LBU261968:LBV261968 LLQ261968:LLR261968 LVM261968:LVN261968 MFI261968:MFJ261968 MPE261968:MPF261968 MZA261968:MZB261968 NIW261968:NIX261968 NSS261968:NST261968 OCO261968:OCP261968 OMK261968:OML261968 OWG261968:OWH261968 PGC261968:PGD261968 PPY261968:PPZ261968 PZU261968:PZV261968 QJQ261968:QJR261968 QTM261968:QTN261968 RDI261968:RDJ261968 RNE261968:RNF261968 RXA261968:RXB261968 SGW261968:SGX261968 SQS261968:SQT261968 TAO261968:TAP261968 TKK261968:TKL261968 TUG261968:TUH261968 UEC261968:UED261968 UNY261968:UNZ261968 UXU261968:UXV261968 VHQ261968:VHR261968 VRM261968:VRN261968 WBI261968:WBJ261968 WLE261968:WLF261968 WVA261968:WVB261968 H327504:I327504 IO327504:IP327504 SK327504:SL327504 ACG327504:ACH327504 AMC327504:AMD327504 AVY327504:AVZ327504 BFU327504:BFV327504 BPQ327504:BPR327504 BZM327504:BZN327504 CJI327504:CJJ327504 CTE327504:CTF327504 DDA327504:DDB327504 DMW327504:DMX327504 DWS327504:DWT327504 EGO327504:EGP327504 EQK327504:EQL327504 FAG327504:FAH327504 FKC327504:FKD327504 FTY327504:FTZ327504 GDU327504:GDV327504 GNQ327504:GNR327504 GXM327504:GXN327504 HHI327504:HHJ327504 HRE327504:HRF327504 IBA327504:IBB327504 IKW327504:IKX327504 IUS327504:IUT327504 JEO327504:JEP327504 JOK327504:JOL327504 JYG327504:JYH327504 KIC327504:KID327504 KRY327504:KRZ327504 LBU327504:LBV327504 LLQ327504:LLR327504 LVM327504:LVN327504 MFI327504:MFJ327504 MPE327504:MPF327504 MZA327504:MZB327504 NIW327504:NIX327504 NSS327504:NST327504 OCO327504:OCP327504 OMK327504:OML327504 OWG327504:OWH327504 PGC327504:PGD327504 PPY327504:PPZ327504 PZU327504:PZV327504 QJQ327504:QJR327504 QTM327504:QTN327504 RDI327504:RDJ327504 RNE327504:RNF327504 RXA327504:RXB327504 SGW327504:SGX327504 SQS327504:SQT327504 TAO327504:TAP327504 TKK327504:TKL327504 TUG327504:TUH327504 UEC327504:UED327504 UNY327504:UNZ327504 UXU327504:UXV327504 VHQ327504:VHR327504 VRM327504:VRN327504 WBI327504:WBJ327504 WLE327504:WLF327504 WVA327504:WVB327504 H393040:I393040 IO393040:IP393040 SK393040:SL393040 ACG393040:ACH393040 AMC393040:AMD393040 AVY393040:AVZ393040 BFU393040:BFV393040 BPQ393040:BPR393040 BZM393040:BZN393040 CJI393040:CJJ393040 CTE393040:CTF393040 DDA393040:DDB393040 DMW393040:DMX393040 DWS393040:DWT393040 EGO393040:EGP393040 EQK393040:EQL393040 FAG393040:FAH393040 FKC393040:FKD393040 FTY393040:FTZ393040 GDU393040:GDV393040 GNQ393040:GNR393040 GXM393040:GXN393040 HHI393040:HHJ393040 HRE393040:HRF393040 IBA393040:IBB393040 IKW393040:IKX393040 IUS393040:IUT393040 JEO393040:JEP393040 JOK393040:JOL393040 JYG393040:JYH393040 KIC393040:KID393040 KRY393040:KRZ393040 LBU393040:LBV393040 LLQ393040:LLR393040 LVM393040:LVN393040 MFI393040:MFJ393040 MPE393040:MPF393040 MZA393040:MZB393040 NIW393040:NIX393040 NSS393040:NST393040 OCO393040:OCP393040 OMK393040:OML393040 OWG393040:OWH393040 PGC393040:PGD393040 PPY393040:PPZ393040 PZU393040:PZV393040 QJQ393040:QJR393040 QTM393040:QTN393040 RDI393040:RDJ393040 RNE393040:RNF393040 RXA393040:RXB393040 SGW393040:SGX393040 SQS393040:SQT393040 TAO393040:TAP393040 TKK393040:TKL393040 TUG393040:TUH393040 UEC393040:UED393040 UNY393040:UNZ393040 UXU393040:UXV393040 VHQ393040:VHR393040 VRM393040:VRN393040 WBI393040:WBJ393040 WLE393040:WLF393040 WVA393040:WVB393040 H458576:I458576 IO458576:IP458576 SK458576:SL458576 ACG458576:ACH458576 AMC458576:AMD458576 AVY458576:AVZ458576 BFU458576:BFV458576 BPQ458576:BPR458576 BZM458576:BZN458576 CJI458576:CJJ458576 CTE458576:CTF458576 DDA458576:DDB458576 DMW458576:DMX458576 DWS458576:DWT458576 EGO458576:EGP458576 EQK458576:EQL458576 FAG458576:FAH458576 FKC458576:FKD458576 FTY458576:FTZ458576 GDU458576:GDV458576 GNQ458576:GNR458576 GXM458576:GXN458576 HHI458576:HHJ458576 HRE458576:HRF458576 IBA458576:IBB458576 IKW458576:IKX458576 IUS458576:IUT458576 JEO458576:JEP458576 JOK458576:JOL458576 JYG458576:JYH458576 KIC458576:KID458576 KRY458576:KRZ458576 LBU458576:LBV458576 LLQ458576:LLR458576 LVM458576:LVN458576 MFI458576:MFJ458576 MPE458576:MPF458576 MZA458576:MZB458576 NIW458576:NIX458576 NSS458576:NST458576 OCO458576:OCP458576 OMK458576:OML458576 OWG458576:OWH458576 PGC458576:PGD458576 PPY458576:PPZ458576 PZU458576:PZV458576 QJQ458576:QJR458576 QTM458576:QTN458576 RDI458576:RDJ458576 RNE458576:RNF458576 RXA458576:RXB458576 SGW458576:SGX458576 SQS458576:SQT458576 TAO458576:TAP458576 TKK458576:TKL458576 TUG458576:TUH458576 UEC458576:UED458576 UNY458576:UNZ458576 UXU458576:UXV458576 VHQ458576:VHR458576 VRM458576:VRN458576 WBI458576:WBJ458576 WLE458576:WLF458576 WVA458576:WVB458576 H524112:I524112 IO524112:IP524112 SK524112:SL524112 ACG524112:ACH524112 AMC524112:AMD524112 AVY524112:AVZ524112 BFU524112:BFV524112 BPQ524112:BPR524112 BZM524112:BZN524112 CJI524112:CJJ524112 CTE524112:CTF524112 DDA524112:DDB524112 DMW524112:DMX524112 DWS524112:DWT524112 EGO524112:EGP524112 EQK524112:EQL524112 FAG524112:FAH524112 FKC524112:FKD524112 FTY524112:FTZ524112 GDU524112:GDV524112 GNQ524112:GNR524112 GXM524112:GXN524112 HHI524112:HHJ524112 HRE524112:HRF524112 IBA524112:IBB524112 IKW524112:IKX524112 IUS524112:IUT524112 JEO524112:JEP524112 JOK524112:JOL524112 JYG524112:JYH524112 KIC524112:KID524112 KRY524112:KRZ524112 LBU524112:LBV524112 LLQ524112:LLR524112 LVM524112:LVN524112 MFI524112:MFJ524112 MPE524112:MPF524112 MZA524112:MZB524112 NIW524112:NIX524112 NSS524112:NST524112 OCO524112:OCP524112 OMK524112:OML524112 OWG524112:OWH524112 PGC524112:PGD524112 PPY524112:PPZ524112 PZU524112:PZV524112 QJQ524112:QJR524112 QTM524112:QTN524112 RDI524112:RDJ524112 RNE524112:RNF524112 RXA524112:RXB524112 SGW524112:SGX524112 SQS524112:SQT524112 TAO524112:TAP524112 TKK524112:TKL524112 TUG524112:TUH524112 UEC524112:UED524112 UNY524112:UNZ524112 UXU524112:UXV524112 VHQ524112:VHR524112 VRM524112:VRN524112 WBI524112:WBJ524112 WLE524112:WLF524112 WVA524112:WVB524112 H589648:I589648 IO589648:IP589648 SK589648:SL589648 ACG589648:ACH589648 AMC589648:AMD589648 AVY589648:AVZ589648 BFU589648:BFV589648 BPQ589648:BPR589648 BZM589648:BZN589648 CJI589648:CJJ589648 CTE589648:CTF589648 DDA589648:DDB589648 DMW589648:DMX589648 DWS589648:DWT589648 EGO589648:EGP589648 EQK589648:EQL589648 FAG589648:FAH589648 FKC589648:FKD589648 FTY589648:FTZ589648 GDU589648:GDV589648 GNQ589648:GNR589648 GXM589648:GXN589648 HHI589648:HHJ589648 HRE589648:HRF589648 IBA589648:IBB589648 IKW589648:IKX589648 IUS589648:IUT589648 JEO589648:JEP589648 JOK589648:JOL589648 JYG589648:JYH589648 KIC589648:KID589648 KRY589648:KRZ589648 LBU589648:LBV589648 LLQ589648:LLR589648 LVM589648:LVN589648 MFI589648:MFJ589648 MPE589648:MPF589648 MZA589648:MZB589648 NIW589648:NIX589648 NSS589648:NST589648 OCO589648:OCP589648 OMK589648:OML589648 OWG589648:OWH589648 PGC589648:PGD589648 PPY589648:PPZ589648 PZU589648:PZV589648 QJQ589648:QJR589648 QTM589648:QTN589648 RDI589648:RDJ589648 RNE589648:RNF589648 RXA589648:RXB589648 SGW589648:SGX589648 SQS589648:SQT589648 TAO589648:TAP589648 TKK589648:TKL589648 TUG589648:TUH589648 UEC589648:UED589648 UNY589648:UNZ589648 UXU589648:UXV589648 VHQ589648:VHR589648 VRM589648:VRN589648 WBI589648:WBJ589648 WLE589648:WLF589648 WVA589648:WVB589648 H655184:I655184 IO655184:IP655184 SK655184:SL655184 ACG655184:ACH655184 AMC655184:AMD655184 AVY655184:AVZ655184 BFU655184:BFV655184 BPQ655184:BPR655184 BZM655184:BZN655184 CJI655184:CJJ655184 CTE655184:CTF655184 DDA655184:DDB655184 DMW655184:DMX655184 DWS655184:DWT655184 EGO655184:EGP655184 EQK655184:EQL655184 FAG655184:FAH655184 FKC655184:FKD655184 FTY655184:FTZ655184 GDU655184:GDV655184 GNQ655184:GNR655184 GXM655184:GXN655184 HHI655184:HHJ655184 HRE655184:HRF655184 IBA655184:IBB655184 IKW655184:IKX655184 IUS655184:IUT655184 JEO655184:JEP655184 JOK655184:JOL655184 JYG655184:JYH655184 KIC655184:KID655184 KRY655184:KRZ655184 LBU655184:LBV655184 LLQ655184:LLR655184 LVM655184:LVN655184 MFI655184:MFJ655184 MPE655184:MPF655184 MZA655184:MZB655184 NIW655184:NIX655184 NSS655184:NST655184 OCO655184:OCP655184 OMK655184:OML655184 OWG655184:OWH655184 PGC655184:PGD655184 PPY655184:PPZ655184 PZU655184:PZV655184 QJQ655184:QJR655184 QTM655184:QTN655184 RDI655184:RDJ655184 RNE655184:RNF655184 RXA655184:RXB655184 SGW655184:SGX655184 SQS655184:SQT655184 TAO655184:TAP655184 TKK655184:TKL655184 TUG655184:TUH655184 UEC655184:UED655184 UNY655184:UNZ655184 UXU655184:UXV655184 VHQ655184:VHR655184 VRM655184:VRN655184 WBI655184:WBJ655184 WLE655184:WLF655184 WVA655184:WVB655184 H720720:I720720 IO720720:IP720720 SK720720:SL720720 ACG720720:ACH720720 AMC720720:AMD720720 AVY720720:AVZ720720 BFU720720:BFV720720 BPQ720720:BPR720720 BZM720720:BZN720720 CJI720720:CJJ720720 CTE720720:CTF720720 DDA720720:DDB720720 DMW720720:DMX720720 DWS720720:DWT720720 EGO720720:EGP720720 EQK720720:EQL720720 FAG720720:FAH720720 FKC720720:FKD720720 FTY720720:FTZ720720 GDU720720:GDV720720 GNQ720720:GNR720720 GXM720720:GXN720720 HHI720720:HHJ720720 HRE720720:HRF720720 IBA720720:IBB720720 IKW720720:IKX720720 IUS720720:IUT720720 JEO720720:JEP720720 JOK720720:JOL720720 JYG720720:JYH720720 KIC720720:KID720720 KRY720720:KRZ720720 LBU720720:LBV720720 LLQ720720:LLR720720 LVM720720:LVN720720 MFI720720:MFJ720720 MPE720720:MPF720720 MZA720720:MZB720720 NIW720720:NIX720720 NSS720720:NST720720 OCO720720:OCP720720 OMK720720:OML720720 OWG720720:OWH720720 PGC720720:PGD720720 PPY720720:PPZ720720 PZU720720:PZV720720 QJQ720720:QJR720720 QTM720720:QTN720720 RDI720720:RDJ720720 RNE720720:RNF720720 RXA720720:RXB720720 SGW720720:SGX720720 SQS720720:SQT720720 TAO720720:TAP720720 TKK720720:TKL720720 TUG720720:TUH720720 UEC720720:UED720720 UNY720720:UNZ720720 UXU720720:UXV720720 VHQ720720:VHR720720 VRM720720:VRN720720 WBI720720:WBJ720720 WLE720720:WLF720720 WVA720720:WVB720720 H786256:I786256 IO786256:IP786256 SK786256:SL786256 ACG786256:ACH786256 AMC786256:AMD786256 AVY786256:AVZ786256 BFU786256:BFV786256 BPQ786256:BPR786256 BZM786256:BZN786256 CJI786256:CJJ786256 CTE786256:CTF786256 DDA786256:DDB786256 DMW786256:DMX786256 DWS786256:DWT786256 EGO786256:EGP786256 EQK786256:EQL786256 FAG786256:FAH786256 FKC786256:FKD786256 FTY786256:FTZ786256 GDU786256:GDV786256 GNQ786256:GNR786256 GXM786256:GXN786256 HHI786256:HHJ786256 HRE786256:HRF786256 IBA786256:IBB786256 IKW786256:IKX786256 IUS786256:IUT786256 JEO786256:JEP786256 JOK786256:JOL786256 JYG786256:JYH786256 KIC786256:KID786256 KRY786256:KRZ786256 LBU786256:LBV786256 LLQ786256:LLR786256 LVM786256:LVN786256 MFI786256:MFJ786256 MPE786256:MPF786256 MZA786256:MZB786256 NIW786256:NIX786256 NSS786256:NST786256 OCO786256:OCP786256 OMK786256:OML786256 OWG786256:OWH786256 PGC786256:PGD786256 PPY786256:PPZ786256 PZU786256:PZV786256 QJQ786256:QJR786256 QTM786256:QTN786256 RDI786256:RDJ786256 RNE786256:RNF786256 RXA786256:RXB786256 SGW786256:SGX786256 SQS786256:SQT786256 TAO786256:TAP786256 TKK786256:TKL786256 TUG786256:TUH786256 UEC786256:UED786256 UNY786256:UNZ786256 UXU786256:UXV786256 VHQ786256:VHR786256 VRM786256:VRN786256 WBI786256:WBJ786256 WLE786256:WLF786256 WVA786256:WVB786256 H851792:I851792 IO851792:IP851792 SK851792:SL851792 ACG851792:ACH851792 AMC851792:AMD851792 AVY851792:AVZ851792 BFU851792:BFV851792 BPQ851792:BPR851792 BZM851792:BZN851792 CJI851792:CJJ851792 CTE851792:CTF851792 DDA851792:DDB851792 DMW851792:DMX851792 DWS851792:DWT851792 EGO851792:EGP851792 EQK851792:EQL851792 FAG851792:FAH851792 FKC851792:FKD851792 FTY851792:FTZ851792 GDU851792:GDV851792 GNQ851792:GNR851792 GXM851792:GXN851792 HHI851792:HHJ851792 HRE851792:HRF851792 IBA851792:IBB851792 IKW851792:IKX851792 IUS851792:IUT851792 JEO851792:JEP851792 JOK851792:JOL851792 JYG851792:JYH851792 KIC851792:KID851792 KRY851792:KRZ851792 LBU851792:LBV851792 LLQ851792:LLR851792 LVM851792:LVN851792 MFI851792:MFJ851792 MPE851792:MPF851792 MZA851792:MZB851792 NIW851792:NIX851792 NSS851792:NST851792 OCO851792:OCP851792 OMK851792:OML851792 OWG851792:OWH851792 PGC851792:PGD851792 PPY851792:PPZ851792 PZU851792:PZV851792 QJQ851792:QJR851792 QTM851792:QTN851792 RDI851792:RDJ851792 RNE851792:RNF851792 RXA851792:RXB851792 SGW851792:SGX851792 SQS851792:SQT851792 TAO851792:TAP851792 TKK851792:TKL851792 TUG851792:TUH851792 UEC851792:UED851792 UNY851792:UNZ851792 UXU851792:UXV851792 VHQ851792:VHR851792 VRM851792:VRN851792 WBI851792:WBJ851792 WLE851792:WLF851792 WVA851792:WVB851792 H917328:I917328 IO917328:IP917328 SK917328:SL917328 ACG917328:ACH917328 AMC917328:AMD917328 AVY917328:AVZ917328 BFU917328:BFV917328 BPQ917328:BPR917328 BZM917328:BZN917328 CJI917328:CJJ917328 CTE917328:CTF917328 DDA917328:DDB917328 DMW917328:DMX917328 DWS917328:DWT917328 EGO917328:EGP917328 EQK917328:EQL917328 FAG917328:FAH917328 FKC917328:FKD917328 FTY917328:FTZ917328 GDU917328:GDV917328 GNQ917328:GNR917328 GXM917328:GXN917328 HHI917328:HHJ917328 HRE917328:HRF917328 IBA917328:IBB917328 IKW917328:IKX917328 IUS917328:IUT917328 JEO917328:JEP917328 JOK917328:JOL917328 JYG917328:JYH917328 KIC917328:KID917328 KRY917328:KRZ917328 LBU917328:LBV917328 LLQ917328:LLR917328 LVM917328:LVN917328 MFI917328:MFJ917328 MPE917328:MPF917328 MZA917328:MZB917328 NIW917328:NIX917328 NSS917328:NST917328 OCO917328:OCP917328 OMK917328:OML917328 OWG917328:OWH917328 PGC917328:PGD917328 PPY917328:PPZ917328 PZU917328:PZV917328 QJQ917328:QJR917328 QTM917328:QTN917328 RDI917328:RDJ917328 RNE917328:RNF917328 RXA917328:RXB917328 SGW917328:SGX917328 SQS917328:SQT917328 TAO917328:TAP917328 TKK917328:TKL917328 TUG917328:TUH917328 UEC917328:UED917328 UNY917328:UNZ917328 UXU917328:UXV917328 VHQ917328:VHR917328 VRM917328:VRN917328 WBI917328:WBJ917328 WLE917328:WLF917328 WVA917328:WVB917328 H982864:I982864 IO982864:IP982864 SK982864:SL982864 ACG982864:ACH982864 AMC982864:AMD982864 AVY982864:AVZ982864 BFU982864:BFV982864 BPQ982864:BPR982864 BZM982864:BZN982864 CJI982864:CJJ982864 CTE982864:CTF982864 DDA982864:DDB982864 DMW982864:DMX982864 DWS982864:DWT982864 EGO982864:EGP982864 EQK982864:EQL982864 FAG982864:FAH982864 FKC982864:FKD982864 FTY982864:FTZ982864 GDU982864:GDV982864 GNQ982864:GNR982864 GXM982864:GXN982864 HHI982864:HHJ982864 HRE982864:HRF982864 IBA982864:IBB982864 IKW982864:IKX982864 IUS982864:IUT982864 JEO982864:JEP982864 JOK982864:JOL982864 JYG982864:JYH982864 KIC982864:KID982864 KRY982864:KRZ982864 LBU982864:LBV982864 LLQ982864:LLR982864 LVM982864:LVN982864 MFI982864:MFJ982864 MPE982864:MPF982864 MZA982864:MZB982864 NIW982864:NIX982864 NSS982864:NST982864 OCO982864:OCP982864 OMK982864:OML982864 OWG982864:OWH982864 PGC982864:PGD982864 PPY982864:PPZ982864 PZU982864:PZV982864 QJQ982864:QJR982864 QTM982864:QTN982864 RDI982864:RDJ982864 RNE982864:RNF982864 RXA982864:RXB982864 SGW982864:SGX982864 SQS982864:SQT982864 TAO982864:TAP982864 TKK982864:TKL982864 TUG982864:TUH982864 UEC982864:UED982864 UNY982864:UNZ982864 UXU982864:UXV982864 VHQ982864:VHR982864 VRM982864:VRN982864 WBI982864:WBJ982864 WLE982864:WLF982864 WVA982864:WVB982864 H65362:I65367 IO65362:IP65367 SK65362:SL65367 ACG65362:ACH65367 AMC65362:AMD65367 AVY65362:AVZ65367 BFU65362:BFV65367 BPQ65362:BPR65367 BZM65362:BZN65367 CJI65362:CJJ65367 CTE65362:CTF65367 DDA65362:DDB65367 DMW65362:DMX65367 DWS65362:DWT65367 EGO65362:EGP65367 EQK65362:EQL65367 FAG65362:FAH65367 FKC65362:FKD65367 FTY65362:FTZ65367 GDU65362:GDV65367 GNQ65362:GNR65367 GXM65362:GXN65367 HHI65362:HHJ65367 HRE65362:HRF65367 IBA65362:IBB65367 IKW65362:IKX65367 IUS65362:IUT65367 JEO65362:JEP65367 JOK65362:JOL65367 JYG65362:JYH65367 KIC65362:KID65367 KRY65362:KRZ65367 LBU65362:LBV65367 LLQ65362:LLR65367 LVM65362:LVN65367 MFI65362:MFJ65367 MPE65362:MPF65367 MZA65362:MZB65367 NIW65362:NIX65367 NSS65362:NST65367 OCO65362:OCP65367 OMK65362:OML65367 OWG65362:OWH65367 PGC65362:PGD65367 PPY65362:PPZ65367 PZU65362:PZV65367 QJQ65362:QJR65367 QTM65362:QTN65367 RDI65362:RDJ65367 RNE65362:RNF65367 RXA65362:RXB65367 SGW65362:SGX65367 SQS65362:SQT65367 TAO65362:TAP65367 TKK65362:TKL65367 TUG65362:TUH65367 UEC65362:UED65367 UNY65362:UNZ65367 UXU65362:UXV65367 VHQ65362:VHR65367 VRM65362:VRN65367 WBI65362:WBJ65367 WLE65362:WLF65367 WVA65362:WVB65367 H130898:I130903 IO130898:IP130903 SK130898:SL130903 ACG130898:ACH130903 AMC130898:AMD130903 AVY130898:AVZ130903 BFU130898:BFV130903 BPQ130898:BPR130903 BZM130898:BZN130903 CJI130898:CJJ130903 CTE130898:CTF130903 DDA130898:DDB130903 DMW130898:DMX130903 DWS130898:DWT130903 EGO130898:EGP130903 EQK130898:EQL130903 FAG130898:FAH130903 FKC130898:FKD130903 FTY130898:FTZ130903 GDU130898:GDV130903 GNQ130898:GNR130903 GXM130898:GXN130903 HHI130898:HHJ130903 HRE130898:HRF130903 IBA130898:IBB130903 IKW130898:IKX130903 IUS130898:IUT130903 JEO130898:JEP130903 JOK130898:JOL130903 JYG130898:JYH130903 KIC130898:KID130903 KRY130898:KRZ130903 LBU130898:LBV130903 LLQ130898:LLR130903 LVM130898:LVN130903 MFI130898:MFJ130903 MPE130898:MPF130903 MZA130898:MZB130903 NIW130898:NIX130903 NSS130898:NST130903 OCO130898:OCP130903 OMK130898:OML130903 OWG130898:OWH130903 PGC130898:PGD130903 PPY130898:PPZ130903 PZU130898:PZV130903 QJQ130898:QJR130903 QTM130898:QTN130903 RDI130898:RDJ130903 RNE130898:RNF130903 RXA130898:RXB130903 SGW130898:SGX130903 SQS130898:SQT130903 TAO130898:TAP130903 TKK130898:TKL130903 TUG130898:TUH130903 UEC130898:UED130903 UNY130898:UNZ130903 UXU130898:UXV130903 VHQ130898:VHR130903 VRM130898:VRN130903 WBI130898:WBJ130903 WLE130898:WLF130903 WVA130898:WVB130903 H196434:I196439 IO196434:IP196439 SK196434:SL196439 ACG196434:ACH196439 AMC196434:AMD196439 AVY196434:AVZ196439 BFU196434:BFV196439 BPQ196434:BPR196439 BZM196434:BZN196439 CJI196434:CJJ196439 CTE196434:CTF196439 DDA196434:DDB196439 DMW196434:DMX196439 DWS196434:DWT196439 EGO196434:EGP196439 EQK196434:EQL196439 FAG196434:FAH196439 FKC196434:FKD196439 FTY196434:FTZ196439 GDU196434:GDV196439 GNQ196434:GNR196439 GXM196434:GXN196439 HHI196434:HHJ196439 HRE196434:HRF196439 IBA196434:IBB196439 IKW196434:IKX196439 IUS196434:IUT196439 JEO196434:JEP196439 JOK196434:JOL196439 JYG196434:JYH196439 KIC196434:KID196439 KRY196434:KRZ196439 LBU196434:LBV196439 LLQ196434:LLR196439 LVM196434:LVN196439 MFI196434:MFJ196439 MPE196434:MPF196439 MZA196434:MZB196439 NIW196434:NIX196439 NSS196434:NST196439 OCO196434:OCP196439 OMK196434:OML196439 OWG196434:OWH196439 PGC196434:PGD196439 PPY196434:PPZ196439 PZU196434:PZV196439 QJQ196434:QJR196439 QTM196434:QTN196439 RDI196434:RDJ196439 RNE196434:RNF196439 RXA196434:RXB196439 SGW196434:SGX196439 SQS196434:SQT196439 TAO196434:TAP196439 TKK196434:TKL196439 TUG196434:TUH196439 UEC196434:UED196439 UNY196434:UNZ196439 UXU196434:UXV196439 VHQ196434:VHR196439 VRM196434:VRN196439 WBI196434:WBJ196439 WLE196434:WLF196439 WVA196434:WVB196439 H261970:I261975 IO261970:IP261975 SK261970:SL261975 ACG261970:ACH261975 AMC261970:AMD261975 AVY261970:AVZ261975 BFU261970:BFV261975 BPQ261970:BPR261975 BZM261970:BZN261975 CJI261970:CJJ261975 CTE261970:CTF261975 DDA261970:DDB261975 DMW261970:DMX261975 DWS261970:DWT261975 EGO261970:EGP261975 EQK261970:EQL261975 FAG261970:FAH261975 FKC261970:FKD261975 FTY261970:FTZ261975 GDU261970:GDV261975 GNQ261970:GNR261975 GXM261970:GXN261975 HHI261970:HHJ261975 HRE261970:HRF261975 IBA261970:IBB261975 IKW261970:IKX261975 IUS261970:IUT261975 JEO261970:JEP261975 JOK261970:JOL261975 JYG261970:JYH261975 KIC261970:KID261975 KRY261970:KRZ261975 LBU261970:LBV261975 LLQ261970:LLR261975 LVM261970:LVN261975 MFI261970:MFJ261975 MPE261970:MPF261975 MZA261970:MZB261975 NIW261970:NIX261975 NSS261970:NST261975 OCO261970:OCP261975 OMK261970:OML261975 OWG261970:OWH261975 PGC261970:PGD261975 PPY261970:PPZ261975 PZU261970:PZV261975 QJQ261970:QJR261975 QTM261970:QTN261975 RDI261970:RDJ261975 RNE261970:RNF261975 RXA261970:RXB261975 SGW261970:SGX261975 SQS261970:SQT261975 TAO261970:TAP261975 TKK261970:TKL261975 TUG261970:TUH261975 UEC261970:UED261975 UNY261970:UNZ261975 UXU261970:UXV261975 VHQ261970:VHR261975 VRM261970:VRN261975 WBI261970:WBJ261975 WLE261970:WLF261975 WVA261970:WVB261975 H327506:I327511 IO327506:IP327511 SK327506:SL327511 ACG327506:ACH327511 AMC327506:AMD327511 AVY327506:AVZ327511 BFU327506:BFV327511 BPQ327506:BPR327511 BZM327506:BZN327511 CJI327506:CJJ327511 CTE327506:CTF327511 DDA327506:DDB327511 DMW327506:DMX327511 DWS327506:DWT327511 EGO327506:EGP327511 EQK327506:EQL327511 FAG327506:FAH327511 FKC327506:FKD327511 FTY327506:FTZ327511 GDU327506:GDV327511 GNQ327506:GNR327511 GXM327506:GXN327511 HHI327506:HHJ327511 HRE327506:HRF327511 IBA327506:IBB327511 IKW327506:IKX327511 IUS327506:IUT327511 JEO327506:JEP327511 JOK327506:JOL327511 JYG327506:JYH327511 KIC327506:KID327511 KRY327506:KRZ327511 LBU327506:LBV327511 LLQ327506:LLR327511 LVM327506:LVN327511 MFI327506:MFJ327511 MPE327506:MPF327511 MZA327506:MZB327511 NIW327506:NIX327511 NSS327506:NST327511 OCO327506:OCP327511 OMK327506:OML327511 OWG327506:OWH327511 PGC327506:PGD327511 PPY327506:PPZ327511 PZU327506:PZV327511 QJQ327506:QJR327511 QTM327506:QTN327511 RDI327506:RDJ327511 RNE327506:RNF327511 RXA327506:RXB327511 SGW327506:SGX327511 SQS327506:SQT327511 TAO327506:TAP327511 TKK327506:TKL327511 TUG327506:TUH327511 UEC327506:UED327511 UNY327506:UNZ327511 UXU327506:UXV327511 VHQ327506:VHR327511 VRM327506:VRN327511 WBI327506:WBJ327511 WLE327506:WLF327511 WVA327506:WVB327511 H393042:I393047 IO393042:IP393047 SK393042:SL393047 ACG393042:ACH393047 AMC393042:AMD393047 AVY393042:AVZ393047 BFU393042:BFV393047 BPQ393042:BPR393047 BZM393042:BZN393047 CJI393042:CJJ393047 CTE393042:CTF393047 DDA393042:DDB393047 DMW393042:DMX393047 DWS393042:DWT393047 EGO393042:EGP393047 EQK393042:EQL393047 FAG393042:FAH393047 FKC393042:FKD393047 FTY393042:FTZ393047 GDU393042:GDV393047 GNQ393042:GNR393047 GXM393042:GXN393047 HHI393042:HHJ393047 HRE393042:HRF393047 IBA393042:IBB393047 IKW393042:IKX393047 IUS393042:IUT393047 JEO393042:JEP393047 JOK393042:JOL393047 JYG393042:JYH393047 KIC393042:KID393047 KRY393042:KRZ393047 LBU393042:LBV393047 LLQ393042:LLR393047 LVM393042:LVN393047 MFI393042:MFJ393047 MPE393042:MPF393047 MZA393042:MZB393047 NIW393042:NIX393047 NSS393042:NST393047 OCO393042:OCP393047 OMK393042:OML393047 OWG393042:OWH393047 PGC393042:PGD393047 PPY393042:PPZ393047 PZU393042:PZV393047 QJQ393042:QJR393047 QTM393042:QTN393047 RDI393042:RDJ393047 RNE393042:RNF393047 RXA393042:RXB393047 SGW393042:SGX393047 SQS393042:SQT393047 TAO393042:TAP393047 TKK393042:TKL393047 TUG393042:TUH393047 UEC393042:UED393047 UNY393042:UNZ393047 UXU393042:UXV393047 VHQ393042:VHR393047 VRM393042:VRN393047 WBI393042:WBJ393047 WLE393042:WLF393047 WVA393042:WVB393047 H458578:I458583 IO458578:IP458583 SK458578:SL458583 ACG458578:ACH458583 AMC458578:AMD458583 AVY458578:AVZ458583 BFU458578:BFV458583 BPQ458578:BPR458583 BZM458578:BZN458583 CJI458578:CJJ458583 CTE458578:CTF458583 DDA458578:DDB458583 DMW458578:DMX458583 DWS458578:DWT458583 EGO458578:EGP458583 EQK458578:EQL458583 FAG458578:FAH458583 FKC458578:FKD458583 FTY458578:FTZ458583 GDU458578:GDV458583 GNQ458578:GNR458583 GXM458578:GXN458583 HHI458578:HHJ458583 HRE458578:HRF458583 IBA458578:IBB458583 IKW458578:IKX458583 IUS458578:IUT458583 JEO458578:JEP458583 JOK458578:JOL458583 JYG458578:JYH458583 KIC458578:KID458583 KRY458578:KRZ458583 LBU458578:LBV458583 LLQ458578:LLR458583 LVM458578:LVN458583 MFI458578:MFJ458583 MPE458578:MPF458583 MZA458578:MZB458583 NIW458578:NIX458583 NSS458578:NST458583 OCO458578:OCP458583 OMK458578:OML458583 OWG458578:OWH458583 PGC458578:PGD458583 PPY458578:PPZ458583 PZU458578:PZV458583 QJQ458578:QJR458583 QTM458578:QTN458583 RDI458578:RDJ458583 RNE458578:RNF458583 RXA458578:RXB458583 SGW458578:SGX458583 SQS458578:SQT458583 TAO458578:TAP458583 TKK458578:TKL458583 TUG458578:TUH458583 UEC458578:UED458583 UNY458578:UNZ458583 UXU458578:UXV458583 VHQ458578:VHR458583 VRM458578:VRN458583 WBI458578:WBJ458583 WLE458578:WLF458583 WVA458578:WVB458583 H524114:I524119 IO524114:IP524119 SK524114:SL524119 ACG524114:ACH524119 AMC524114:AMD524119 AVY524114:AVZ524119 BFU524114:BFV524119 BPQ524114:BPR524119 BZM524114:BZN524119 CJI524114:CJJ524119 CTE524114:CTF524119 DDA524114:DDB524119 DMW524114:DMX524119 DWS524114:DWT524119 EGO524114:EGP524119 EQK524114:EQL524119 FAG524114:FAH524119 FKC524114:FKD524119 FTY524114:FTZ524119 GDU524114:GDV524119 GNQ524114:GNR524119 GXM524114:GXN524119 HHI524114:HHJ524119 HRE524114:HRF524119 IBA524114:IBB524119 IKW524114:IKX524119 IUS524114:IUT524119 JEO524114:JEP524119 JOK524114:JOL524119 JYG524114:JYH524119 KIC524114:KID524119 KRY524114:KRZ524119 LBU524114:LBV524119 LLQ524114:LLR524119 LVM524114:LVN524119 MFI524114:MFJ524119 MPE524114:MPF524119 MZA524114:MZB524119 NIW524114:NIX524119 NSS524114:NST524119 OCO524114:OCP524119 OMK524114:OML524119 OWG524114:OWH524119 PGC524114:PGD524119 PPY524114:PPZ524119 PZU524114:PZV524119 QJQ524114:QJR524119 QTM524114:QTN524119 RDI524114:RDJ524119 RNE524114:RNF524119 RXA524114:RXB524119 SGW524114:SGX524119 SQS524114:SQT524119 TAO524114:TAP524119 TKK524114:TKL524119 TUG524114:TUH524119 UEC524114:UED524119 UNY524114:UNZ524119 UXU524114:UXV524119 VHQ524114:VHR524119 VRM524114:VRN524119 WBI524114:WBJ524119 WLE524114:WLF524119 WVA524114:WVB524119 H589650:I589655 IO589650:IP589655 SK589650:SL589655 ACG589650:ACH589655 AMC589650:AMD589655 AVY589650:AVZ589655 BFU589650:BFV589655 BPQ589650:BPR589655 BZM589650:BZN589655 CJI589650:CJJ589655 CTE589650:CTF589655 DDA589650:DDB589655 DMW589650:DMX589655 DWS589650:DWT589655 EGO589650:EGP589655 EQK589650:EQL589655 FAG589650:FAH589655 FKC589650:FKD589655 FTY589650:FTZ589655 GDU589650:GDV589655 GNQ589650:GNR589655 GXM589650:GXN589655 HHI589650:HHJ589655 HRE589650:HRF589655 IBA589650:IBB589655 IKW589650:IKX589655 IUS589650:IUT589655 JEO589650:JEP589655 JOK589650:JOL589655 JYG589650:JYH589655 KIC589650:KID589655 KRY589650:KRZ589655 LBU589650:LBV589655 LLQ589650:LLR589655 LVM589650:LVN589655 MFI589650:MFJ589655 MPE589650:MPF589655 MZA589650:MZB589655 NIW589650:NIX589655 NSS589650:NST589655 OCO589650:OCP589655 OMK589650:OML589655 OWG589650:OWH589655 PGC589650:PGD589655 PPY589650:PPZ589655 PZU589650:PZV589655 QJQ589650:QJR589655 QTM589650:QTN589655 RDI589650:RDJ589655 RNE589650:RNF589655 RXA589650:RXB589655 SGW589650:SGX589655 SQS589650:SQT589655 TAO589650:TAP589655 TKK589650:TKL589655 TUG589650:TUH589655 UEC589650:UED589655 UNY589650:UNZ589655 UXU589650:UXV589655 VHQ589650:VHR589655 VRM589650:VRN589655 WBI589650:WBJ589655 WLE589650:WLF589655 WVA589650:WVB589655 H655186:I655191 IO655186:IP655191 SK655186:SL655191 ACG655186:ACH655191 AMC655186:AMD655191 AVY655186:AVZ655191 BFU655186:BFV655191 BPQ655186:BPR655191 BZM655186:BZN655191 CJI655186:CJJ655191 CTE655186:CTF655191 DDA655186:DDB655191 DMW655186:DMX655191 DWS655186:DWT655191 EGO655186:EGP655191 EQK655186:EQL655191 FAG655186:FAH655191 FKC655186:FKD655191 FTY655186:FTZ655191 GDU655186:GDV655191 GNQ655186:GNR655191 GXM655186:GXN655191 HHI655186:HHJ655191 HRE655186:HRF655191 IBA655186:IBB655191 IKW655186:IKX655191 IUS655186:IUT655191 JEO655186:JEP655191 JOK655186:JOL655191 JYG655186:JYH655191 KIC655186:KID655191 KRY655186:KRZ655191 LBU655186:LBV655191 LLQ655186:LLR655191 LVM655186:LVN655191 MFI655186:MFJ655191 MPE655186:MPF655191 MZA655186:MZB655191 NIW655186:NIX655191 NSS655186:NST655191 OCO655186:OCP655191 OMK655186:OML655191 OWG655186:OWH655191 PGC655186:PGD655191 PPY655186:PPZ655191 PZU655186:PZV655191 QJQ655186:QJR655191 QTM655186:QTN655191 RDI655186:RDJ655191 RNE655186:RNF655191 RXA655186:RXB655191 SGW655186:SGX655191 SQS655186:SQT655191 TAO655186:TAP655191 TKK655186:TKL655191 TUG655186:TUH655191 UEC655186:UED655191 UNY655186:UNZ655191 UXU655186:UXV655191 VHQ655186:VHR655191 VRM655186:VRN655191 WBI655186:WBJ655191 WLE655186:WLF655191 WVA655186:WVB655191 H720722:I720727 IO720722:IP720727 SK720722:SL720727 ACG720722:ACH720727 AMC720722:AMD720727 AVY720722:AVZ720727 BFU720722:BFV720727 BPQ720722:BPR720727 BZM720722:BZN720727 CJI720722:CJJ720727 CTE720722:CTF720727 DDA720722:DDB720727 DMW720722:DMX720727 DWS720722:DWT720727 EGO720722:EGP720727 EQK720722:EQL720727 FAG720722:FAH720727 FKC720722:FKD720727 FTY720722:FTZ720727 GDU720722:GDV720727 GNQ720722:GNR720727 GXM720722:GXN720727 HHI720722:HHJ720727 HRE720722:HRF720727 IBA720722:IBB720727 IKW720722:IKX720727 IUS720722:IUT720727 JEO720722:JEP720727 JOK720722:JOL720727 JYG720722:JYH720727 KIC720722:KID720727 KRY720722:KRZ720727 LBU720722:LBV720727 LLQ720722:LLR720727 LVM720722:LVN720727 MFI720722:MFJ720727 MPE720722:MPF720727 MZA720722:MZB720727 NIW720722:NIX720727 NSS720722:NST720727 OCO720722:OCP720727 OMK720722:OML720727 OWG720722:OWH720727 PGC720722:PGD720727 PPY720722:PPZ720727 PZU720722:PZV720727 QJQ720722:QJR720727 QTM720722:QTN720727 RDI720722:RDJ720727 RNE720722:RNF720727 RXA720722:RXB720727 SGW720722:SGX720727 SQS720722:SQT720727 TAO720722:TAP720727 TKK720722:TKL720727 TUG720722:TUH720727 UEC720722:UED720727 UNY720722:UNZ720727 UXU720722:UXV720727 VHQ720722:VHR720727 VRM720722:VRN720727 WBI720722:WBJ720727 WLE720722:WLF720727 WVA720722:WVB720727 H786258:I786263 IO786258:IP786263 SK786258:SL786263 ACG786258:ACH786263 AMC786258:AMD786263 AVY786258:AVZ786263 BFU786258:BFV786263 BPQ786258:BPR786263 BZM786258:BZN786263 CJI786258:CJJ786263 CTE786258:CTF786263 DDA786258:DDB786263 DMW786258:DMX786263 DWS786258:DWT786263 EGO786258:EGP786263 EQK786258:EQL786263 FAG786258:FAH786263 FKC786258:FKD786263 FTY786258:FTZ786263 GDU786258:GDV786263 GNQ786258:GNR786263 GXM786258:GXN786263 HHI786258:HHJ786263 HRE786258:HRF786263 IBA786258:IBB786263 IKW786258:IKX786263 IUS786258:IUT786263 JEO786258:JEP786263 JOK786258:JOL786263 JYG786258:JYH786263 KIC786258:KID786263 KRY786258:KRZ786263 LBU786258:LBV786263 LLQ786258:LLR786263 LVM786258:LVN786263 MFI786258:MFJ786263 MPE786258:MPF786263 MZA786258:MZB786263 NIW786258:NIX786263 NSS786258:NST786263 OCO786258:OCP786263 OMK786258:OML786263 OWG786258:OWH786263 PGC786258:PGD786263 PPY786258:PPZ786263 PZU786258:PZV786263 QJQ786258:QJR786263 QTM786258:QTN786263 RDI786258:RDJ786263 RNE786258:RNF786263 RXA786258:RXB786263 SGW786258:SGX786263 SQS786258:SQT786263 TAO786258:TAP786263 TKK786258:TKL786263 TUG786258:TUH786263 UEC786258:UED786263 UNY786258:UNZ786263 UXU786258:UXV786263 VHQ786258:VHR786263 VRM786258:VRN786263 WBI786258:WBJ786263 WLE786258:WLF786263 WVA786258:WVB786263 H851794:I851799 IO851794:IP851799 SK851794:SL851799 ACG851794:ACH851799 AMC851794:AMD851799 AVY851794:AVZ851799 BFU851794:BFV851799 BPQ851794:BPR851799 BZM851794:BZN851799 CJI851794:CJJ851799 CTE851794:CTF851799 DDA851794:DDB851799 DMW851794:DMX851799 DWS851794:DWT851799 EGO851794:EGP851799 EQK851794:EQL851799 FAG851794:FAH851799 FKC851794:FKD851799 FTY851794:FTZ851799 GDU851794:GDV851799 GNQ851794:GNR851799 GXM851794:GXN851799 HHI851794:HHJ851799 HRE851794:HRF851799 IBA851794:IBB851799 IKW851794:IKX851799 IUS851794:IUT851799 JEO851794:JEP851799 JOK851794:JOL851799 JYG851794:JYH851799 KIC851794:KID851799 KRY851794:KRZ851799 LBU851794:LBV851799 LLQ851794:LLR851799 LVM851794:LVN851799 MFI851794:MFJ851799 MPE851794:MPF851799 MZA851794:MZB851799 NIW851794:NIX851799 NSS851794:NST851799 OCO851794:OCP851799 OMK851794:OML851799 OWG851794:OWH851799 PGC851794:PGD851799 PPY851794:PPZ851799 PZU851794:PZV851799 QJQ851794:QJR851799 QTM851794:QTN851799 RDI851794:RDJ851799 RNE851794:RNF851799 RXA851794:RXB851799 SGW851794:SGX851799 SQS851794:SQT851799 TAO851794:TAP851799 TKK851794:TKL851799 TUG851794:TUH851799 UEC851794:UED851799 UNY851794:UNZ851799 UXU851794:UXV851799 VHQ851794:VHR851799 VRM851794:VRN851799 WBI851794:WBJ851799 WLE851794:WLF851799 WVA851794:WVB851799 H917330:I917335 IO917330:IP917335 SK917330:SL917335 ACG917330:ACH917335 AMC917330:AMD917335 AVY917330:AVZ917335 BFU917330:BFV917335 BPQ917330:BPR917335 BZM917330:BZN917335 CJI917330:CJJ917335 CTE917330:CTF917335 DDA917330:DDB917335 DMW917330:DMX917335 DWS917330:DWT917335 EGO917330:EGP917335 EQK917330:EQL917335 FAG917330:FAH917335 FKC917330:FKD917335 FTY917330:FTZ917335 GDU917330:GDV917335 GNQ917330:GNR917335 GXM917330:GXN917335 HHI917330:HHJ917335 HRE917330:HRF917335 IBA917330:IBB917335 IKW917330:IKX917335 IUS917330:IUT917335 JEO917330:JEP917335 JOK917330:JOL917335 JYG917330:JYH917335 KIC917330:KID917335 KRY917330:KRZ917335 LBU917330:LBV917335 LLQ917330:LLR917335 LVM917330:LVN917335 MFI917330:MFJ917335 MPE917330:MPF917335 MZA917330:MZB917335 NIW917330:NIX917335 NSS917330:NST917335 OCO917330:OCP917335 OMK917330:OML917335 OWG917330:OWH917335 PGC917330:PGD917335 PPY917330:PPZ917335 PZU917330:PZV917335 QJQ917330:QJR917335 QTM917330:QTN917335 RDI917330:RDJ917335 RNE917330:RNF917335 RXA917330:RXB917335 SGW917330:SGX917335 SQS917330:SQT917335 TAO917330:TAP917335 TKK917330:TKL917335 TUG917330:TUH917335 UEC917330:UED917335 UNY917330:UNZ917335 UXU917330:UXV917335 VHQ917330:VHR917335 VRM917330:VRN917335 WBI917330:WBJ917335 WLE917330:WLF917335 WVA917330:WVB917335 H982866:I982871 IO982866:IP982871 SK982866:SL982871 ACG982866:ACH982871 AMC982866:AMD982871 AVY982866:AVZ982871 BFU982866:BFV982871 BPQ982866:BPR982871 BZM982866:BZN982871 CJI982866:CJJ982871 CTE982866:CTF982871 DDA982866:DDB982871 DMW982866:DMX982871 DWS982866:DWT982871 EGO982866:EGP982871 EQK982866:EQL982871 FAG982866:FAH982871 FKC982866:FKD982871 FTY982866:FTZ982871 GDU982866:GDV982871 GNQ982866:GNR982871 GXM982866:GXN982871 HHI982866:HHJ982871 HRE982866:HRF982871 IBA982866:IBB982871 IKW982866:IKX982871 IUS982866:IUT982871 JEO982866:JEP982871 JOK982866:JOL982871 JYG982866:JYH982871 KIC982866:KID982871 KRY982866:KRZ982871 LBU982866:LBV982871 LLQ982866:LLR982871 LVM982866:LVN982871 MFI982866:MFJ982871 MPE982866:MPF982871 MZA982866:MZB982871 NIW982866:NIX982871 NSS982866:NST982871 OCO982866:OCP982871 OMK982866:OML982871 OWG982866:OWH982871 PGC982866:PGD982871 PPY982866:PPZ982871 PZU982866:PZV982871 QJQ982866:QJR982871 QTM982866:QTN982871 RDI982866:RDJ982871 RNE982866:RNF982871 RXA982866:RXB982871 SGW982866:SGX982871 SQS982866:SQT982871 TAO982866:TAP982871 TKK982866:TKL982871 TUG982866:TUH982871 UEC982866:UED982871 UNY982866:UNZ982871 UXU982866:UXV982871 VHQ982866:VHR982871 VRM982866:VRN982871 WBI982866:WBJ982871 WLE982866:WLF982871 WVA982866:WVB982871 H65369:I65374 IO65369:IP65374 SK65369:SL65374 ACG65369:ACH65374 AMC65369:AMD65374 AVY65369:AVZ65374 BFU65369:BFV65374 BPQ65369:BPR65374 BZM65369:BZN65374 CJI65369:CJJ65374 CTE65369:CTF65374 DDA65369:DDB65374 DMW65369:DMX65374 DWS65369:DWT65374 EGO65369:EGP65374 EQK65369:EQL65374 FAG65369:FAH65374 FKC65369:FKD65374 FTY65369:FTZ65374 GDU65369:GDV65374 GNQ65369:GNR65374 GXM65369:GXN65374 HHI65369:HHJ65374 HRE65369:HRF65374 IBA65369:IBB65374 IKW65369:IKX65374 IUS65369:IUT65374 JEO65369:JEP65374 JOK65369:JOL65374 JYG65369:JYH65374 KIC65369:KID65374 KRY65369:KRZ65374 LBU65369:LBV65374 LLQ65369:LLR65374 LVM65369:LVN65374 MFI65369:MFJ65374 MPE65369:MPF65374 MZA65369:MZB65374 NIW65369:NIX65374 NSS65369:NST65374 OCO65369:OCP65374 OMK65369:OML65374 OWG65369:OWH65374 PGC65369:PGD65374 PPY65369:PPZ65374 PZU65369:PZV65374 QJQ65369:QJR65374 QTM65369:QTN65374 RDI65369:RDJ65374 RNE65369:RNF65374 RXA65369:RXB65374 SGW65369:SGX65374 SQS65369:SQT65374 TAO65369:TAP65374 TKK65369:TKL65374 TUG65369:TUH65374 UEC65369:UED65374 UNY65369:UNZ65374 UXU65369:UXV65374 VHQ65369:VHR65374 VRM65369:VRN65374 WBI65369:WBJ65374 WLE65369:WLF65374 WVA65369:WVB65374 H130905:I130910 IO130905:IP130910 SK130905:SL130910 ACG130905:ACH130910 AMC130905:AMD130910 AVY130905:AVZ130910 BFU130905:BFV130910 BPQ130905:BPR130910 BZM130905:BZN130910 CJI130905:CJJ130910 CTE130905:CTF130910 DDA130905:DDB130910 DMW130905:DMX130910 DWS130905:DWT130910 EGO130905:EGP130910 EQK130905:EQL130910 FAG130905:FAH130910 FKC130905:FKD130910 FTY130905:FTZ130910 GDU130905:GDV130910 GNQ130905:GNR130910 GXM130905:GXN130910 HHI130905:HHJ130910 HRE130905:HRF130910 IBA130905:IBB130910 IKW130905:IKX130910 IUS130905:IUT130910 JEO130905:JEP130910 JOK130905:JOL130910 JYG130905:JYH130910 KIC130905:KID130910 KRY130905:KRZ130910 LBU130905:LBV130910 LLQ130905:LLR130910 LVM130905:LVN130910 MFI130905:MFJ130910 MPE130905:MPF130910 MZA130905:MZB130910 NIW130905:NIX130910 NSS130905:NST130910 OCO130905:OCP130910 OMK130905:OML130910 OWG130905:OWH130910 PGC130905:PGD130910 PPY130905:PPZ130910 PZU130905:PZV130910 QJQ130905:QJR130910 QTM130905:QTN130910 RDI130905:RDJ130910 RNE130905:RNF130910 RXA130905:RXB130910 SGW130905:SGX130910 SQS130905:SQT130910 TAO130905:TAP130910 TKK130905:TKL130910 TUG130905:TUH130910 UEC130905:UED130910 UNY130905:UNZ130910 UXU130905:UXV130910 VHQ130905:VHR130910 VRM130905:VRN130910 WBI130905:WBJ130910 WLE130905:WLF130910 WVA130905:WVB130910 H196441:I196446 IO196441:IP196446 SK196441:SL196446 ACG196441:ACH196446 AMC196441:AMD196446 AVY196441:AVZ196446 BFU196441:BFV196446 BPQ196441:BPR196446 BZM196441:BZN196446 CJI196441:CJJ196446 CTE196441:CTF196446 DDA196441:DDB196446 DMW196441:DMX196446 DWS196441:DWT196446 EGO196441:EGP196446 EQK196441:EQL196446 FAG196441:FAH196446 FKC196441:FKD196446 FTY196441:FTZ196446 GDU196441:GDV196446 GNQ196441:GNR196446 GXM196441:GXN196446 HHI196441:HHJ196446 HRE196441:HRF196446 IBA196441:IBB196446 IKW196441:IKX196446 IUS196441:IUT196446 JEO196441:JEP196446 JOK196441:JOL196446 JYG196441:JYH196446 KIC196441:KID196446 KRY196441:KRZ196446 LBU196441:LBV196446 LLQ196441:LLR196446 LVM196441:LVN196446 MFI196441:MFJ196446 MPE196441:MPF196446 MZA196441:MZB196446 NIW196441:NIX196446 NSS196441:NST196446 OCO196441:OCP196446 OMK196441:OML196446 OWG196441:OWH196446 PGC196441:PGD196446 PPY196441:PPZ196446 PZU196441:PZV196446 QJQ196441:QJR196446 QTM196441:QTN196446 RDI196441:RDJ196446 RNE196441:RNF196446 RXA196441:RXB196446 SGW196441:SGX196446 SQS196441:SQT196446 TAO196441:TAP196446 TKK196441:TKL196446 TUG196441:TUH196446 UEC196441:UED196446 UNY196441:UNZ196446 UXU196441:UXV196446 VHQ196441:VHR196446 VRM196441:VRN196446 WBI196441:WBJ196446 WLE196441:WLF196446 WVA196441:WVB196446 H261977:I261982 IO261977:IP261982 SK261977:SL261982 ACG261977:ACH261982 AMC261977:AMD261982 AVY261977:AVZ261982 BFU261977:BFV261982 BPQ261977:BPR261982 BZM261977:BZN261982 CJI261977:CJJ261982 CTE261977:CTF261982 DDA261977:DDB261982 DMW261977:DMX261982 DWS261977:DWT261982 EGO261977:EGP261982 EQK261977:EQL261982 FAG261977:FAH261982 FKC261977:FKD261982 FTY261977:FTZ261982 GDU261977:GDV261982 GNQ261977:GNR261982 GXM261977:GXN261982 HHI261977:HHJ261982 HRE261977:HRF261982 IBA261977:IBB261982 IKW261977:IKX261982 IUS261977:IUT261982 JEO261977:JEP261982 JOK261977:JOL261982 JYG261977:JYH261982 KIC261977:KID261982 KRY261977:KRZ261982 LBU261977:LBV261982 LLQ261977:LLR261982 LVM261977:LVN261982 MFI261977:MFJ261982 MPE261977:MPF261982 MZA261977:MZB261982 NIW261977:NIX261982 NSS261977:NST261982 OCO261977:OCP261982 OMK261977:OML261982 OWG261977:OWH261982 PGC261977:PGD261982 PPY261977:PPZ261982 PZU261977:PZV261982 QJQ261977:QJR261982 QTM261977:QTN261982 RDI261977:RDJ261982 RNE261977:RNF261982 RXA261977:RXB261982 SGW261977:SGX261982 SQS261977:SQT261982 TAO261977:TAP261982 TKK261977:TKL261982 TUG261977:TUH261982 UEC261977:UED261982 UNY261977:UNZ261982 UXU261977:UXV261982 VHQ261977:VHR261982 VRM261977:VRN261982 WBI261977:WBJ261982 WLE261977:WLF261982 WVA261977:WVB261982 H327513:I327518 IO327513:IP327518 SK327513:SL327518 ACG327513:ACH327518 AMC327513:AMD327518 AVY327513:AVZ327518 BFU327513:BFV327518 BPQ327513:BPR327518 BZM327513:BZN327518 CJI327513:CJJ327518 CTE327513:CTF327518 DDA327513:DDB327518 DMW327513:DMX327518 DWS327513:DWT327518 EGO327513:EGP327518 EQK327513:EQL327518 FAG327513:FAH327518 FKC327513:FKD327518 FTY327513:FTZ327518 GDU327513:GDV327518 GNQ327513:GNR327518 GXM327513:GXN327518 HHI327513:HHJ327518 HRE327513:HRF327518 IBA327513:IBB327518 IKW327513:IKX327518 IUS327513:IUT327518 JEO327513:JEP327518 JOK327513:JOL327518 JYG327513:JYH327518 KIC327513:KID327518 KRY327513:KRZ327518 LBU327513:LBV327518 LLQ327513:LLR327518 LVM327513:LVN327518 MFI327513:MFJ327518 MPE327513:MPF327518 MZA327513:MZB327518 NIW327513:NIX327518 NSS327513:NST327518 OCO327513:OCP327518 OMK327513:OML327518 OWG327513:OWH327518 PGC327513:PGD327518 PPY327513:PPZ327518 PZU327513:PZV327518 QJQ327513:QJR327518 QTM327513:QTN327518 RDI327513:RDJ327518 RNE327513:RNF327518 RXA327513:RXB327518 SGW327513:SGX327518 SQS327513:SQT327518 TAO327513:TAP327518 TKK327513:TKL327518 TUG327513:TUH327518 UEC327513:UED327518 UNY327513:UNZ327518 UXU327513:UXV327518 VHQ327513:VHR327518 VRM327513:VRN327518 WBI327513:WBJ327518 WLE327513:WLF327518 WVA327513:WVB327518 H393049:I393054 IO393049:IP393054 SK393049:SL393054 ACG393049:ACH393054 AMC393049:AMD393054 AVY393049:AVZ393054 BFU393049:BFV393054 BPQ393049:BPR393054 BZM393049:BZN393054 CJI393049:CJJ393054 CTE393049:CTF393054 DDA393049:DDB393054 DMW393049:DMX393054 DWS393049:DWT393054 EGO393049:EGP393054 EQK393049:EQL393054 FAG393049:FAH393054 FKC393049:FKD393054 FTY393049:FTZ393054 GDU393049:GDV393054 GNQ393049:GNR393054 GXM393049:GXN393054 HHI393049:HHJ393054 HRE393049:HRF393054 IBA393049:IBB393054 IKW393049:IKX393054 IUS393049:IUT393054 JEO393049:JEP393054 JOK393049:JOL393054 JYG393049:JYH393054 KIC393049:KID393054 KRY393049:KRZ393054 LBU393049:LBV393054 LLQ393049:LLR393054 LVM393049:LVN393054 MFI393049:MFJ393054 MPE393049:MPF393054 MZA393049:MZB393054 NIW393049:NIX393054 NSS393049:NST393054 OCO393049:OCP393054 OMK393049:OML393054 OWG393049:OWH393054 PGC393049:PGD393054 PPY393049:PPZ393054 PZU393049:PZV393054 QJQ393049:QJR393054 QTM393049:QTN393054 RDI393049:RDJ393054 RNE393049:RNF393054 RXA393049:RXB393054 SGW393049:SGX393054 SQS393049:SQT393054 TAO393049:TAP393054 TKK393049:TKL393054 TUG393049:TUH393054 UEC393049:UED393054 UNY393049:UNZ393054 UXU393049:UXV393054 VHQ393049:VHR393054 VRM393049:VRN393054 WBI393049:WBJ393054 WLE393049:WLF393054 WVA393049:WVB393054 H458585:I458590 IO458585:IP458590 SK458585:SL458590 ACG458585:ACH458590 AMC458585:AMD458590 AVY458585:AVZ458590 BFU458585:BFV458590 BPQ458585:BPR458590 BZM458585:BZN458590 CJI458585:CJJ458590 CTE458585:CTF458590 DDA458585:DDB458590 DMW458585:DMX458590 DWS458585:DWT458590 EGO458585:EGP458590 EQK458585:EQL458590 FAG458585:FAH458590 FKC458585:FKD458590 FTY458585:FTZ458590 GDU458585:GDV458590 GNQ458585:GNR458590 GXM458585:GXN458590 HHI458585:HHJ458590 HRE458585:HRF458590 IBA458585:IBB458590 IKW458585:IKX458590 IUS458585:IUT458590 JEO458585:JEP458590 JOK458585:JOL458590 JYG458585:JYH458590 KIC458585:KID458590 KRY458585:KRZ458590 LBU458585:LBV458590 LLQ458585:LLR458590 LVM458585:LVN458590 MFI458585:MFJ458590 MPE458585:MPF458590 MZA458585:MZB458590 NIW458585:NIX458590 NSS458585:NST458590 OCO458585:OCP458590 OMK458585:OML458590 OWG458585:OWH458590 PGC458585:PGD458590 PPY458585:PPZ458590 PZU458585:PZV458590 QJQ458585:QJR458590 QTM458585:QTN458590 RDI458585:RDJ458590 RNE458585:RNF458590 RXA458585:RXB458590 SGW458585:SGX458590 SQS458585:SQT458590 TAO458585:TAP458590 TKK458585:TKL458590 TUG458585:TUH458590 UEC458585:UED458590 UNY458585:UNZ458590 UXU458585:UXV458590 VHQ458585:VHR458590 VRM458585:VRN458590 WBI458585:WBJ458590 WLE458585:WLF458590 WVA458585:WVB458590 H524121:I524126 IO524121:IP524126 SK524121:SL524126 ACG524121:ACH524126 AMC524121:AMD524126 AVY524121:AVZ524126 BFU524121:BFV524126 BPQ524121:BPR524126 BZM524121:BZN524126 CJI524121:CJJ524126 CTE524121:CTF524126 DDA524121:DDB524126 DMW524121:DMX524126 DWS524121:DWT524126 EGO524121:EGP524126 EQK524121:EQL524126 FAG524121:FAH524126 FKC524121:FKD524126 FTY524121:FTZ524126 GDU524121:GDV524126 GNQ524121:GNR524126 GXM524121:GXN524126 HHI524121:HHJ524126 HRE524121:HRF524126 IBA524121:IBB524126 IKW524121:IKX524126 IUS524121:IUT524126 JEO524121:JEP524126 JOK524121:JOL524126 JYG524121:JYH524126 KIC524121:KID524126 KRY524121:KRZ524126 LBU524121:LBV524126 LLQ524121:LLR524126 LVM524121:LVN524126 MFI524121:MFJ524126 MPE524121:MPF524126 MZA524121:MZB524126 NIW524121:NIX524126 NSS524121:NST524126 OCO524121:OCP524126 OMK524121:OML524126 OWG524121:OWH524126 PGC524121:PGD524126 PPY524121:PPZ524126 PZU524121:PZV524126 QJQ524121:QJR524126 QTM524121:QTN524126 RDI524121:RDJ524126 RNE524121:RNF524126 RXA524121:RXB524126 SGW524121:SGX524126 SQS524121:SQT524126 TAO524121:TAP524126 TKK524121:TKL524126 TUG524121:TUH524126 UEC524121:UED524126 UNY524121:UNZ524126 UXU524121:UXV524126 VHQ524121:VHR524126 VRM524121:VRN524126 WBI524121:WBJ524126 WLE524121:WLF524126 WVA524121:WVB524126 H589657:I589662 IO589657:IP589662 SK589657:SL589662 ACG589657:ACH589662 AMC589657:AMD589662 AVY589657:AVZ589662 BFU589657:BFV589662 BPQ589657:BPR589662 BZM589657:BZN589662 CJI589657:CJJ589662 CTE589657:CTF589662 DDA589657:DDB589662 DMW589657:DMX589662 DWS589657:DWT589662 EGO589657:EGP589662 EQK589657:EQL589662 FAG589657:FAH589662 FKC589657:FKD589662 FTY589657:FTZ589662 GDU589657:GDV589662 GNQ589657:GNR589662 GXM589657:GXN589662 HHI589657:HHJ589662 HRE589657:HRF589662 IBA589657:IBB589662 IKW589657:IKX589662 IUS589657:IUT589662 JEO589657:JEP589662 JOK589657:JOL589662 JYG589657:JYH589662 KIC589657:KID589662 KRY589657:KRZ589662 LBU589657:LBV589662 LLQ589657:LLR589662 LVM589657:LVN589662 MFI589657:MFJ589662 MPE589657:MPF589662 MZA589657:MZB589662 NIW589657:NIX589662 NSS589657:NST589662 OCO589657:OCP589662 OMK589657:OML589662 OWG589657:OWH589662 PGC589657:PGD589662 PPY589657:PPZ589662 PZU589657:PZV589662 QJQ589657:QJR589662 QTM589657:QTN589662 RDI589657:RDJ589662 RNE589657:RNF589662 RXA589657:RXB589662 SGW589657:SGX589662 SQS589657:SQT589662 TAO589657:TAP589662 TKK589657:TKL589662 TUG589657:TUH589662 UEC589657:UED589662 UNY589657:UNZ589662 UXU589657:UXV589662 VHQ589657:VHR589662 VRM589657:VRN589662 WBI589657:WBJ589662 WLE589657:WLF589662 WVA589657:WVB589662 H655193:I655198 IO655193:IP655198 SK655193:SL655198 ACG655193:ACH655198 AMC655193:AMD655198 AVY655193:AVZ655198 BFU655193:BFV655198 BPQ655193:BPR655198 BZM655193:BZN655198 CJI655193:CJJ655198 CTE655193:CTF655198 DDA655193:DDB655198 DMW655193:DMX655198 DWS655193:DWT655198 EGO655193:EGP655198 EQK655193:EQL655198 FAG655193:FAH655198 FKC655193:FKD655198 FTY655193:FTZ655198 GDU655193:GDV655198 GNQ655193:GNR655198 GXM655193:GXN655198 HHI655193:HHJ655198 HRE655193:HRF655198 IBA655193:IBB655198 IKW655193:IKX655198 IUS655193:IUT655198 JEO655193:JEP655198 JOK655193:JOL655198 JYG655193:JYH655198 KIC655193:KID655198 KRY655193:KRZ655198 LBU655193:LBV655198 LLQ655193:LLR655198 LVM655193:LVN655198 MFI655193:MFJ655198 MPE655193:MPF655198 MZA655193:MZB655198 NIW655193:NIX655198 NSS655193:NST655198 OCO655193:OCP655198 OMK655193:OML655198 OWG655193:OWH655198 PGC655193:PGD655198 PPY655193:PPZ655198 PZU655193:PZV655198 QJQ655193:QJR655198 QTM655193:QTN655198 RDI655193:RDJ655198 RNE655193:RNF655198 RXA655193:RXB655198 SGW655193:SGX655198 SQS655193:SQT655198 TAO655193:TAP655198 TKK655193:TKL655198 TUG655193:TUH655198 UEC655193:UED655198 UNY655193:UNZ655198 UXU655193:UXV655198 VHQ655193:VHR655198 VRM655193:VRN655198 WBI655193:WBJ655198 WLE655193:WLF655198 WVA655193:WVB655198 H720729:I720734 IO720729:IP720734 SK720729:SL720734 ACG720729:ACH720734 AMC720729:AMD720734 AVY720729:AVZ720734 BFU720729:BFV720734 BPQ720729:BPR720734 BZM720729:BZN720734 CJI720729:CJJ720734 CTE720729:CTF720734 DDA720729:DDB720734 DMW720729:DMX720734 DWS720729:DWT720734 EGO720729:EGP720734 EQK720729:EQL720734 FAG720729:FAH720734 FKC720729:FKD720734 FTY720729:FTZ720734 GDU720729:GDV720734 GNQ720729:GNR720734 GXM720729:GXN720734 HHI720729:HHJ720734 HRE720729:HRF720734 IBA720729:IBB720734 IKW720729:IKX720734 IUS720729:IUT720734 JEO720729:JEP720734 JOK720729:JOL720734 JYG720729:JYH720734 KIC720729:KID720734 KRY720729:KRZ720734 LBU720729:LBV720734 LLQ720729:LLR720734 LVM720729:LVN720734 MFI720729:MFJ720734 MPE720729:MPF720734 MZA720729:MZB720734 NIW720729:NIX720734 NSS720729:NST720734 OCO720729:OCP720734 OMK720729:OML720734 OWG720729:OWH720734 PGC720729:PGD720734 PPY720729:PPZ720734 PZU720729:PZV720734 QJQ720729:QJR720734 QTM720729:QTN720734 RDI720729:RDJ720734 RNE720729:RNF720734 RXA720729:RXB720734 SGW720729:SGX720734 SQS720729:SQT720734 TAO720729:TAP720734 TKK720729:TKL720734 TUG720729:TUH720734 UEC720729:UED720734 UNY720729:UNZ720734 UXU720729:UXV720734 VHQ720729:VHR720734 VRM720729:VRN720734 WBI720729:WBJ720734 WLE720729:WLF720734 WVA720729:WVB720734 H786265:I786270 IO786265:IP786270 SK786265:SL786270 ACG786265:ACH786270 AMC786265:AMD786270 AVY786265:AVZ786270 BFU786265:BFV786270 BPQ786265:BPR786270 BZM786265:BZN786270 CJI786265:CJJ786270 CTE786265:CTF786270 DDA786265:DDB786270 DMW786265:DMX786270 DWS786265:DWT786270 EGO786265:EGP786270 EQK786265:EQL786270 FAG786265:FAH786270 FKC786265:FKD786270 FTY786265:FTZ786270 GDU786265:GDV786270 GNQ786265:GNR786270 GXM786265:GXN786270 HHI786265:HHJ786270 HRE786265:HRF786270 IBA786265:IBB786270 IKW786265:IKX786270 IUS786265:IUT786270 JEO786265:JEP786270 JOK786265:JOL786270 JYG786265:JYH786270 KIC786265:KID786270 KRY786265:KRZ786270 LBU786265:LBV786270 LLQ786265:LLR786270 LVM786265:LVN786270 MFI786265:MFJ786270 MPE786265:MPF786270 MZA786265:MZB786270 NIW786265:NIX786270 NSS786265:NST786270 OCO786265:OCP786270 OMK786265:OML786270 OWG786265:OWH786270 PGC786265:PGD786270 PPY786265:PPZ786270 PZU786265:PZV786270 QJQ786265:QJR786270 QTM786265:QTN786270 RDI786265:RDJ786270 RNE786265:RNF786270 RXA786265:RXB786270 SGW786265:SGX786270 SQS786265:SQT786270 TAO786265:TAP786270 TKK786265:TKL786270 TUG786265:TUH786270 UEC786265:UED786270 UNY786265:UNZ786270 UXU786265:UXV786270 VHQ786265:VHR786270 VRM786265:VRN786270 WBI786265:WBJ786270 WLE786265:WLF786270 WVA786265:WVB786270 H851801:I851806 IO851801:IP851806 SK851801:SL851806 ACG851801:ACH851806 AMC851801:AMD851806 AVY851801:AVZ851806 BFU851801:BFV851806 BPQ851801:BPR851806 BZM851801:BZN851806 CJI851801:CJJ851806 CTE851801:CTF851806 DDA851801:DDB851806 DMW851801:DMX851806 DWS851801:DWT851806 EGO851801:EGP851806 EQK851801:EQL851806 FAG851801:FAH851806 FKC851801:FKD851806 FTY851801:FTZ851806 GDU851801:GDV851806 GNQ851801:GNR851806 GXM851801:GXN851806 HHI851801:HHJ851806 HRE851801:HRF851806 IBA851801:IBB851806 IKW851801:IKX851806 IUS851801:IUT851806 JEO851801:JEP851806 JOK851801:JOL851806 JYG851801:JYH851806 KIC851801:KID851806 KRY851801:KRZ851806 LBU851801:LBV851806 LLQ851801:LLR851806 LVM851801:LVN851806 MFI851801:MFJ851806 MPE851801:MPF851806 MZA851801:MZB851806 NIW851801:NIX851806 NSS851801:NST851806 OCO851801:OCP851806 OMK851801:OML851806 OWG851801:OWH851806 PGC851801:PGD851806 PPY851801:PPZ851806 PZU851801:PZV851806 QJQ851801:QJR851806 QTM851801:QTN851806 RDI851801:RDJ851806 RNE851801:RNF851806 RXA851801:RXB851806 SGW851801:SGX851806 SQS851801:SQT851806 TAO851801:TAP851806 TKK851801:TKL851806 TUG851801:TUH851806 UEC851801:UED851806 UNY851801:UNZ851806 UXU851801:UXV851806 VHQ851801:VHR851806 VRM851801:VRN851806 WBI851801:WBJ851806 WLE851801:WLF851806 WVA851801:WVB851806 H917337:I917342 IO917337:IP917342 SK917337:SL917342 ACG917337:ACH917342 AMC917337:AMD917342 AVY917337:AVZ917342 BFU917337:BFV917342 BPQ917337:BPR917342 BZM917337:BZN917342 CJI917337:CJJ917342 CTE917337:CTF917342 DDA917337:DDB917342 DMW917337:DMX917342 DWS917337:DWT917342 EGO917337:EGP917342 EQK917337:EQL917342 FAG917337:FAH917342 FKC917337:FKD917342 FTY917337:FTZ917342 GDU917337:GDV917342 GNQ917337:GNR917342 GXM917337:GXN917342 HHI917337:HHJ917342 HRE917337:HRF917342 IBA917337:IBB917342 IKW917337:IKX917342 IUS917337:IUT917342 JEO917337:JEP917342 JOK917337:JOL917342 JYG917337:JYH917342 KIC917337:KID917342 KRY917337:KRZ917342 LBU917337:LBV917342 LLQ917337:LLR917342 LVM917337:LVN917342 MFI917337:MFJ917342 MPE917337:MPF917342 MZA917337:MZB917342 NIW917337:NIX917342 NSS917337:NST917342 OCO917337:OCP917342 OMK917337:OML917342 OWG917337:OWH917342 PGC917337:PGD917342 PPY917337:PPZ917342 PZU917337:PZV917342 QJQ917337:QJR917342 QTM917337:QTN917342 RDI917337:RDJ917342 RNE917337:RNF917342 RXA917337:RXB917342 SGW917337:SGX917342 SQS917337:SQT917342 TAO917337:TAP917342 TKK917337:TKL917342 TUG917337:TUH917342 UEC917337:UED917342 UNY917337:UNZ917342 UXU917337:UXV917342 VHQ917337:VHR917342 VRM917337:VRN917342 WBI917337:WBJ917342 WLE917337:WLF917342 WVA917337:WVB917342 H982873:I982878 IO982873:IP982878 SK982873:SL982878 ACG982873:ACH982878 AMC982873:AMD982878 AVY982873:AVZ982878 BFU982873:BFV982878 BPQ982873:BPR982878 BZM982873:BZN982878 CJI982873:CJJ982878 CTE982873:CTF982878 DDA982873:DDB982878 DMW982873:DMX982878 DWS982873:DWT982878 EGO982873:EGP982878 EQK982873:EQL982878 FAG982873:FAH982878 FKC982873:FKD982878 FTY982873:FTZ982878 GDU982873:GDV982878 GNQ982873:GNR982878 GXM982873:GXN982878 HHI982873:HHJ982878 HRE982873:HRF982878 IBA982873:IBB982878 IKW982873:IKX982878 IUS982873:IUT982878 JEO982873:JEP982878 JOK982873:JOL982878 JYG982873:JYH982878 KIC982873:KID982878 KRY982873:KRZ982878 LBU982873:LBV982878 LLQ982873:LLR982878 LVM982873:LVN982878 MFI982873:MFJ982878 MPE982873:MPF982878 MZA982873:MZB982878 NIW982873:NIX982878 NSS982873:NST982878 OCO982873:OCP982878 OMK982873:OML982878 OWG982873:OWH982878 PGC982873:PGD982878 PPY982873:PPZ982878 PZU982873:PZV982878 QJQ982873:QJR982878 QTM982873:QTN982878 RDI982873:RDJ982878 RNE982873:RNF982878 RXA982873:RXB982878 SGW982873:SGX982878 SQS982873:SQT982878 TAO982873:TAP982878 TKK982873:TKL982878 TUG982873:TUH982878 UEC982873:UED982878 UNY982873:UNZ982878 UXU982873:UXV982878 VHQ982873:VHR982878 VRM982873:VRN982878 WBI982873:WBJ982878 WLE982873:WLF982878 WVA982873:WVB982878 H65376:I65405 IO65376:IP65405 SK65376:SL65405 ACG65376:ACH65405 AMC65376:AMD65405 AVY65376:AVZ65405 BFU65376:BFV65405 BPQ65376:BPR65405 BZM65376:BZN65405 CJI65376:CJJ65405 CTE65376:CTF65405 DDA65376:DDB65405 DMW65376:DMX65405 DWS65376:DWT65405 EGO65376:EGP65405 EQK65376:EQL65405 FAG65376:FAH65405 FKC65376:FKD65405 FTY65376:FTZ65405 GDU65376:GDV65405 GNQ65376:GNR65405 GXM65376:GXN65405 HHI65376:HHJ65405 HRE65376:HRF65405 IBA65376:IBB65405 IKW65376:IKX65405 IUS65376:IUT65405 JEO65376:JEP65405 JOK65376:JOL65405 JYG65376:JYH65405 KIC65376:KID65405 KRY65376:KRZ65405 LBU65376:LBV65405 LLQ65376:LLR65405 LVM65376:LVN65405 MFI65376:MFJ65405 MPE65376:MPF65405 MZA65376:MZB65405 NIW65376:NIX65405 NSS65376:NST65405 OCO65376:OCP65405 OMK65376:OML65405 OWG65376:OWH65405 PGC65376:PGD65405 PPY65376:PPZ65405 PZU65376:PZV65405 QJQ65376:QJR65405 QTM65376:QTN65405 RDI65376:RDJ65405 RNE65376:RNF65405 RXA65376:RXB65405 SGW65376:SGX65405 SQS65376:SQT65405 TAO65376:TAP65405 TKK65376:TKL65405 TUG65376:TUH65405 UEC65376:UED65405 UNY65376:UNZ65405 UXU65376:UXV65405 VHQ65376:VHR65405 VRM65376:VRN65405 WBI65376:WBJ65405 WLE65376:WLF65405 WVA65376:WVB65405 H130912:I130941 IO130912:IP130941 SK130912:SL130941 ACG130912:ACH130941 AMC130912:AMD130941 AVY130912:AVZ130941 BFU130912:BFV130941 BPQ130912:BPR130941 BZM130912:BZN130941 CJI130912:CJJ130941 CTE130912:CTF130941 DDA130912:DDB130941 DMW130912:DMX130941 DWS130912:DWT130941 EGO130912:EGP130941 EQK130912:EQL130941 FAG130912:FAH130941 FKC130912:FKD130941 FTY130912:FTZ130941 GDU130912:GDV130941 GNQ130912:GNR130941 GXM130912:GXN130941 HHI130912:HHJ130941 HRE130912:HRF130941 IBA130912:IBB130941 IKW130912:IKX130941 IUS130912:IUT130941 JEO130912:JEP130941 JOK130912:JOL130941 JYG130912:JYH130941 KIC130912:KID130941 KRY130912:KRZ130941 LBU130912:LBV130941 LLQ130912:LLR130941 LVM130912:LVN130941 MFI130912:MFJ130941 MPE130912:MPF130941 MZA130912:MZB130941 NIW130912:NIX130941 NSS130912:NST130941 OCO130912:OCP130941 OMK130912:OML130941 OWG130912:OWH130941 PGC130912:PGD130941 PPY130912:PPZ130941 PZU130912:PZV130941 QJQ130912:QJR130941 QTM130912:QTN130941 RDI130912:RDJ130941 RNE130912:RNF130941 RXA130912:RXB130941 SGW130912:SGX130941 SQS130912:SQT130941 TAO130912:TAP130941 TKK130912:TKL130941 TUG130912:TUH130941 UEC130912:UED130941 UNY130912:UNZ130941 UXU130912:UXV130941 VHQ130912:VHR130941 VRM130912:VRN130941 WBI130912:WBJ130941 WLE130912:WLF130941 WVA130912:WVB130941 H196448:I196477 IO196448:IP196477 SK196448:SL196477 ACG196448:ACH196477 AMC196448:AMD196477 AVY196448:AVZ196477 BFU196448:BFV196477 BPQ196448:BPR196477 BZM196448:BZN196477 CJI196448:CJJ196477 CTE196448:CTF196477 DDA196448:DDB196477 DMW196448:DMX196477 DWS196448:DWT196477 EGO196448:EGP196477 EQK196448:EQL196477 FAG196448:FAH196477 FKC196448:FKD196477 FTY196448:FTZ196477 GDU196448:GDV196477 GNQ196448:GNR196477 GXM196448:GXN196477 HHI196448:HHJ196477 HRE196448:HRF196477 IBA196448:IBB196477 IKW196448:IKX196477 IUS196448:IUT196477 JEO196448:JEP196477 JOK196448:JOL196477 JYG196448:JYH196477 KIC196448:KID196477 KRY196448:KRZ196477 LBU196448:LBV196477 LLQ196448:LLR196477 LVM196448:LVN196477 MFI196448:MFJ196477 MPE196448:MPF196477 MZA196448:MZB196477 NIW196448:NIX196477 NSS196448:NST196477 OCO196448:OCP196477 OMK196448:OML196477 OWG196448:OWH196477 PGC196448:PGD196477 PPY196448:PPZ196477 PZU196448:PZV196477 QJQ196448:QJR196477 QTM196448:QTN196477 RDI196448:RDJ196477 RNE196448:RNF196477 RXA196448:RXB196477 SGW196448:SGX196477 SQS196448:SQT196477 TAO196448:TAP196477 TKK196448:TKL196477 TUG196448:TUH196477 UEC196448:UED196477 UNY196448:UNZ196477 UXU196448:UXV196477 VHQ196448:VHR196477 VRM196448:VRN196477 WBI196448:WBJ196477 WLE196448:WLF196477 WVA196448:WVB196477 H261984:I262013 IO261984:IP262013 SK261984:SL262013 ACG261984:ACH262013 AMC261984:AMD262013 AVY261984:AVZ262013 BFU261984:BFV262013 BPQ261984:BPR262013 BZM261984:BZN262013 CJI261984:CJJ262013 CTE261984:CTF262013 DDA261984:DDB262013 DMW261984:DMX262013 DWS261984:DWT262013 EGO261984:EGP262013 EQK261984:EQL262013 FAG261984:FAH262013 FKC261984:FKD262013 FTY261984:FTZ262013 GDU261984:GDV262013 GNQ261984:GNR262013 GXM261984:GXN262013 HHI261984:HHJ262013 HRE261984:HRF262013 IBA261984:IBB262013 IKW261984:IKX262013 IUS261984:IUT262013 JEO261984:JEP262013 JOK261984:JOL262013 JYG261984:JYH262013 KIC261984:KID262013 KRY261984:KRZ262013 LBU261984:LBV262013 LLQ261984:LLR262013 LVM261984:LVN262013 MFI261984:MFJ262013 MPE261984:MPF262013 MZA261984:MZB262013 NIW261984:NIX262013 NSS261984:NST262013 OCO261984:OCP262013 OMK261984:OML262013 OWG261984:OWH262013 PGC261984:PGD262013 PPY261984:PPZ262013 PZU261984:PZV262013 QJQ261984:QJR262013 QTM261984:QTN262013 RDI261984:RDJ262013 RNE261984:RNF262013 RXA261984:RXB262013 SGW261984:SGX262013 SQS261984:SQT262013 TAO261984:TAP262013 TKK261984:TKL262013 TUG261984:TUH262013 UEC261984:UED262013 UNY261984:UNZ262013 UXU261984:UXV262013 VHQ261984:VHR262013 VRM261984:VRN262013 WBI261984:WBJ262013 WLE261984:WLF262013 WVA261984:WVB262013 H327520:I327549 IO327520:IP327549 SK327520:SL327549 ACG327520:ACH327549 AMC327520:AMD327549 AVY327520:AVZ327549 BFU327520:BFV327549 BPQ327520:BPR327549 BZM327520:BZN327549 CJI327520:CJJ327549 CTE327520:CTF327549 DDA327520:DDB327549 DMW327520:DMX327549 DWS327520:DWT327549 EGO327520:EGP327549 EQK327520:EQL327549 FAG327520:FAH327549 FKC327520:FKD327549 FTY327520:FTZ327549 GDU327520:GDV327549 GNQ327520:GNR327549 GXM327520:GXN327549 HHI327520:HHJ327549 HRE327520:HRF327549 IBA327520:IBB327549 IKW327520:IKX327549 IUS327520:IUT327549 JEO327520:JEP327549 JOK327520:JOL327549 JYG327520:JYH327549 KIC327520:KID327549 KRY327520:KRZ327549 LBU327520:LBV327549 LLQ327520:LLR327549 LVM327520:LVN327549 MFI327520:MFJ327549 MPE327520:MPF327549 MZA327520:MZB327549 NIW327520:NIX327549 NSS327520:NST327549 OCO327520:OCP327549 OMK327520:OML327549 OWG327520:OWH327549 PGC327520:PGD327549 PPY327520:PPZ327549 PZU327520:PZV327549 QJQ327520:QJR327549 QTM327520:QTN327549 RDI327520:RDJ327549 RNE327520:RNF327549 RXA327520:RXB327549 SGW327520:SGX327549 SQS327520:SQT327549 TAO327520:TAP327549 TKK327520:TKL327549 TUG327520:TUH327549 UEC327520:UED327549 UNY327520:UNZ327549 UXU327520:UXV327549 VHQ327520:VHR327549 VRM327520:VRN327549 WBI327520:WBJ327549 WLE327520:WLF327549 WVA327520:WVB327549 H393056:I393085 IO393056:IP393085 SK393056:SL393085 ACG393056:ACH393085 AMC393056:AMD393085 AVY393056:AVZ393085 BFU393056:BFV393085 BPQ393056:BPR393085 BZM393056:BZN393085 CJI393056:CJJ393085 CTE393056:CTF393085 DDA393056:DDB393085 DMW393056:DMX393085 DWS393056:DWT393085 EGO393056:EGP393085 EQK393056:EQL393085 FAG393056:FAH393085 FKC393056:FKD393085 FTY393056:FTZ393085 GDU393056:GDV393085 GNQ393056:GNR393085 GXM393056:GXN393085 HHI393056:HHJ393085 HRE393056:HRF393085 IBA393056:IBB393085 IKW393056:IKX393085 IUS393056:IUT393085 JEO393056:JEP393085 JOK393056:JOL393085 JYG393056:JYH393085 KIC393056:KID393085 KRY393056:KRZ393085 LBU393056:LBV393085 LLQ393056:LLR393085 LVM393056:LVN393085 MFI393056:MFJ393085 MPE393056:MPF393085 MZA393056:MZB393085 NIW393056:NIX393085 NSS393056:NST393085 OCO393056:OCP393085 OMK393056:OML393085 OWG393056:OWH393085 PGC393056:PGD393085 PPY393056:PPZ393085 PZU393056:PZV393085 QJQ393056:QJR393085 QTM393056:QTN393085 RDI393056:RDJ393085 RNE393056:RNF393085 RXA393056:RXB393085 SGW393056:SGX393085 SQS393056:SQT393085 TAO393056:TAP393085 TKK393056:TKL393085 TUG393056:TUH393085 UEC393056:UED393085 UNY393056:UNZ393085 UXU393056:UXV393085 VHQ393056:VHR393085 VRM393056:VRN393085 WBI393056:WBJ393085 WLE393056:WLF393085 WVA393056:WVB393085 H458592:I458621 IO458592:IP458621 SK458592:SL458621 ACG458592:ACH458621 AMC458592:AMD458621 AVY458592:AVZ458621 BFU458592:BFV458621 BPQ458592:BPR458621 BZM458592:BZN458621 CJI458592:CJJ458621 CTE458592:CTF458621 DDA458592:DDB458621 DMW458592:DMX458621 DWS458592:DWT458621 EGO458592:EGP458621 EQK458592:EQL458621 FAG458592:FAH458621 FKC458592:FKD458621 FTY458592:FTZ458621 GDU458592:GDV458621 GNQ458592:GNR458621 GXM458592:GXN458621 HHI458592:HHJ458621 HRE458592:HRF458621 IBA458592:IBB458621 IKW458592:IKX458621 IUS458592:IUT458621 JEO458592:JEP458621 JOK458592:JOL458621 JYG458592:JYH458621 KIC458592:KID458621 KRY458592:KRZ458621 LBU458592:LBV458621 LLQ458592:LLR458621 LVM458592:LVN458621 MFI458592:MFJ458621 MPE458592:MPF458621 MZA458592:MZB458621 NIW458592:NIX458621 NSS458592:NST458621 OCO458592:OCP458621 OMK458592:OML458621 OWG458592:OWH458621 PGC458592:PGD458621 PPY458592:PPZ458621 PZU458592:PZV458621 QJQ458592:QJR458621 QTM458592:QTN458621 RDI458592:RDJ458621 RNE458592:RNF458621 RXA458592:RXB458621 SGW458592:SGX458621 SQS458592:SQT458621 TAO458592:TAP458621 TKK458592:TKL458621 TUG458592:TUH458621 UEC458592:UED458621 UNY458592:UNZ458621 UXU458592:UXV458621 VHQ458592:VHR458621 VRM458592:VRN458621 WBI458592:WBJ458621 WLE458592:WLF458621 WVA458592:WVB458621 H524128:I524157 IO524128:IP524157 SK524128:SL524157 ACG524128:ACH524157 AMC524128:AMD524157 AVY524128:AVZ524157 BFU524128:BFV524157 BPQ524128:BPR524157 BZM524128:BZN524157 CJI524128:CJJ524157 CTE524128:CTF524157 DDA524128:DDB524157 DMW524128:DMX524157 DWS524128:DWT524157 EGO524128:EGP524157 EQK524128:EQL524157 FAG524128:FAH524157 FKC524128:FKD524157 FTY524128:FTZ524157 GDU524128:GDV524157 GNQ524128:GNR524157 GXM524128:GXN524157 HHI524128:HHJ524157 HRE524128:HRF524157 IBA524128:IBB524157 IKW524128:IKX524157 IUS524128:IUT524157 JEO524128:JEP524157 JOK524128:JOL524157 JYG524128:JYH524157 KIC524128:KID524157 KRY524128:KRZ524157 LBU524128:LBV524157 LLQ524128:LLR524157 LVM524128:LVN524157 MFI524128:MFJ524157 MPE524128:MPF524157 MZA524128:MZB524157 NIW524128:NIX524157 NSS524128:NST524157 OCO524128:OCP524157 OMK524128:OML524157 OWG524128:OWH524157 PGC524128:PGD524157 PPY524128:PPZ524157 PZU524128:PZV524157 QJQ524128:QJR524157 QTM524128:QTN524157 RDI524128:RDJ524157 RNE524128:RNF524157 RXA524128:RXB524157 SGW524128:SGX524157 SQS524128:SQT524157 TAO524128:TAP524157 TKK524128:TKL524157 TUG524128:TUH524157 UEC524128:UED524157 UNY524128:UNZ524157 UXU524128:UXV524157 VHQ524128:VHR524157 VRM524128:VRN524157 WBI524128:WBJ524157 WLE524128:WLF524157 WVA524128:WVB524157 H589664:I589693 IO589664:IP589693 SK589664:SL589693 ACG589664:ACH589693 AMC589664:AMD589693 AVY589664:AVZ589693 BFU589664:BFV589693 BPQ589664:BPR589693 BZM589664:BZN589693 CJI589664:CJJ589693 CTE589664:CTF589693 DDA589664:DDB589693 DMW589664:DMX589693 DWS589664:DWT589693 EGO589664:EGP589693 EQK589664:EQL589693 FAG589664:FAH589693 FKC589664:FKD589693 FTY589664:FTZ589693 GDU589664:GDV589693 GNQ589664:GNR589693 GXM589664:GXN589693 HHI589664:HHJ589693 HRE589664:HRF589693 IBA589664:IBB589693 IKW589664:IKX589693 IUS589664:IUT589693 JEO589664:JEP589693 JOK589664:JOL589693 JYG589664:JYH589693 KIC589664:KID589693 KRY589664:KRZ589693 LBU589664:LBV589693 LLQ589664:LLR589693 LVM589664:LVN589693 MFI589664:MFJ589693 MPE589664:MPF589693 MZA589664:MZB589693 NIW589664:NIX589693 NSS589664:NST589693 OCO589664:OCP589693 OMK589664:OML589693 OWG589664:OWH589693 PGC589664:PGD589693 PPY589664:PPZ589693 PZU589664:PZV589693 QJQ589664:QJR589693 QTM589664:QTN589693 RDI589664:RDJ589693 RNE589664:RNF589693 RXA589664:RXB589693 SGW589664:SGX589693 SQS589664:SQT589693 TAO589664:TAP589693 TKK589664:TKL589693 TUG589664:TUH589693 UEC589664:UED589693 UNY589664:UNZ589693 UXU589664:UXV589693 VHQ589664:VHR589693 VRM589664:VRN589693 WBI589664:WBJ589693 WLE589664:WLF589693 WVA589664:WVB589693 H655200:I655229 IO655200:IP655229 SK655200:SL655229 ACG655200:ACH655229 AMC655200:AMD655229 AVY655200:AVZ655229 BFU655200:BFV655229 BPQ655200:BPR655229 BZM655200:BZN655229 CJI655200:CJJ655229 CTE655200:CTF655229 DDA655200:DDB655229 DMW655200:DMX655229 DWS655200:DWT655229 EGO655200:EGP655229 EQK655200:EQL655229 FAG655200:FAH655229 FKC655200:FKD655229 FTY655200:FTZ655229 GDU655200:GDV655229 GNQ655200:GNR655229 GXM655200:GXN655229 HHI655200:HHJ655229 HRE655200:HRF655229 IBA655200:IBB655229 IKW655200:IKX655229 IUS655200:IUT655229 JEO655200:JEP655229 JOK655200:JOL655229 JYG655200:JYH655229 KIC655200:KID655229 KRY655200:KRZ655229 LBU655200:LBV655229 LLQ655200:LLR655229 LVM655200:LVN655229 MFI655200:MFJ655229 MPE655200:MPF655229 MZA655200:MZB655229 NIW655200:NIX655229 NSS655200:NST655229 OCO655200:OCP655229 OMK655200:OML655229 OWG655200:OWH655229 PGC655200:PGD655229 PPY655200:PPZ655229 PZU655200:PZV655229 QJQ655200:QJR655229 QTM655200:QTN655229 RDI655200:RDJ655229 RNE655200:RNF655229 RXA655200:RXB655229 SGW655200:SGX655229 SQS655200:SQT655229 TAO655200:TAP655229 TKK655200:TKL655229 TUG655200:TUH655229 UEC655200:UED655229 UNY655200:UNZ655229 UXU655200:UXV655229 VHQ655200:VHR655229 VRM655200:VRN655229 WBI655200:WBJ655229 WLE655200:WLF655229 WVA655200:WVB655229 H720736:I720765 IO720736:IP720765 SK720736:SL720765 ACG720736:ACH720765 AMC720736:AMD720765 AVY720736:AVZ720765 BFU720736:BFV720765 BPQ720736:BPR720765 BZM720736:BZN720765 CJI720736:CJJ720765 CTE720736:CTF720765 DDA720736:DDB720765 DMW720736:DMX720765 DWS720736:DWT720765 EGO720736:EGP720765 EQK720736:EQL720765 FAG720736:FAH720765 FKC720736:FKD720765 FTY720736:FTZ720765 GDU720736:GDV720765 GNQ720736:GNR720765 GXM720736:GXN720765 HHI720736:HHJ720765 HRE720736:HRF720765 IBA720736:IBB720765 IKW720736:IKX720765 IUS720736:IUT720765 JEO720736:JEP720765 JOK720736:JOL720765 JYG720736:JYH720765 KIC720736:KID720765 KRY720736:KRZ720765 LBU720736:LBV720765 LLQ720736:LLR720765 LVM720736:LVN720765 MFI720736:MFJ720765 MPE720736:MPF720765 MZA720736:MZB720765 NIW720736:NIX720765 NSS720736:NST720765 OCO720736:OCP720765 OMK720736:OML720765 OWG720736:OWH720765 PGC720736:PGD720765 PPY720736:PPZ720765 PZU720736:PZV720765 QJQ720736:QJR720765 QTM720736:QTN720765 RDI720736:RDJ720765 RNE720736:RNF720765 RXA720736:RXB720765 SGW720736:SGX720765 SQS720736:SQT720765 TAO720736:TAP720765 TKK720736:TKL720765 TUG720736:TUH720765 UEC720736:UED720765 UNY720736:UNZ720765 UXU720736:UXV720765 VHQ720736:VHR720765 VRM720736:VRN720765 WBI720736:WBJ720765 WLE720736:WLF720765 WVA720736:WVB720765 H786272:I786301 IO786272:IP786301 SK786272:SL786301 ACG786272:ACH786301 AMC786272:AMD786301 AVY786272:AVZ786301 BFU786272:BFV786301 BPQ786272:BPR786301 BZM786272:BZN786301 CJI786272:CJJ786301 CTE786272:CTF786301 DDA786272:DDB786301 DMW786272:DMX786301 DWS786272:DWT786301 EGO786272:EGP786301 EQK786272:EQL786301 FAG786272:FAH786301 FKC786272:FKD786301 FTY786272:FTZ786301 GDU786272:GDV786301 GNQ786272:GNR786301 GXM786272:GXN786301 HHI786272:HHJ786301 HRE786272:HRF786301 IBA786272:IBB786301 IKW786272:IKX786301 IUS786272:IUT786301 JEO786272:JEP786301 JOK786272:JOL786301 JYG786272:JYH786301 KIC786272:KID786301 KRY786272:KRZ786301 LBU786272:LBV786301 LLQ786272:LLR786301 LVM786272:LVN786301 MFI786272:MFJ786301 MPE786272:MPF786301 MZA786272:MZB786301 NIW786272:NIX786301 NSS786272:NST786301 OCO786272:OCP786301 OMK786272:OML786301 OWG786272:OWH786301 PGC786272:PGD786301 PPY786272:PPZ786301 PZU786272:PZV786301 QJQ786272:QJR786301 QTM786272:QTN786301 RDI786272:RDJ786301 RNE786272:RNF786301 RXA786272:RXB786301 SGW786272:SGX786301 SQS786272:SQT786301 TAO786272:TAP786301 TKK786272:TKL786301 TUG786272:TUH786301 UEC786272:UED786301 UNY786272:UNZ786301 UXU786272:UXV786301 VHQ786272:VHR786301 VRM786272:VRN786301 WBI786272:WBJ786301 WLE786272:WLF786301 WVA786272:WVB786301 H851808:I851837 IO851808:IP851837 SK851808:SL851837 ACG851808:ACH851837 AMC851808:AMD851837 AVY851808:AVZ851837 BFU851808:BFV851837 BPQ851808:BPR851837 BZM851808:BZN851837 CJI851808:CJJ851837 CTE851808:CTF851837 DDA851808:DDB851837 DMW851808:DMX851837 DWS851808:DWT851837 EGO851808:EGP851837 EQK851808:EQL851837 FAG851808:FAH851837 FKC851808:FKD851837 FTY851808:FTZ851837 GDU851808:GDV851837 GNQ851808:GNR851837 GXM851808:GXN851837 HHI851808:HHJ851837 HRE851808:HRF851837 IBA851808:IBB851837 IKW851808:IKX851837 IUS851808:IUT851837 JEO851808:JEP851837 JOK851808:JOL851837 JYG851808:JYH851837 KIC851808:KID851837 KRY851808:KRZ851837 LBU851808:LBV851837 LLQ851808:LLR851837 LVM851808:LVN851837 MFI851808:MFJ851837 MPE851808:MPF851837 MZA851808:MZB851837 NIW851808:NIX851837 NSS851808:NST851837 OCO851808:OCP851837 OMK851808:OML851837 OWG851808:OWH851837 PGC851808:PGD851837 PPY851808:PPZ851837 PZU851808:PZV851837 QJQ851808:QJR851837 QTM851808:QTN851837 RDI851808:RDJ851837 RNE851808:RNF851837 RXA851808:RXB851837 SGW851808:SGX851837 SQS851808:SQT851837 TAO851808:TAP851837 TKK851808:TKL851837 TUG851808:TUH851837 UEC851808:UED851837 UNY851808:UNZ851837 UXU851808:UXV851837 VHQ851808:VHR851837 VRM851808:VRN851837 WBI851808:WBJ851837 WLE851808:WLF851837 WVA851808:WVB851837 H917344:I917373 IO917344:IP917373 SK917344:SL917373 ACG917344:ACH917373 AMC917344:AMD917373 AVY917344:AVZ917373 BFU917344:BFV917373 BPQ917344:BPR917373 BZM917344:BZN917373 CJI917344:CJJ917373 CTE917344:CTF917373 DDA917344:DDB917373 DMW917344:DMX917373 DWS917344:DWT917373 EGO917344:EGP917373 EQK917344:EQL917373 FAG917344:FAH917373 FKC917344:FKD917373 FTY917344:FTZ917373 GDU917344:GDV917373 GNQ917344:GNR917373 GXM917344:GXN917373 HHI917344:HHJ917373 HRE917344:HRF917373 IBA917344:IBB917373 IKW917344:IKX917373 IUS917344:IUT917373 JEO917344:JEP917373 JOK917344:JOL917373 JYG917344:JYH917373 KIC917344:KID917373 KRY917344:KRZ917373 LBU917344:LBV917373 LLQ917344:LLR917373 LVM917344:LVN917373 MFI917344:MFJ917373 MPE917344:MPF917373 MZA917344:MZB917373 NIW917344:NIX917373 NSS917344:NST917373 OCO917344:OCP917373 OMK917344:OML917373 OWG917344:OWH917373 PGC917344:PGD917373 PPY917344:PPZ917373 PZU917344:PZV917373 QJQ917344:QJR917373 QTM917344:QTN917373 RDI917344:RDJ917373 RNE917344:RNF917373 RXA917344:RXB917373 SGW917344:SGX917373 SQS917344:SQT917373 TAO917344:TAP917373 TKK917344:TKL917373 TUG917344:TUH917373 UEC917344:UED917373 UNY917344:UNZ917373 UXU917344:UXV917373 VHQ917344:VHR917373 VRM917344:VRN917373 WBI917344:WBJ917373 WLE917344:WLF917373 WVA917344:WVB917373 H982880:I982909 IO982880:IP982909 SK982880:SL982909 ACG982880:ACH982909 AMC982880:AMD982909 AVY982880:AVZ982909 BFU982880:BFV982909 BPQ982880:BPR982909 BZM982880:BZN982909 CJI982880:CJJ982909 CTE982880:CTF982909 DDA982880:DDB982909 DMW982880:DMX982909 DWS982880:DWT982909 EGO982880:EGP982909 EQK982880:EQL982909 FAG982880:FAH982909 FKC982880:FKD982909 FTY982880:FTZ982909 GDU982880:GDV982909 GNQ982880:GNR982909 GXM982880:GXN982909 HHI982880:HHJ982909 HRE982880:HRF982909 IBA982880:IBB982909 IKW982880:IKX982909 IUS982880:IUT982909 JEO982880:JEP982909 JOK982880:JOL982909 JYG982880:JYH982909 KIC982880:KID982909 KRY982880:KRZ982909 LBU982880:LBV982909 LLQ982880:LLR982909 LVM982880:LVN982909 MFI982880:MFJ982909 MPE982880:MPF982909 MZA982880:MZB982909 NIW982880:NIX982909 NSS982880:NST982909 OCO982880:OCP982909 OMK982880:OML982909 OWG982880:OWH982909 PGC982880:PGD982909 PPY982880:PPZ982909 PZU982880:PZV982909 QJQ982880:QJR982909 QTM982880:QTN982909 RDI982880:RDJ982909 RNE982880:RNF982909 RXA982880:RXB982909 SGW982880:SGX982909 SQS982880:SQT982909 TAO982880:TAP982909 TKK982880:TKL982909 TUG982880:TUH982909 UEC982880:UED982909 UNY982880:UNZ982909 UXU982880:UXV982909 VHQ982880:VHR982909 VRM982880:VRN982909 WBI982880:WBJ982909 WLE982880:WLF982909 WVA982880:WVB982909 H65297:I65357 IO65297:IP65357 SK65297:SL65357 ACG65297:ACH65357 AMC65297:AMD65357 AVY65297:AVZ65357 BFU65297:BFV65357 BPQ65297:BPR65357 BZM65297:BZN65357 CJI65297:CJJ65357 CTE65297:CTF65357 DDA65297:DDB65357 DMW65297:DMX65357 DWS65297:DWT65357 EGO65297:EGP65357 EQK65297:EQL65357 FAG65297:FAH65357 FKC65297:FKD65357 FTY65297:FTZ65357 GDU65297:GDV65357 GNQ65297:GNR65357 GXM65297:GXN65357 HHI65297:HHJ65357 HRE65297:HRF65357 IBA65297:IBB65357 IKW65297:IKX65357 IUS65297:IUT65357 JEO65297:JEP65357 JOK65297:JOL65357 JYG65297:JYH65357 KIC65297:KID65357 KRY65297:KRZ65357 LBU65297:LBV65357 LLQ65297:LLR65357 LVM65297:LVN65357 MFI65297:MFJ65357 MPE65297:MPF65357 MZA65297:MZB65357 NIW65297:NIX65357 NSS65297:NST65357 OCO65297:OCP65357 OMK65297:OML65357 OWG65297:OWH65357 PGC65297:PGD65357 PPY65297:PPZ65357 PZU65297:PZV65357 QJQ65297:QJR65357 QTM65297:QTN65357 RDI65297:RDJ65357 RNE65297:RNF65357 RXA65297:RXB65357 SGW65297:SGX65357 SQS65297:SQT65357 TAO65297:TAP65357 TKK65297:TKL65357 TUG65297:TUH65357 UEC65297:UED65357 UNY65297:UNZ65357 UXU65297:UXV65357 VHQ65297:VHR65357 VRM65297:VRN65357 WBI65297:WBJ65357 WLE65297:WLF65357 WVA65297:WVB65357 H130833:I130893 IO130833:IP130893 SK130833:SL130893 ACG130833:ACH130893 AMC130833:AMD130893 AVY130833:AVZ130893 BFU130833:BFV130893 BPQ130833:BPR130893 BZM130833:BZN130893 CJI130833:CJJ130893 CTE130833:CTF130893 DDA130833:DDB130893 DMW130833:DMX130893 DWS130833:DWT130893 EGO130833:EGP130893 EQK130833:EQL130893 FAG130833:FAH130893 FKC130833:FKD130893 FTY130833:FTZ130893 GDU130833:GDV130893 GNQ130833:GNR130893 GXM130833:GXN130893 HHI130833:HHJ130893 HRE130833:HRF130893 IBA130833:IBB130893 IKW130833:IKX130893 IUS130833:IUT130893 JEO130833:JEP130893 JOK130833:JOL130893 JYG130833:JYH130893 KIC130833:KID130893 KRY130833:KRZ130893 LBU130833:LBV130893 LLQ130833:LLR130893 LVM130833:LVN130893 MFI130833:MFJ130893 MPE130833:MPF130893 MZA130833:MZB130893 NIW130833:NIX130893 NSS130833:NST130893 OCO130833:OCP130893 OMK130833:OML130893 OWG130833:OWH130893 PGC130833:PGD130893 PPY130833:PPZ130893 PZU130833:PZV130893 QJQ130833:QJR130893 QTM130833:QTN130893 RDI130833:RDJ130893 RNE130833:RNF130893 RXA130833:RXB130893 SGW130833:SGX130893 SQS130833:SQT130893 TAO130833:TAP130893 TKK130833:TKL130893 TUG130833:TUH130893 UEC130833:UED130893 UNY130833:UNZ130893 UXU130833:UXV130893 VHQ130833:VHR130893 VRM130833:VRN130893 WBI130833:WBJ130893 WLE130833:WLF130893 WVA130833:WVB130893 H196369:I196429 IO196369:IP196429 SK196369:SL196429 ACG196369:ACH196429 AMC196369:AMD196429 AVY196369:AVZ196429 BFU196369:BFV196429 BPQ196369:BPR196429 BZM196369:BZN196429 CJI196369:CJJ196429 CTE196369:CTF196429 DDA196369:DDB196429 DMW196369:DMX196429 DWS196369:DWT196429 EGO196369:EGP196429 EQK196369:EQL196429 FAG196369:FAH196429 FKC196369:FKD196429 FTY196369:FTZ196429 GDU196369:GDV196429 GNQ196369:GNR196429 GXM196369:GXN196429 HHI196369:HHJ196429 HRE196369:HRF196429 IBA196369:IBB196429 IKW196369:IKX196429 IUS196369:IUT196429 JEO196369:JEP196429 JOK196369:JOL196429 JYG196369:JYH196429 KIC196369:KID196429 KRY196369:KRZ196429 LBU196369:LBV196429 LLQ196369:LLR196429 LVM196369:LVN196429 MFI196369:MFJ196429 MPE196369:MPF196429 MZA196369:MZB196429 NIW196369:NIX196429 NSS196369:NST196429 OCO196369:OCP196429 OMK196369:OML196429 OWG196369:OWH196429 PGC196369:PGD196429 PPY196369:PPZ196429 PZU196369:PZV196429 QJQ196369:QJR196429 QTM196369:QTN196429 RDI196369:RDJ196429 RNE196369:RNF196429 RXA196369:RXB196429 SGW196369:SGX196429 SQS196369:SQT196429 TAO196369:TAP196429 TKK196369:TKL196429 TUG196369:TUH196429 UEC196369:UED196429 UNY196369:UNZ196429 UXU196369:UXV196429 VHQ196369:VHR196429 VRM196369:VRN196429 WBI196369:WBJ196429 WLE196369:WLF196429 WVA196369:WVB196429 H261905:I261965 IO261905:IP261965 SK261905:SL261965 ACG261905:ACH261965 AMC261905:AMD261965 AVY261905:AVZ261965 BFU261905:BFV261965 BPQ261905:BPR261965 BZM261905:BZN261965 CJI261905:CJJ261965 CTE261905:CTF261965 DDA261905:DDB261965 DMW261905:DMX261965 DWS261905:DWT261965 EGO261905:EGP261965 EQK261905:EQL261965 FAG261905:FAH261965 FKC261905:FKD261965 FTY261905:FTZ261965 GDU261905:GDV261965 GNQ261905:GNR261965 GXM261905:GXN261965 HHI261905:HHJ261965 HRE261905:HRF261965 IBA261905:IBB261965 IKW261905:IKX261965 IUS261905:IUT261965 JEO261905:JEP261965 JOK261905:JOL261965 JYG261905:JYH261965 KIC261905:KID261965 KRY261905:KRZ261965 LBU261905:LBV261965 LLQ261905:LLR261965 LVM261905:LVN261965 MFI261905:MFJ261965 MPE261905:MPF261965 MZA261905:MZB261965 NIW261905:NIX261965 NSS261905:NST261965 OCO261905:OCP261965 OMK261905:OML261965 OWG261905:OWH261965 PGC261905:PGD261965 PPY261905:PPZ261965 PZU261905:PZV261965 QJQ261905:QJR261965 QTM261905:QTN261965 RDI261905:RDJ261965 RNE261905:RNF261965 RXA261905:RXB261965 SGW261905:SGX261965 SQS261905:SQT261965 TAO261905:TAP261965 TKK261905:TKL261965 TUG261905:TUH261965 UEC261905:UED261965 UNY261905:UNZ261965 UXU261905:UXV261965 VHQ261905:VHR261965 VRM261905:VRN261965 WBI261905:WBJ261965 WLE261905:WLF261965 WVA261905:WVB261965 H327441:I327501 IO327441:IP327501 SK327441:SL327501 ACG327441:ACH327501 AMC327441:AMD327501 AVY327441:AVZ327501 BFU327441:BFV327501 BPQ327441:BPR327501 BZM327441:BZN327501 CJI327441:CJJ327501 CTE327441:CTF327501 DDA327441:DDB327501 DMW327441:DMX327501 DWS327441:DWT327501 EGO327441:EGP327501 EQK327441:EQL327501 FAG327441:FAH327501 FKC327441:FKD327501 FTY327441:FTZ327501 GDU327441:GDV327501 GNQ327441:GNR327501 GXM327441:GXN327501 HHI327441:HHJ327501 HRE327441:HRF327501 IBA327441:IBB327501 IKW327441:IKX327501 IUS327441:IUT327501 JEO327441:JEP327501 JOK327441:JOL327501 JYG327441:JYH327501 KIC327441:KID327501 KRY327441:KRZ327501 LBU327441:LBV327501 LLQ327441:LLR327501 LVM327441:LVN327501 MFI327441:MFJ327501 MPE327441:MPF327501 MZA327441:MZB327501 NIW327441:NIX327501 NSS327441:NST327501 OCO327441:OCP327501 OMK327441:OML327501 OWG327441:OWH327501 PGC327441:PGD327501 PPY327441:PPZ327501 PZU327441:PZV327501 QJQ327441:QJR327501 QTM327441:QTN327501 RDI327441:RDJ327501 RNE327441:RNF327501 RXA327441:RXB327501 SGW327441:SGX327501 SQS327441:SQT327501 TAO327441:TAP327501 TKK327441:TKL327501 TUG327441:TUH327501 UEC327441:UED327501 UNY327441:UNZ327501 UXU327441:UXV327501 VHQ327441:VHR327501 VRM327441:VRN327501 WBI327441:WBJ327501 WLE327441:WLF327501 WVA327441:WVB327501 H392977:I393037 IO392977:IP393037 SK392977:SL393037 ACG392977:ACH393037 AMC392977:AMD393037 AVY392977:AVZ393037 BFU392977:BFV393037 BPQ392977:BPR393037 BZM392977:BZN393037 CJI392977:CJJ393037 CTE392977:CTF393037 DDA392977:DDB393037 DMW392977:DMX393037 DWS392977:DWT393037 EGO392977:EGP393037 EQK392977:EQL393037 FAG392977:FAH393037 FKC392977:FKD393037 FTY392977:FTZ393037 GDU392977:GDV393037 GNQ392977:GNR393037 GXM392977:GXN393037 HHI392977:HHJ393037 HRE392977:HRF393037 IBA392977:IBB393037 IKW392977:IKX393037 IUS392977:IUT393037 JEO392977:JEP393037 JOK392977:JOL393037 JYG392977:JYH393037 KIC392977:KID393037 KRY392977:KRZ393037 LBU392977:LBV393037 LLQ392977:LLR393037 LVM392977:LVN393037 MFI392977:MFJ393037 MPE392977:MPF393037 MZA392977:MZB393037 NIW392977:NIX393037 NSS392977:NST393037 OCO392977:OCP393037 OMK392977:OML393037 OWG392977:OWH393037 PGC392977:PGD393037 PPY392977:PPZ393037 PZU392977:PZV393037 QJQ392977:QJR393037 QTM392977:QTN393037 RDI392977:RDJ393037 RNE392977:RNF393037 RXA392977:RXB393037 SGW392977:SGX393037 SQS392977:SQT393037 TAO392977:TAP393037 TKK392977:TKL393037 TUG392977:TUH393037 UEC392977:UED393037 UNY392977:UNZ393037 UXU392977:UXV393037 VHQ392977:VHR393037 VRM392977:VRN393037 WBI392977:WBJ393037 WLE392977:WLF393037 WVA392977:WVB393037 H458513:I458573 IO458513:IP458573 SK458513:SL458573 ACG458513:ACH458573 AMC458513:AMD458573 AVY458513:AVZ458573 BFU458513:BFV458573 BPQ458513:BPR458573 BZM458513:BZN458573 CJI458513:CJJ458573 CTE458513:CTF458573 DDA458513:DDB458573 DMW458513:DMX458573 DWS458513:DWT458573 EGO458513:EGP458573 EQK458513:EQL458573 FAG458513:FAH458573 FKC458513:FKD458573 FTY458513:FTZ458573 GDU458513:GDV458573 GNQ458513:GNR458573 GXM458513:GXN458573 HHI458513:HHJ458573 HRE458513:HRF458573 IBA458513:IBB458573 IKW458513:IKX458573 IUS458513:IUT458573 JEO458513:JEP458573 JOK458513:JOL458573 JYG458513:JYH458573 KIC458513:KID458573 KRY458513:KRZ458573 LBU458513:LBV458573 LLQ458513:LLR458573 LVM458513:LVN458573 MFI458513:MFJ458573 MPE458513:MPF458573 MZA458513:MZB458573 NIW458513:NIX458573 NSS458513:NST458573 OCO458513:OCP458573 OMK458513:OML458573 OWG458513:OWH458573 PGC458513:PGD458573 PPY458513:PPZ458573 PZU458513:PZV458573 QJQ458513:QJR458573 QTM458513:QTN458573 RDI458513:RDJ458573 RNE458513:RNF458573 RXA458513:RXB458573 SGW458513:SGX458573 SQS458513:SQT458573 TAO458513:TAP458573 TKK458513:TKL458573 TUG458513:TUH458573 UEC458513:UED458573 UNY458513:UNZ458573 UXU458513:UXV458573 VHQ458513:VHR458573 VRM458513:VRN458573 WBI458513:WBJ458573 WLE458513:WLF458573 WVA458513:WVB458573 H524049:I524109 IO524049:IP524109 SK524049:SL524109 ACG524049:ACH524109 AMC524049:AMD524109 AVY524049:AVZ524109 BFU524049:BFV524109 BPQ524049:BPR524109 BZM524049:BZN524109 CJI524049:CJJ524109 CTE524049:CTF524109 DDA524049:DDB524109 DMW524049:DMX524109 DWS524049:DWT524109 EGO524049:EGP524109 EQK524049:EQL524109 FAG524049:FAH524109 FKC524049:FKD524109 FTY524049:FTZ524109 GDU524049:GDV524109 GNQ524049:GNR524109 GXM524049:GXN524109 HHI524049:HHJ524109 HRE524049:HRF524109 IBA524049:IBB524109 IKW524049:IKX524109 IUS524049:IUT524109 JEO524049:JEP524109 JOK524049:JOL524109 JYG524049:JYH524109 KIC524049:KID524109 KRY524049:KRZ524109 LBU524049:LBV524109 LLQ524049:LLR524109 LVM524049:LVN524109 MFI524049:MFJ524109 MPE524049:MPF524109 MZA524049:MZB524109 NIW524049:NIX524109 NSS524049:NST524109 OCO524049:OCP524109 OMK524049:OML524109 OWG524049:OWH524109 PGC524049:PGD524109 PPY524049:PPZ524109 PZU524049:PZV524109 QJQ524049:QJR524109 QTM524049:QTN524109 RDI524049:RDJ524109 RNE524049:RNF524109 RXA524049:RXB524109 SGW524049:SGX524109 SQS524049:SQT524109 TAO524049:TAP524109 TKK524049:TKL524109 TUG524049:TUH524109 UEC524049:UED524109 UNY524049:UNZ524109 UXU524049:UXV524109 VHQ524049:VHR524109 VRM524049:VRN524109 WBI524049:WBJ524109 WLE524049:WLF524109 WVA524049:WVB524109 H589585:I589645 IO589585:IP589645 SK589585:SL589645 ACG589585:ACH589645 AMC589585:AMD589645 AVY589585:AVZ589645 BFU589585:BFV589645 BPQ589585:BPR589645 BZM589585:BZN589645 CJI589585:CJJ589645 CTE589585:CTF589645 DDA589585:DDB589645 DMW589585:DMX589645 DWS589585:DWT589645 EGO589585:EGP589645 EQK589585:EQL589645 FAG589585:FAH589645 FKC589585:FKD589645 FTY589585:FTZ589645 GDU589585:GDV589645 GNQ589585:GNR589645 GXM589585:GXN589645 HHI589585:HHJ589645 HRE589585:HRF589645 IBA589585:IBB589645 IKW589585:IKX589645 IUS589585:IUT589645 JEO589585:JEP589645 JOK589585:JOL589645 JYG589585:JYH589645 KIC589585:KID589645 KRY589585:KRZ589645 LBU589585:LBV589645 LLQ589585:LLR589645 LVM589585:LVN589645 MFI589585:MFJ589645 MPE589585:MPF589645 MZA589585:MZB589645 NIW589585:NIX589645 NSS589585:NST589645 OCO589585:OCP589645 OMK589585:OML589645 OWG589585:OWH589645 PGC589585:PGD589645 PPY589585:PPZ589645 PZU589585:PZV589645 QJQ589585:QJR589645 QTM589585:QTN589645 RDI589585:RDJ589645 RNE589585:RNF589645 RXA589585:RXB589645 SGW589585:SGX589645 SQS589585:SQT589645 TAO589585:TAP589645 TKK589585:TKL589645 TUG589585:TUH589645 UEC589585:UED589645 UNY589585:UNZ589645 UXU589585:UXV589645 VHQ589585:VHR589645 VRM589585:VRN589645 WBI589585:WBJ589645 WLE589585:WLF589645 WVA589585:WVB589645 H655121:I655181 IO655121:IP655181 SK655121:SL655181 ACG655121:ACH655181 AMC655121:AMD655181 AVY655121:AVZ655181 BFU655121:BFV655181 BPQ655121:BPR655181 BZM655121:BZN655181 CJI655121:CJJ655181 CTE655121:CTF655181 DDA655121:DDB655181 DMW655121:DMX655181 DWS655121:DWT655181 EGO655121:EGP655181 EQK655121:EQL655181 FAG655121:FAH655181 FKC655121:FKD655181 FTY655121:FTZ655181 GDU655121:GDV655181 GNQ655121:GNR655181 GXM655121:GXN655181 HHI655121:HHJ655181 HRE655121:HRF655181 IBA655121:IBB655181 IKW655121:IKX655181 IUS655121:IUT655181 JEO655121:JEP655181 JOK655121:JOL655181 JYG655121:JYH655181 KIC655121:KID655181 KRY655121:KRZ655181 LBU655121:LBV655181 LLQ655121:LLR655181 LVM655121:LVN655181 MFI655121:MFJ655181 MPE655121:MPF655181 MZA655121:MZB655181 NIW655121:NIX655181 NSS655121:NST655181 OCO655121:OCP655181 OMK655121:OML655181 OWG655121:OWH655181 PGC655121:PGD655181 PPY655121:PPZ655181 PZU655121:PZV655181 QJQ655121:QJR655181 QTM655121:QTN655181 RDI655121:RDJ655181 RNE655121:RNF655181 RXA655121:RXB655181 SGW655121:SGX655181 SQS655121:SQT655181 TAO655121:TAP655181 TKK655121:TKL655181 TUG655121:TUH655181 UEC655121:UED655181 UNY655121:UNZ655181 UXU655121:UXV655181 VHQ655121:VHR655181 VRM655121:VRN655181 WBI655121:WBJ655181 WLE655121:WLF655181 WVA655121:WVB655181 H720657:I720717 IO720657:IP720717 SK720657:SL720717 ACG720657:ACH720717 AMC720657:AMD720717 AVY720657:AVZ720717 BFU720657:BFV720717 BPQ720657:BPR720717 BZM720657:BZN720717 CJI720657:CJJ720717 CTE720657:CTF720717 DDA720657:DDB720717 DMW720657:DMX720717 DWS720657:DWT720717 EGO720657:EGP720717 EQK720657:EQL720717 FAG720657:FAH720717 FKC720657:FKD720717 FTY720657:FTZ720717 GDU720657:GDV720717 GNQ720657:GNR720717 GXM720657:GXN720717 HHI720657:HHJ720717 HRE720657:HRF720717 IBA720657:IBB720717 IKW720657:IKX720717 IUS720657:IUT720717 JEO720657:JEP720717 JOK720657:JOL720717 JYG720657:JYH720717 KIC720657:KID720717 KRY720657:KRZ720717 LBU720657:LBV720717 LLQ720657:LLR720717 LVM720657:LVN720717 MFI720657:MFJ720717 MPE720657:MPF720717 MZA720657:MZB720717 NIW720657:NIX720717 NSS720657:NST720717 OCO720657:OCP720717 OMK720657:OML720717 OWG720657:OWH720717 PGC720657:PGD720717 PPY720657:PPZ720717 PZU720657:PZV720717 QJQ720657:QJR720717 QTM720657:QTN720717 RDI720657:RDJ720717 RNE720657:RNF720717 RXA720657:RXB720717 SGW720657:SGX720717 SQS720657:SQT720717 TAO720657:TAP720717 TKK720657:TKL720717 TUG720657:TUH720717 UEC720657:UED720717 UNY720657:UNZ720717 UXU720657:UXV720717 VHQ720657:VHR720717 VRM720657:VRN720717 WBI720657:WBJ720717 WLE720657:WLF720717 WVA720657:WVB720717 H786193:I786253 IO786193:IP786253 SK786193:SL786253 ACG786193:ACH786253 AMC786193:AMD786253 AVY786193:AVZ786253 BFU786193:BFV786253 BPQ786193:BPR786253 BZM786193:BZN786253 CJI786193:CJJ786253 CTE786193:CTF786253 DDA786193:DDB786253 DMW786193:DMX786253 DWS786193:DWT786253 EGO786193:EGP786253 EQK786193:EQL786253 FAG786193:FAH786253 FKC786193:FKD786253 FTY786193:FTZ786253 GDU786193:GDV786253 GNQ786193:GNR786253 GXM786193:GXN786253 HHI786193:HHJ786253 HRE786193:HRF786253 IBA786193:IBB786253 IKW786193:IKX786253 IUS786193:IUT786253 JEO786193:JEP786253 JOK786193:JOL786253 JYG786193:JYH786253 KIC786193:KID786253 KRY786193:KRZ786253 LBU786193:LBV786253 LLQ786193:LLR786253 LVM786193:LVN786253 MFI786193:MFJ786253 MPE786193:MPF786253 MZA786193:MZB786253 NIW786193:NIX786253 NSS786193:NST786253 OCO786193:OCP786253 OMK786193:OML786253 OWG786193:OWH786253 PGC786193:PGD786253 PPY786193:PPZ786253 PZU786193:PZV786253 QJQ786193:QJR786253 QTM786193:QTN786253 RDI786193:RDJ786253 RNE786193:RNF786253 RXA786193:RXB786253 SGW786193:SGX786253 SQS786193:SQT786253 TAO786193:TAP786253 TKK786193:TKL786253 TUG786193:TUH786253 UEC786193:UED786253 UNY786193:UNZ786253 UXU786193:UXV786253 VHQ786193:VHR786253 VRM786193:VRN786253 WBI786193:WBJ786253 WLE786193:WLF786253 WVA786193:WVB786253 H851729:I851789 IO851729:IP851789 SK851729:SL851789 ACG851729:ACH851789 AMC851729:AMD851789 AVY851729:AVZ851789 BFU851729:BFV851789 BPQ851729:BPR851789 BZM851729:BZN851789 CJI851729:CJJ851789 CTE851729:CTF851789 DDA851729:DDB851789 DMW851729:DMX851789 DWS851729:DWT851789 EGO851729:EGP851789 EQK851729:EQL851789 FAG851729:FAH851789 FKC851729:FKD851789 FTY851729:FTZ851789 GDU851729:GDV851789 GNQ851729:GNR851789 GXM851729:GXN851789 HHI851729:HHJ851789 HRE851729:HRF851789 IBA851729:IBB851789 IKW851729:IKX851789 IUS851729:IUT851789 JEO851729:JEP851789 JOK851729:JOL851789 JYG851729:JYH851789 KIC851729:KID851789 KRY851729:KRZ851789 LBU851729:LBV851789 LLQ851729:LLR851789 LVM851729:LVN851789 MFI851729:MFJ851789 MPE851729:MPF851789 MZA851729:MZB851789 NIW851729:NIX851789 NSS851729:NST851789 OCO851729:OCP851789 OMK851729:OML851789 OWG851729:OWH851789 PGC851729:PGD851789 PPY851729:PPZ851789 PZU851729:PZV851789 QJQ851729:QJR851789 QTM851729:QTN851789 RDI851729:RDJ851789 RNE851729:RNF851789 RXA851729:RXB851789 SGW851729:SGX851789 SQS851729:SQT851789 TAO851729:TAP851789 TKK851729:TKL851789 TUG851729:TUH851789 UEC851729:UED851789 UNY851729:UNZ851789 UXU851729:UXV851789 VHQ851729:VHR851789 VRM851729:VRN851789 WBI851729:WBJ851789 WLE851729:WLF851789 WVA851729:WVB851789 H917265:I917325 IO917265:IP917325 SK917265:SL917325 ACG917265:ACH917325 AMC917265:AMD917325 AVY917265:AVZ917325 BFU917265:BFV917325 BPQ917265:BPR917325 BZM917265:BZN917325 CJI917265:CJJ917325 CTE917265:CTF917325 DDA917265:DDB917325 DMW917265:DMX917325 DWS917265:DWT917325 EGO917265:EGP917325 EQK917265:EQL917325 FAG917265:FAH917325 FKC917265:FKD917325 FTY917265:FTZ917325 GDU917265:GDV917325 GNQ917265:GNR917325 GXM917265:GXN917325 HHI917265:HHJ917325 HRE917265:HRF917325 IBA917265:IBB917325 IKW917265:IKX917325 IUS917265:IUT917325 JEO917265:JEP917325 JOK917265:JOL917325 JYG917265:JYH917325 KIC917265:KID917325 KRY917265:KRZ917325 LBU917265:LBV917325 LLQ917265:LLR917325 LVM917265:LVN917325 MFI917265:MFJ917325 MPE917265:MPF917325 MZA917265:MZB917325 NIW917265:NIX917325 NSS917265:NST917325 OCO917265:OCP917325 OMK917265:OML917325 OWG917265:OWH917325 PGC917265:PGD917325 PPY917265:PPZ917325 PZU917265:PZV917325 QJQ917265:QJR917325 QTM917265:QTN917325 RDI917265:RDJ917325 RNE917265:RNF917325 RXA917265:RXB917325 SGW917265:SGX917325 SQS917265:SQT917325 TAO917265:TAP917325 TKK917265:TKL917325 TUG917265:TUH917325 UEC917265:UED917325 UNY917265:UNZ917325 UXU917265:UXV917325 VHQ917265:VHR917325 VRM917265:VRN917325 WBI917265:WBJ917325 WLE917265:WLF917325 WVA917265:WVB917325 H982801:I982861 IO982801:IP982861 SK982801:SL982861 ACG982801:ACH982861 AMC982801:AMD982861 AVY982801:AVZ982861 BFU982801:BFV982861 BPQ982801:BPR982861 BZM982801:BZN982861 CJI982801:CJJ982861 CTE982801:CTF982861 DDA982801:DDB982861 DMW982801:DMX982861 DWS982801:DWT982861 EGO982801:EGP982861 EQK982801:EQL982861 FAG982801:FAH982861 FKC982801:FKD982861 FTY982801:FTZ982861 GDU982801:GDV982861 GNQ982801:GNR982861 GXM982801:GXN982861 HHI982801:HHJ982861 HRE982801:HRF982861 IBA982801:IBB982861 IKW982801:IKX982861 IUS982801:IUT982861 JEO982801:JEP982861 JOK982801:JOL982861 JYG982801:JYH982861 KIC982801:KID982861 KRY982801:KRZ982861 LBU982801:LBV982861 LLQ982801:LLR982861 LVM982801:LVN982861 MFI982801:MFJ982861 MPE982801:MPF982861 MZA982801:MZB982861 NIW982801:NIX982861 NSS982801:NST982861 OCO982801:OCP982861 OMK982801:OML982861 OWG982801:OWH982861 PGC982801:PGD982861 PPY982801:PPZ982861 PZU982801:PZV982861 QJQ982801:QJR982861 QTM982801:QTN982861 RDI982801:RDJ982861 RNE982801:RNF982861 RXA982801:RXB982861 SGW982801:SGX982861 SQS982801:SQT982861 TAO982801:TAP982861 TKK982801:TKL982861 TUG982801:TUH982861 UEC982801:UED982861 UNY982801:UNZ982861 UXU982801:UXV982861 VHQ982801:VHR982861 VRM982801:VRN982861 WBI982801:WBJ982861 WLE982801:WLF982861 WVA982801:WVB982861"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368:I65368 IO65368:IP65368 SK65368:SL65368 ACG65368:ACH65368 AMC65368:AMD65368 AVY65368:AVZ65368 BFU65368:BFV65368 BPQ65368:BPR65368 BZM65368:BZN65368 CJI65368:CJJ65368 CTE65368:CTF65368 DDA65368:DDB65368 DMW65368:DMX65368 DWS65368:DWT65368 EGO65368:EGP65368 EQK65368:EQL65368 FAG65368:FAH65368 FKC65368:FKD65368 FTY65368:FTZ65368 GDU65368:GDV65368 GNQ65368:GNR65368 GXM65368:GXN65368 HHI65368:HHJ65368 HRE65368:HRF65368 IBA65368:IBB65368 IKW65368:IKX65368 IUS65368:IUT65368 JEO65368:JEP65368 JOK65368:JOL65368 JYG65368:JYH65368 KIC65368:KID65368 KRY65368:KRZ65368 LBU65368:LBV65368 LLQ65368:LLR65368 LVM65368:LVN65368 MFI65368:MFJ65368 MPE65368:MPF65368 MZA65368:MZB65368 NIW65368:NIX65368 NSS65368:NST65368 OCO65368:OCP65368 OMK65368:OML65368 OWG65368:OWH65368 PGC65368:PGD65368 PPY65368:PPZ65368 PZU65368:PZV65368 QJQ65368:QJR65368 QTM65368:QTN65368 RDI65368:RDJ65368 RNE65368:RNF65368 RXA65368:RXB65368 SGW65368:SGX65368 SQS65368:SQT65368 TAO65368:TAP65368 TKK65368:TKL65368 TUG65368:TUH65368 UEC65368:UED65368 UNY65368:UNZ65368 UXU65368:UXV65368 VHQ65368:VHR65368 VRM65368:VRN65368 WBI65368:WBJ65368 WLE65368:WLF65368 WVA65368:WVB65368 H130904:I130904 IO130904:IP130904 SK130904:SL130904 ACG130904:ACH130904 AMC130904:AMD130904 AVY130904:AVZ130904 BFU130904:BFV130904 BPQ130904:BPR130904 BZM130904:BZN130904 CJI130904:CJJ130904 CTE130904:CTF130904 DDA130904:DDB130904 DMW130904:DMX130904 DWS130904:DWT130904 EGO130904:EGP130904 EQK130904:EQL130904 FAG130904:FAH130904 FKC130904:FKD130904 FTY130904:FTZ130904 GDU130904:GDV130904 GNQ130904:GNR130904 GXM130904:GXN130904 HHI130904:HHJ130904 HRE130904:HRF130904 IBA130904:IBB130904 IKW130904:IKX130904 IUS130904:IUT130904 JEO130904:JEP130904 JOK130904:JOL130904 JYG130904:JYH130904 KIC130904:KID130904 KRY130904:KRZ130904 LBU130904:LBV130904 LLQ130904:LLR130904 LVM130904:LVN130904 MFI130904:MFJ130904 MPE130904:MPF130904 MZA130904:MZB130904 NIW130904:NIX130904 NSS130904:NST130904 OCO130904:OCP130904 OMK130904:OML130904 OWG130904:OWH130904 PGC130904:PGD130904 PPY130904:PPZ130904 PZU130904:PZV130904 QJQ130904:QJR130904 QTM130904:QTN130904 RDI130904:RDJ130904 RNE130904:RNF130904 RXA130904:RXB130904 SGW130904:SGX130904 SQS130904:SQT130904 TAO130904:TAP130904 TKK130904:TKL130904 TUG130904:TUH130904 UEC130904:UED130904 UNY130904:UNZ130904 UXU130904:UXV130904 VHQ130904:VHR130904 VRM130904:VRN130904 WBI130904:WBJ130904 WLE130904:WLF130904 WVA130904:WVB130904 H196440:I196440 IO196440:IP196440 SK196440:SL196440 ACG196440:ACH196440 AMC196440:AMD196440 AVY196440:AVZ196440 BFU196440:BFV196440 BPQ196440:BPR196440 BZM196440:BZN196440 CJI196440:CJJ196440 CTE196440:CTF196440 DDA196440:DDB196440 DMW196440:DMX196440 DWS196440:DWT196440 EGO196440:EGP196440 EQK196440:EQL196440 FAG196440:FAH196440 FKC196440:FKD196440 FTY196440:FTZ196440 GDU196440:GDV196440 GNQ196440:GNR196440 GXM196440:GXN196440 HHI196440:HHJ196440 HRE196440:HRF196440 IBA196440:IBB196440 IKW196440:IKX196440 IUS196440:IUT196440 JEO196440:JEP196440 JOK196440:JOL196440 JYG196440:JYH196440 KIC196440:KID196440 KRY196440:KRZ196440 LBU196440:LBV196440 LLQ196440:LLR196440 LVM196440:LVN196440 MFI196440:MFJ196440 MPE196440:MPF196440 MZA196440:MZB196440 NIW196440:NIX196440 NSS196440:NST196440 OCO196440:OCP196440 OMK196440:OML196440 OWG196440:OWH196440 PGC196440:PGD196440 PPY196440:PPZ196440 PZU196440:PZV196440 QJQ196440:QJR196440 QTM196440:QTN196440 RDI196440:RDJ196440 RNE196440:RNF196440 RXA196440:RXB196440 SGW196440:SGX196440 SQS196440:SQT196440 TAO196440:TAP196440 TKK196440:TKL196440 TUG196440:TUH196440 UEC196440:UED196440 UNY196440:UNZ196440 UXU196440:UXV196440 VHQ196440:VHR196440 VRM196440:VRN196440 WBI196440:WBJ196440 WLE196440:WLF196440 WVA196440:WVB196440 H261976:I261976 IO261976:IP261976 SK261976:SL261976 ACG261976:ACH261976 AMC261976:AMD261976 AVY261976:AVZ261976 BFU261976:BFV261976 BPQ261976:BPR261976 BZM261976:BZN261976 CJI261976:CJJ261976 CTE261976:CTF261976 DDA261976:DDB261976 DMW261976:DMX261976 DWS261976:DWT261976 EGO261976:EGP261976 EQK261976:EQL261976 FAG261976:FAH261976 FKC261976:FKD261976 FTY261976:FTZ261976 GDU261976:GDV261976 GNQ261976:GNR261976 GXM261976:GXN261976 HHI261976:HHJ261976 HRE261976:HRF261976 IBA261976:IBB261976 IKW261976:IKX261976 IUS261976:IUT261976 JEO261976:JEP261976 JOK261976:JOL261976 JYG261976:JYH261976 KIC261976:KID261976 KRY261976:KRZ261976 LBU261976:LBV261976 LLQ261976:LLR261976 LVM261976:LVN261976 MFI261976:MFJ261976 MPE261976:MPF261976 MZA261976:MZB261976 NIW261976:NIX261976 NSS261976:NST261976 OCO261976:OCP261976 OMK261976:OML261976 OWG261976:OWH261976 PGC261976:PGD261976 PPY261976:PPZ261976 PZU261976:PZV261976 QJQ261976:QJR261976 QTM261976:QTN261976 RDI261976:RDJ261976 RNE261976:RNF261976 RXA261976:RXB261976 SGW261976:SGX261976 SQS261976:SQT261976 TAO261976:TAP261976 TKK261976:TKL261976 TUG261976:TUH261976 UEC261976:UED261976 UNY261976:UNZ261976 UXU261976:UXV261976 VHQ261976:VHR261976 VRM261976:VRN261976 WBI261976:WBJ261976 WLE261976:WLF261976 WVA261976:WVB261976 H327512:I327512 IO327512:IP327512 SK327512:SL327512 ACG327512:ACH327512 AMC327512:AMD327512 AVY327512:AVZ327512 BFU327512:BFV327512 BPQ327512:BPR327512 BZM327512:BZN327512 CJI327512:CJJ327512 CTE327512:CTF327512 DDA327512:DDB327512 DMW327512:DMX327512 DWS327512:DWT327512 EGO327512:EGP327512 EQK327512:EQL327512 FAG327512:FAH327512 FKC327512:FKD327512 FTY327512:FTZ327512 GDU327512:GDV327512 GNQ327512:GNR327512 GXM327512:GXN327512 HHI327512:HHJ327512 HRE327512:HRF327512 IBA327512:IBB327512 IKW327512:IKX327512 IUS327512:IUT327512 JEO327512:JEP327512 JOK327512:JOL327512 JYG327512:JYH327512 KIC327512:KID327512 KRY327512:KRZ327512 LBU327512:LBV327512 LLQ327512:LLR327512 LVM327512:LVN327512 MFI327512:MFJ327512 MPE327512:MPF327512 MZA327512:MZB327512 NIW327512:NIX327512 NSS327512:NST327512 OCO327512:OCP327512 OMK327512:OML327512 OWG327512:OWH327512 PGC327512:PGD327512 PPY327512:PPZ327512 PZU327512:PZV327512 QJQ327512:QJR327512 QTM327512:QTN327512 RDI327512:RDJ327512 RNE327512:RNF327512 RXA327512:RXB327512 SGW327512:SGX327512 SQS327512:SQT327512 TAO327512:TAP327512 TKK327512:TKL327512 TUG327512:TUH327512 UEC327512:UED327512 UNY327512:UNZ327512 UXU327512:UXV327512 VHQ327512:VHR327512 VRM327512:VRN327512 WBI327512:WBJ327512 WLE327512:WLF327512 WVA327512:WVB327512 H393048:I393048 IO393048:IP393048 SK393048:SL393048 ACG393048:ACH393048 AMC393048:AMD393048 AVY393048:AVZ393048 BFU393048:BFV393048 BPQ393048:BPR393048 BZM393048:BZN393048 CJI393048:CJJ393048 CTE393048:CTF393048 DDA393048:DDB393048 DMW393048:DMX393048 DWS393048:DWT393048 EGO393048:EGP393048 EQK393048:EQL393048 FAG393048:FAH393048 FKC393048:FKD393048 FTY393048:FTZ393048 GDU393048:GDV393048 GNQ393048:GNR393048 GXM393048:GXN393048 HHI393048:HHJ393048 HRE393048:HRF393048 IBA393048:IBB393048 IKW393048:IKX393048 IUS393048:IUT393048 JEO393048:JEP393048 JOK393048:JOL393048 JYG393048:JYH393048 KIC393048:KID393048 KRY393048:KRZ393048 LBU393048:LBV393048 LLQ393048:LLR393048 LVM393048:LVN393048 MFI393048:MFJ393048 MPE393048:MPF393048 MZA393048:MZB393048 NIW393048:NIX393048 NSS393048:NST393048 OCO393048:OCP393048 OMK393048:OML393048 OWG393048:OWH393048 PGC393048:PGD393048 PPY393048:PPZ393048 PZU393048:PZV393048 QJQ393048:QJR393048 QTM393048:QTN393048 RDI393048:RDJ393048 RNE393048:RNF393048 RXA393048:RXB393048 SGW393048:SGX393048 SQS393048:SQT393048 TAO393048:TAP393048 TKK393048:TKL393048 TUG393048:TUH393048 UEC393048:UED393048 UNY393048:UNZ393048 UXU393048:UXV393048 VHQ393048:VHR393048 VRM393048:VRN393048 WBI393048:WBJ393048 WLE393048:WLF393048 WVA393048:WVB393048 H458584:I458584 IO458584:IP458584 SK458584:SL458584 ACG458584:ACH458584 AMC458584:AMD458584 AVY458584:AVZ458584 BFU458584:BFV458584 BPQ458584:BPR458584 BZM458584:BZN458584 CJI458584:CJJ458584 CTE458584:CTF458584 DDA458584:DDB458584 DMW458584:DMX458584 DWS458584:DWT458584 EGO458584:EGP458584 EQK458584:EQL458584 FAG458584:FAH458584 FKC458584:FKD458584 FTY458584:FTZ458584 GDU458584:GDV458584 GNQ458584:GNR458584 GXM458584:GXN458584 HHI458584:HHJ458584 HRE458584:HRF458584 IBA458584:IBB458584 IKW458584:IKX458584 IUS458584:IUT458584 JEO458584:JEP458584 JOK458584:JOL458584 JYG458584:JYH458584 KIC458584:KID458584 KRY458584:KRZ458584 LBU458584:LBV458584 LLQ458584:LLR458584 LVM458584:LVN458584 MFI458584:MFJ458584 MPE458584:MPF458584 MZA458584:MZB458584 NIW458584:NIX458584 NSS458584:NST458584 OCO458584:OCP458584 OMK458584:OML458584 OWG458584:OWH458584 PGC458584:PGD458584 PPY458584:PPZ458584 PZU458584:PZV458584 QJQ458584:QJR458584 QTM458584:QTN458584 RDI458584:RDJ458584 RNE458584:RNF458584 RXA458584:RXB458584 SGW458584:SGX458584 SQS458584:SQT458584 TAO458584:TAP458584 TKK458584:TKL458584 TUG458584:TUH458584 UEC458584:UED458584 UNY458584:UNZ458584 UXU458584:UXV458584 VHQ458584:VHR458584 VRM458584:VRN458584 WBI458584:WBJ458584 WLE458584:WLF458584 WVA458584:WVB458584 H524120:I524120 IO524120:IP524120 SK524120:SL524120 ACG524120:ACH524120 AMC524120:AMD524120 AVY524120:AVZ524120 BFU524120:BFV524120 BPQ524120:BPR524120 BZM524120:BZN524120 CJI524120:CJJ524120 CTE524120:CTF524120 DDA524120:DDB524120 DMW524120:DMX524120 DWS524120:DWT524120 EGO524120:EGP524120 EQK524120:EQL524120 FAG524120:FAH524120 FKC524120:FKD524120 FTY524120:FTZ524120 GDU524120:GDV524120 GNQ524120:GNR524120 GXM524120:GXN524120 HHI524120:HHJ524120 HRE524120:HRF524120 IBA524120:IBB524120 IKW524120:IKX524120 IUS524120:IUT524120 JEO524120:JEP524120 JOK524120:JOL524120 JYG524120:JYH524120 KIC524120:KID524120 KRY524120:KRZ524120 LBU524120:LBV524120 LLQ524120:LLR524120 LVM524120:LVN524120 MFI524120:MFJ524120 MPE524120:MPF524120 MZA524120:MZB524120 NIW524120:NIX524120 NSS524120:NST524120 OCO524120:OCP524120 OMK524120:OML524120 OWG524120:OWH524120 PGC524120:PGD524120 PPY524120:PPZ524120 PZU524120:PZV524120 QJQ524120:QJR524120 QTM524120:QTN524120 RDI524120:RDJ524120 RNE524120:RNF524120 RXA524120:RXB524120 SGW524120:SGX524120 SQS524120:SQT524120 TAO524120:TAP524120 TKK524120:TKL524120 TUG524120:TUH524120 UEC524120:UED524120 UNY524120:UNZ524120 UXU524120:UXV524120 VHQ524120:VHR524120 VRM524120:VRN524120 WBI524120:WBJ524120 WLE524120:WLF524120 WVA524120:WVB524120 H589656:I589656 IO589656:IP589656 SK589656:SL589656 ACG589656:ACH589656 AMC589656:AMD589656 AVY589656:AVZ589656 BFU589656:BFV589656 BPQ589656:BPR589656 BZM589656:BZN589656 CJI589656:CJJ589656 CTE589656:CTF589656 DDA589656:DDB589656 DMW589656:DMX589656 DWS589656:DWT589656 EGO589656:EGP589656 EQK589656:EQL589656 FAG589656:FAH589656 FKC589656:FKD589656 FTY589656:FTZ589656 GDU589656:GDV589656 GNQ589656:GNR589656 GXM589656:GXN589656 HHI589656:HHJ589656 HRE589656:HRF589656 IBA589656:IBB589656 IKW589656:IKX589656 IUS589656:IUT589656 JEO589656:JEP589656 JOK589656:JOL589656 JYG589656:JYH589656 KIC589656:KID589656 KRY589656:KRZ589656 LBU589656:LBV589656 LLQ589656:LLR589656 LVM589656:LVN589656 MFI589656:MFJ589656 MPE589656:MPF589656 MZA589656:MZB589656 NIW589656:NIX589656 NSS589656:NST589656 OCO589656:OCP589656 OMK589656:OML589656 OWG589656:OWH589656 PGC589656:PGD589656 PPY589656:PPZ589656 PZU589656:PZV589656 QJQ589656:QJR589656 QTM589656:QTN589656 RDI589656:RDJ589656 RNE589656:RNF589656 RXA589656:RXB589656 SGW589656:SGX589656 SQS589656:SQT589656 TAO589656:TAP589656 TKK589656:TKL589656 TUG589656:TUH589656 UEC589656:UED589656 UNY589656:UNZ589656 UXU589656:UXV589656 VHQ589656:VHR589656 VRM589656:VRN589656 WBI589656:WBJ589656 WLE589656:WLF589656 WVA589656:WVB589656 H655192:I655192 IO655192:IP655192 SK655192:SL655192 ACG655192:ACH655192 AMC655192:AMD655192 AVY655192:AVZ655192 BFU655192:BFV655192 BPQ655192:BPR655192 BZM655192:BZN655192 CJI655192:CJJ655192 CTE655192:CTF655192 DDA655192:DDB655192 DMW655192:DMX655192 DWS655192:DWT655192 EGO655192:EGP655192 EQK655192:EQL655192 FAG655192:FAH655192 FKC655192:FKD655192 FTY655192:FTZ655192 GDU655192:GDV655192 GNQ655192:GNR655192 GXM655192:GXN655192 HHI655192:HHJ655192 HRE655192:HRF655192 IBA655192:IBB655192 IKW655192:IKX655192 IUS655192:IUT655192 JEO655192:JEP655192 JOK655192:JOL655192 JYG655192:JYH655192 KIC655192:KID655192 KRY655192:KRZ655192 LBU655192:LBV655192 LLQ655192:LLR655192 LVM655192:LVN655192 MFI655192:MFJ655192 MPE655192:MPF655192 MZA655192:MZB655192 NIW655192:NIX655192 NSS655192:NST655192 OCO655192:OCP655192 OMK655192:OML655192 OWG655192:OWH655192 PGC655192:PGD655192 PPY655192:PPZ655192 PZU655192:PZV655192 QJQ655192:QJR655192 QTM655192:QTN655192 RDI655192:RDJ655192 RNE655192:RNF655192 RXA655192:RXB655192 SGW655192:SGX655192 SQS655192:SQT655192 TAO655192:TAP655192 TKK655192:TKL655192 TUG655192:TUH655192 UEC655192:UED655192 UNY655192:UNZ655192 UXU655192:UXV655192 VHQ655192:VHR655192 VRM655192:VRN655192 WBI655192:WBJ655192 WLE655192:WLF655192 WVA655192:WVB655192 H720728:I720728 IO720728:IP720728 SK720728:SL720728 ACG720728:ACH720728 AMC720728:AMD720728 AVY720728:AVZ720728 BFU720728:BFV720728 BPQ720728:BPR720728 BZM720728:BZN720728 CJI720728:CJJ720728 CTE720728:CTF720728 DDA720728:DDB720728 DMW720728:DMX720728 DWS720728:DWT720728 EGO720728:EGP720728 EQK720728:EQL720728 FAG720728:FAH720728 FKC720728:FKD720728 FTY720728:FTZ720728 GDU720728:GDV720728 GNQ720728:GNR720728 GXM720728:GXN720728 HHI720728:HHJ720728 HRE720728:HRF720728 IBA720728:IBB720728 IKW720728:IKX720728 IUS720728:IUT720728 JEO720728:JEP720728 JOK720728:JOL720728 JYG720728:JYH720728 KIC720728:KID720728 KRY720728:KRZ720728 LBU720728:LBV720728 LLQ720728:LLR720728 LVM720728:LVN720728 MFI720728:MFJ720728 MPE720728:MPF720728 MZA720728:MZB720728 NIW720728:NIX720728 NSS720728:NST720728 OCO720728:OCP720728 OMK720728:OML720728 OWG720728:OWH720728 PGC720728:PGD720728 PPY720728:PPZ720728 PZU720728:PZV720728 QJQ720728:QJR720728 QTM720728:QTN720728 RDI720728:RDJ720728 RNE720728:RNF720728 RXA720728:RXB720728 SGW720728:SGX720728 SQS720728:SQT720728 TAO720728:TAP720728 TKK720728:TKL720728 TUG720728:TUH720728 UEC720728:UED720728 UNY720728:UNZ720728 UXU720728:UXV720728 VHQ720728:VHR720728 VRM720728:VRN720728 WBI720728:WBJ720728 WLE720728:WLF720728 WVA720728:WVB720728 H786264:I786264 IO786264:IP786264 SK786264:SL786264 ACG786264:ACH786264 AMC786264:AMD786264 AVY786264:AVZ786264 BFU786264:BFV786264 BPQ786264:BPR786264 BZM786264:BZN786264 CJI786264:CJJ786264 CTE786264:CTF786264 DDA786264:DDB786264 DMW786264:DMX786264 DWS786264:DWT786264 EGO786264:EGP786264 EQK786264:EQL786264 FAG786264:FAH786264 FKC786264:FKD786264 FTY786264:FTZ786264 GDU786264:GDV786264 GNQ786264:GNR786264 GXM786264:GXN786264 HHI786264:HHJ786264 HRE786264:HRF786264 IBA786264:IBB786264 IKW786264:IKX786264 IUS786264:IUT786264 JEO786264:JEP786264 JOK786264:JOL786264 JYG786264:JYH786264 KIC786264:KID786264 KRY786264:KRZ786264 LBU786264:LBV786264 LLQ786264:LLR786264 LVM786264:LVN786264 MFI786264:MFJ786264 MPE786264:MPF786264 MZA786264:MZB786264 NIW786264:NIX786264 NSS786264:NST786264 OCO786264:OCP786264 OMK786264:OML786264 OWG786264:OWH786264 PGC786264:PGD786264 PPY786264:PPZ786264 PZU786264:PZV786264 QJQ786264:QJR786264 QTM786264:QTN786264 RDI786264:RDJ786264 RNE786264:RNF786264 RXA786264:RXB786264 SGW786264:SGX786264 SQS786264:SQT786264 TAO786264:TAP786264 TKK786264:TKL786264 TUG786264:TUH786264 UEC786264:UED786264 UNY786264:UNZ786264 UXU786264:UXV786264 VHQ786264:VHR786264 VRM786264:VRN786264 WBI786264:WBJ786264 WLE786264:WLF786264 WVA786264:WVB786264 H851800:I851800 IO851800:IP851800 SK851800:SL851800 ACG851800:ACH851800 AMC851800:AMD851800 AVY851800:AVZ851800 BFU851800:BFV851800 BPQ851800:BPR851800 BZM851800:BZN851800 CJI851800:CJJ851800 CTE851800:CTF851800 DDA851800:DDB851800 DMW851800:DMX851800 DWS851800:DWT851800 EGO851800:EGP851800 EQK851800:EQL851800 FAG851800:FAH851800 FKC851800:FKD851800 FTY851800:FTZ851800 GDU851800:GDV851800 GNQ851800:GNR851800 GXM851800:GXN851800 HHI851800:HHJ851800 HRE851800:HRF851800 IBA851800:IBB851800 IKW851800:IKX851800 IUS851800:IUT851800 JEO851800:JEP851800 JOK851800:JOL851800 JYG851800:JYH851800 KIC851800:KID851800 KRY851800:KRZ851800 LBU851800:LBV851800 LLQ851800:LLR851800 LVM851800:LVN851800 MFI851800:MFJ851800 MPE851800:MPF851800 MZA851800:MZB851800 NIW851800:NIX851800 NSS851800:NST851800 OCO851800:OCP851800 OMK851800:OML851800 OWG851800:OWH851800 PGC851800:PGD851800 PPY851800:PPZ851800 PZU851800:PZV851800 QJQ851800:QJR851800 QTM851800:QTN851800 RDI851800:RDJ851800 RNE851800:RNF851800 RXA851800:RXB851800 SGW851800:SGX851800 SQS851800:SQT851800 TAO851800:TAP851800 TKK851800:TKL851800 TUG851800:TUH851800 UEC851800:UED851800 UNY851800:UNZ851800 UXU851800:UXV851800 VHQ851800:VHR851800 VRM851800:VRN851800 WBI851800:WBJ851800 WLE851800:WLF851800 WVA851800:WVB851800 H917336:I917336 IO917336:IP917336 SK917336:SL917336 ACG917336:ACH917336 AMC917336:AMD917336 AVY917336:AVZ917336 BFU917336:BFV917336 BPQ917336:BPR917336 BZM917336:BZN917336 CJI917336:CJJ917336 CTE917336:CTF917336 DDA917336:DDB917336 DMW917336:DMX917336 DWS917336:DWT917336 EGO917336:EGP917336 EQK917336:EQL917336 FAG917336:FAH917336 FKC917336:FKD917336 FTY917336:FTZ917336 GDU917336:GDV917336 GNQ917336:GNR917336 GXM917336:GXN917336 HHI917336:HHJ917336 HRE917336:HRF917336 IBA917336:IBB917336 IKW917336:IKX917336 IUS917336:IUT917336 JEO917336:JEP917336 JOK917336:JOL917336 JYG917336:JYH917336 KIC917336:KID917336 KRY917336:KRZ917336 LBU917336:LBV917336 LLQ917336:LLR917336 LVM917336:LVN917336 MFI917336:MFJ917336 MPE917336:MPF917336 MZA917336:MZB917336 NIW917336:NIX917336 NSS917336:NST917336 OCO917336:OCP917336 OMK917336:OML917336 OWG917336:OWH917336 PGC917336:PGD917336 PPY917336:PPZ917336 PZU917336:PZV917336 QJQ917336:QJR917336 QTM917336:QTN917336 RDI917336:RDJ917336 RNE917336:RNF917336 RXA917336:RXB917336 SGW917336:SGX917336 SQS917336:SQT917336 TAO917336:TAP917336 TKK917336:TKL917336 TUG917336:TUH917336 UEC917336:UED917336 UNY917336:UNZ917336 UXU917336:UXV917336 VHQ917336:VHR917336 VRM917336:VRN917336 WBI917336:WBJ917336 WLE917336:WLF917336 WVA917336:WVB917336 H982872:I982872 IO982872:IP982872 SK982872:SL982872 ACG982872:ACH982872 AMC982872:AMD982872 AVY982872:AVZ982872 BFU982872:BFV982872 BPQ982872:BPR982872 BZM982872:BZN982872 CJI982872:CJJ982872 CTE982872:CTF982872 DDA982872:DDB982872 DMW982872:DMX982872 DWS982872:DWT982872 EGO982872:EGP982872 EQK982872:EQL982872 FAG982872:FAH982872 FKC982872:FKD982872 FTY982872:FTZ982872 GDU982872:GDV982872 GNQ982872:GNR982872 GXM982872:GXN982872 HHI982872:HHJ982872 HRE982872:HRF982872 IBA982872:IBB982872 IKW982872:IKX982872 IUS982872:IUT982872 JEO982872:JEP982872 JOK982872:JOL982872 JYG982872:JYH982872 KIC982872:KID982872 KRY982872:KRZ982872 LBU982872:LBV982872 LLQ982872:LLR982872 LVM982872:LVN982872 MFI982872:MFJ982872 MPE982872:MPF982872 MZA982872:MZB982872 NIW982872:NIX982872 NSS982872:NST982872 OCO982872:OCP982872 OMK982872:OML982872 OWG982872:OWH982872 PGC982872:PGD982872 PPY982872:PPZ982872 PZU982872:PZV982872 QJQ982872:QJR982872 QTM982872:QTN982872 RDI982872:RDJ982872 RNE982872:RNF982872 RXA982872:RXB982872 SGW982872:SGX982872 SQS982872:SQT982872 TAO982872:TAP982872 TKK982872:TKL982872 TUG982872:TUH982872 UEC982872:UED982872 UNY982872:UNZ982872 UXU982872:UXV982872 VHQ982872:VHR982872 VRM982872:VRN982872 WBI982872:WBJ982872 WLE982872:WLF982872 WVA982872:WVB982872" xr:uid="{00000000-0002-0000-0100-000001000000}">
      <formula1>9999999999</formula1>
    </dataValidation>
    <dataValidation type="whole" operator="notEqual" allowBlank="1" showInputMessage="1" showErrorMessage="1" errorTitle="Pogrešan unos" error="Mogu se unijeti samo cjelobrojne pozitivne ili negativne vrijednosti." sqref="H65361:I65361 IO65361:IP65361 SK65361:SL65361 ACG65361:ACH65361 AMC65361:AMD65361 AVY65361:AVZ65361 BFU65361:BFV65361 BPQ65361:BPR65361 BZM65361:BZN65361 CJI65361:CJJ65361 CTE65361:CTF65361 DDA65361:DDB65361 DMW65361:DMX65361 DWS65361:DWT65361 EGO65361:EGP65361 EQK65361:EQL65361 FAG65361:FAH65361 FKC65361:FKD65361 FTY65361:FTZ65361 GDU65361:GDV65361 GNQ65361:GNR65361 GXM65361:GXN65361 HHI65361:HHJ65361 HRE65361:HRF65361 IBA65361:IBB65361 IKW65361:IKX65361 IUS65361:IUT65361 JEO65361:JEP65361 JOK65361:JOL65361 JYG65361:JYH65361 KIC65361:KID65361 KRY65361:KRZ65361 LBU65361:LBV65361 LLQ65361:LLR65361 LVM65361:LVN65361 MFI65361:MFJ65361 MPE65361:MPF65361 MZA65361:MZB65361 NIW65361:NIX65361 NSS65361:NST65361 OCO65361:OCP65361 OMK65361:OML65361 OWG65361:OWH65361 PGC65361:PGD65361 PPY65361:PPZ65361 PZU65361:PZV65361 QJQ65361:QJR65361 QTM65361:QTN65361 RDI65361:RDJ65361 RNE65361:RNF65361 RXA65361:RXB65361 SGW65361:SGX65361 SQS65361:SQT65361 TAO65361:TAP65361 TKK65361:TKL65361 TUG65361:TUH65361 UEC65361:UED65361 UNY65361:UNZ65361 UXU65361:UXV65361 VHQ65361:VHR65361 VRM65361:VRN65361 WBI65361:WBJ65361 WLE65361:WLF65361 WVA65361:WVB65361 H130897:I130897 IO130897:IP130897 SK130897:SL130897 ACG130897:ACH130897 AMC130897:AMD130897 AVY130897:AVZ130897 BFU130897:BFV130897 BPQ130897:BPR130897 BZM130897:BZN130897 CJI130897:CJJ130897 CTE130897:CTF130897 DDA130897:DDB130897 DMW130897:DMX130897 DWS130897:DWT130897 EGO130897:EGP130897 EQK130897:EQL130897 FAG130897:FAH130897 FKC130897:FKD130897 FTY130897:FTZ130897 GDU130897:GDV130897 GNQ130897:GNR130897 GXM130897:GXN130897 HHI130897:HHJ130897 HRE130897:HRF130897 IBA130897:IBB130897 IKW130897:IKX130897 IUS130897:IUT130897 JEO130897:JEP130897 JOK130897:JOL130897 JYG130897:JYH130897 KIC130897:KID130897 KRY130897:KRZ130897 LBU130897:LBV130897 LLQ130897:LLR130897 LVM130897:LVN130897 MFI130897:MFJ130897 MPE130897:MPF130897 MZA130897:MZB130897 NIW130897:NIX130897 NSS130897:NST130897 OCO130897:OCP130897 OMK130897:OML130897 OWG130897:OWH130897 PGC130897:PGD130897 PPY130897:PPZ130897 PZU130897:PZV130897 QJQ130897:QJR130897 QTM130897:QTN130897 RDI130897:RDJ130897 RNE130897:RNF130897 RXA130897:RXB130897 SGW130897:SGX130897 SQS130897:SQT130897 TAO130897:TAP130897 TKK130897:TKL130897 TUG130897:TUH130897 UEC130897:UED130897 UNY130897:UNZ130897 UXU130897:UXV130897 VHQ130897:VHR130897 VRM130897:VRN130897 WBI130897:WBJ130897 WLE130897:WLF130897 WVA130897:WVB130897 H196433:I196433 IO196433:IP196433 SK196433:SL196433 ACG196433:ACH196433 AMC196433:AMD196433 AVY196433:AVZ196433 BFU196433:BFV196433 BPQ196433:BPR196433 BZM196433:BZN196433 CJI196433:CJJ196433 CTE196433:CTF196433 DDA196433:DDB196433 DMW196433:DMX196433 DWS196433:DWT196433 EGO196433:EGP196433 EQK196433:EQL196433 FAG196433:FAH196433 FKC196433:FKD196433 FTY196433:FTZ196433 GDU196433:GDV196433 GNQ196433:GNR196433 GXM196433:GXN196433 HHI196433:HHJ196433 HRE196433:HRF196433 IBA196433:IBB196433 IKW196433:IKX196433 IUS196433:IUT196433 JEO196433:JEP196433 JOK196433:JOL196433 JYG196433:JYH196433 KIC196433:KID196433 KRY196433:KRZ196433 LBU196433:LBV196433 LLQ196433:LLR196433 LVM196433:LVN196433 MFI196433:MFJ196433 MPE196433:MPF196433 MZA196433:MZB196433 NIW196433:NIX196433 NSS196433:NST196433 OCO196433:OCP196433 OMK196433:OML196433 OWG196433:OWH196433 PGC196433:PGD196433 PPY196433:PPZ196433 PZU196433:PZV196433 QJQ196433:QJR196433 QTM196433:QTN196433 RDI196433:RDJ196433 RNE196433:RNF196433 RXA196433:RXB196433 SGW196433:SGX196433 SQS196433:SQT196433 TAO196433:TAP196433 TKK196433:TKL196433 TUG196433:TUH196433 UEC196433:UED196433 UNY196433:UNZ196433 UXU196433:UXV196433 VHQ196433:VHR196433 VRM196433:VRN196433 WBI196433:WBJ196433 WLE196433:WLF196433 WVA196433:WVB196433 H261969:I261969 IO261969:IP261969 SK261969:SL261969 ACG261969:ACH261969 AMC261969:AMD261969 AVY261969:AVZ261969 BFU261969:BFV261969 BPQ261969:BPR261969 BZM261969:BZN261969 CJI261969:CJJ261969 CTE261969:CTF261969 DDA261969:DDB261969 DMW261969:DMX261969 DWS261969:DWT261969 EGO261969:EGP261969 EQK261969:EQL261969 FAG261969:FAH261969 FKC261969:FKD261969 FTY261969:FTZ261969 GDU261969:GDV261969 GNQ261969:GNR261969 GXM261969:GXN261969 HHI261969:HHJ261969 HRE261969:HRF261969 IBA261969:IBB261969 IKW261969:IKX261969 IUS261969:IUT261969 JEO261969:JEP261969 JOK261969:JOL261969 JYG261969:JYH261969 KIC261969:KID261969 KRY261969:KRZ261969 LBU261969:LBV261969 LLQ261969:LLR261969 LVM261969:LVN261969 MFI261969:MFJ261969 MPE261969:MPF261969 MZA261969:MZB261969 NIW261969:NIX261969 NSS261969:NST261969 OCO261969:OCP261969 OMK261969:OML261969 OWG261969:OWH261969 PGC261969:PGD261969 PPY261969:PPZ261969 PZU261969:PZV261969 QJQ261969:QJR261969 QTM261969:QTN261969 RDI261969:RDJ261969 RNE261969:RNF261969 RXA261969:RXB261969 SGW261969:SGX261969 SQS261969:SQT261969 TAO261969:TAP261969 TKK261969:TKL261969 TUG261969:TUH261969 UEC261969:UED261969 UNY261969:UNZ261969 UXU261969:UXV261969 VHQ261969:VHR261969 VRM261969:VRN261969 WBI261969:WBJ261969 WLE261969:WLF261969 WVA261969:WVB261969 H327505:I327505 IO327505:IP327505 SK327505:SL327505 ACG327505:ACH327505 AMC327505:AMD327505 AVY327505:AVZ327505 BFU327505:BFV327505 BPQ327505:BPR327505 BZM327505:BZN327505 CJI327505:CJJ327505 CTE327505:CTF327505 DDA327505:DDB327505 DMW327505:DMX327505 DWS327505:DWT327505 EGO327505:EGP327505 EQK327505:EQL327505 FAG327505:FAH327505 FKC327505:FKD327505 FTY327505:FTZ327505 GDU327505:GDV327505 GNQ327505:GNR327505 GXM327505:GXN327505 HHI327505:HHJ327505 HRE327505:HRF327505 IBA327505:IBB327505 IKW327505:IKX327505 IUS327505:IUT327505 JEO327505:JEP327505 JOK327505:JOL327505 JYG327505:JYH327505 KIC327505:KID327505 KRY327505:KRZ327505 LBU327505:LBV327505 LLQ327505:LLR327505 LVM327505:LVN327505 MFI327505:MFJ327505 MPE327505:MPF327505 MZA327505:MZB327505 NIW327505:NIX327505 NSS327505:NST327505 OCO327505:OCP327505 OMK327505:OML327505 OWG327505:OWH327505 PGC327505:PGD327505 PPY327505:PPZ327505 PZU327505:PZV327505 QJQ327505:QJR327505 QTM327505:QTN327505 RDI327505:RDJ327505 RNE327505:RNF327505 RXA327505:RXB327505 SGW327505:SGX327505 SQS327505:SQT327505 TAO327505:TAP327505 TKK327505:TKL327505 TUG327505:TUH327505 UEC327505:UED327505 UNY327505:UNZ327505 UXU327505:UXV327505 VHQ327505:VHR327505 VRM327505:VRN327505 WBI327505:WBJ327505 WLE327505:WLF327505 WVA327505:WVB327505 H393041:I393041 IO393041:IP393041 SK393041:SL393041 ACG393041:ACH393041 AMC393041:AMD393041 AVY393041:AVZ393041 BFU393041:BFV393041 BPQ393041:BPR393041 BZM393041:BZN393041 CJI393041:CJJ393041 CTE393041:CTF393041 DDA393041:DDB393041 DMW393041:DMX393041 DWS393041:DWT393041 EGO393041:EGP393041 EQK393041:EQL393041 FAG393041:FAH393041 FKC393041:FKD393041 FTY393041:FTZ393041 GDU393041:GDV393041 GNQ393041:GNR393041 GXM393041:GXN393041 HHI393041:HHJ393041 HRE393041:HRF393041 IBA393041:IBB393041 IKW393041:IKX393041 IUS393041:IUT393041 JEO393041:JEP393041 JOK393041:JOL393041 JYG393041:JYH393041 KIC393041:KID393041 KRY393041:KRZ393041 LBU393041:LBV393041 LLQ393041:LLR393041 LVM393041:LVN393041 MFI393041:MFJ393041 MPE393041:MPF393041 MZA393041:MZB393041 NIW393041:NIX393041 NSS393041:NST393041 OCO393041:OCP393041 OMK393041:OML393041 OWG393041:OWH393041 PGC393041:PGD393041 PPY393041:PPZ393041 PZU393041:PZV393041 QJQ393041:QJR393041 QTM393041:QTN393041 RDI393041:RDJ393041 RNE393041:RNF393041 RXA393041:RXB393041 SGW393041:SGX393041 SQS393041:SQT393041 TAO393041:TAP393041 TKK393041:TKL393041 TUG393041:TUH393041 UEC393041:UED393041 UNY393041:UNZ393041 UXU393041:UXV393041 VHQ393041:VHR393041 VRM393041:VRN393041 WBI393041:WBJ393041 WLE393041:WLF393041 WVA393041:WVB393041 H458577:I458577 IO458577:IP458577 SK458577:SL458577 ACG458577:ACH458577 AMC458577:AMD458577 AVY458577:AVZ458577 BFU458577:BFV458577 BPQ458577:BPR458577 BZM458577:BZN458577 CJI458577:CJJ458577 CTE458577:CTF458577 DDA458577:DDB458577 DMW458577:DMX458577 DWS458577:DWT458577 EGO458577:EGP458577 EQK458577:EQL458577 FAG458577:FAH458577 FKC458577:FKD458577 FTY458577:FTZ458577 GDU458577:GDV458577 GNQ458577:GNR458577 GXM458577:GXN458577 HHI458577:HHJ458577 HRE458577:HRF458577 IBA458577:IBB458577 IKW458577:IKX458577 IUS458577:IUT458577 JEO458577:JEP458577 JOK458577:JOL458577 JYG458577:JYH458577 KIC458577:KID458577 KRY458577:KRZ458577 LBU458577:LBV458577 LLQ458577:LLR458577 LVM458577:LVN458577 MFI458577:MFJ458577 MPE458577:MPF458577 MZA458577:MZB458577 NIW458577:NIX458577 NSS458577:NST458577 OCO458577:OCP458577 OMK458577:OML458577 OWG458577:OWH458577 PGC458577:PGD458577 PPY458577:PPZ458577 PZU458577:PZV458577 QJQ458577:QJR458577 QTM458577:QTN458577 RDI458577:RDJ458577 RNE458577:RNF458577 RXA458577:RXB458577 SGW458577:SGX458577 SQS458577:SQT458577 TAO458577:TAP458577 TKK458577:TKL458577 TUG458577:TUH458577 UEC458577:UED458577 UNY458577:UNZ458577 UXU458577:UXV458577 VHQ458577:VHR458577 VRM458577:VRN458577 WBI458577:WBJ458577 WLE458577:WLF458577 WVA458577:WVB458577 H524113:I524113 IO524113:IP524113 SK524113:SL524113 ACG524113:ACH524113 AMC524113:AMD524113 AVY524113:AVZ524113 BFU524113:BFV524113 BPQ524113:BPR524113 BZM524113:BZN524113 CJI524113:CJJ524113 CTE524113:CTF524113 DDA524113:DDB524113 DMW524113:DMX524113 DWS524113:DWT524113 EGO524113:EGP524113 EQK524113:EQL524113 FAG524113:FAH524113 FKC524113:FKD524113 FTY524113:FTZ524113 GDU524113:GDV524113 GNQ524113:GNR524113 GXM524113:GXN524113 HHI524113:HHJ524113 HRE524113:HRF524113 IBA524113:IBB524113 IKW524113:IKX524113 IUS524113:IUT524113 JEO524113:JEP524113 JOK524113:JOL524113 JYG524113:JYH524113 KIC524113:KID524113 KRY524113:KRZ524113 LBU524113:LBV524113 LLQ524113:LLR524113 LVM524113:LVN524113 MFI524113:MFJ524113 MPE524113:MPF524113 MZA524113:MZB524113 NIW524113:NIX524113 NSS524113:NST524113 OCO524113:OCP524113 OMK524113:OML524113 OWG524113:OWH524113 PGC524113:PGD524113 PPY524113:PPZ524113 PZU524113:PZV524113 QJQ524113:QJR524113 QTM524113:QTN524113 RDI524113:RDJ524113 RNE524113:RNF524113 RXA524113:RXB524113 SGW524113:SGX524113 SQS524113:SQT524113 TAO524113:TAP524113 TKK524113:TKL524113 TUG524113:TUH524113 UEC524113:UED524113 UNY524113:UNZ524113 UXU524113:UXV524113 VHQ524113:VHR524113 VRM524113:VRN524113 WBI524113:WBJ524113 WLE524113:WLF524113 WVA524113:WVB524113 H589649:I589649 IO589649:IP589649 SK589649:SL589649 ACG589649:ACH589649 AMC589649:AMD589649 AVY589649:AVZ589649 BFU589649:BFV589649 BPQ589649:BPR589649 BZM589649:BZN589649 CJI589649:CJJ589649 CTE589649:CTF589649 DDA589649:DDB589649 DMW589649:DMX589649 DWS589649:DWT589649 EGO589649:EGP589649 EQK589649:EQL589649 FAG589649:FAH589649 FKC589649:FKD589649 FTY589649:FTZ589649 GDU589649:GDV589649 GNQ589649:GNR589649 GXM589649:GXN589649 HHI589649:HHJ589649 HRE589649:HRF589649 IBA589649:IBB589649 IKW589649:IKX589649 IUS589649:IUT589649 JEO589649:JEP589649 JOK589649:JOL589649 JYG589649:JYH589649 KIC589649:KID589649 KRY589649:KRZ589649 LBU589649:LBV589649 LLQ589649:LLR589649 LVM589649:LVN589649 MFI589649:MFJ589649 MPE589649:MPF589649 MZA589649:MZB589649 NIW589649:NIX589649 NSS589649:NST589649 OCO589649:OCP589649 OMK589649:OML589649 OWG589649:OWH589649 PGC589649:PGD589649 PPY589649:PPZ589649 PZU589649:PZV589649 QJQ589649:QJR589649 QTM589649:QTN589649 RDI589649:RDJ589649 RNE589649:RNF589649 RXA589649:RXB589649 SGW589649:SGX589649 SQS589649:SQT589649 TAO589649:TAP589649 TKK589649:TKL589649 TUG589649:TUH589649 UEC589649:UED589649 UNY589649:UNZ589649 UXU589649:UXV589649 VHQ589649:VHR589649 VRM589649:VRN589649 WBI589649:WBJ589649 WLE589649:WLF589649 WVA589649:WVB589649 H655185:I655185 IO655185:IP655185 SK655185:SL655185 ACG655185:ACH655185 AMC655185:AMD655185 AVY655185:AVZ655185 BFU655185:BFV655185 BPQ655185:BPR655185 BZM655185:BZN655185 CJI655185:CJJ655185 CTE655185:CTF655185 DDA655185:DDB655185 DMW655185:DMX655185 DWS655185:DWT655185 EGO655185:EGP655185 EQK655185:EQL655185 FAG655185:FAH655185 FKC655185:FKD655185 FTY655185:FTZ655185 GDU655185:GDV655185 GNQ655185:GNR655185 GXM655185:GXN655185 HHI655185:HHJ655185 HRE655185:HRF655185 IBA655185:IBB655185 IKW655185:IKX655185 IUS655185:IUT655185 JEO655185:JEP655185 JOK655185:JOL655185 JYG655185:JYH655185 KIC655185:KID655185 KRY655185:KRZ655185 LBU655185:LBV655185 LLQ655185:LLR655185 LVM655185:LVN655185 MFI655185:MFJ655185 MPE655185:MPF655185 MZA655185:MZB655185 NIW655185:NIX655185 NSS655185:NST655185 OCO655185:OCP655185 OMK655185:OML655185 OWG655185:OWH655185 PGC655185:PGD655185 PPY655185:PPZ655185 PZU655185:PZV655185 QJQ655185:QJR655185 QTM655185:QTN655185 RDI655185:RDJ655185 RNE655185:RNF655185 RXA655185:RXB655185 SGW655185:SGX655185 SQS655185:SQT655185 TAO655185:TAP655185 TKK655185:TKL655185 TUG655185:TUH655185 UEC655185:UED655185 UNY655185:UNZ655185 UXU655185:UXV655185 VHQ655185:VHR655185 VRM655185:VRN655185 WBI655185:WBJ655185 WLE655185:WLF655185 WVA655185:WVB655185 H720721:I720721 IO720721:IP720721 SK720721:SL720721 ACG720721:ACH720721 AMC720721:AMD720721 AVY720721:AVZ720721 BFU720721:BFV720721 BPQ720721:BPR720721 BZM720721:BZN720721 CJI720721:CJJ720721 CTE720721:CTF720721 DDA720721:DDB720721 DMW720721:DMX720721 DWS720721:DWT720721 EGO720721:EGP720721 EQK720721:EQL720721 FAG720721:FAH720721 FKC720721:FKD720721 FTY720721:FTZ720721 GDU720721:GDV720721 GNQ720721:GNR720721 GXM720721:GXN720721 HHI720721:HHJ720721 HRE720721:HRF720721 IBA720721:IBB720721 IKW720721:IKX720721 IUS720721:IUT720721 JEO720721:JEP720721 JOK720721:JOL720721 JYG720721:JYH720721 KIC720721:KID720721 KRY720721:KRZ720721 LBU720721:LBV720721 LLQ720721:LLR720721 LVM720721:LVN720721 MFI720721:MFJ720721 MPE720721:MPF720721 MZA720721:MZB720721 NIW720721:NIX720721 NSS720721:NST720721 OCO720721:OCP720721 OMK720721:OML720721 OWG720721:OWH720721 PGC720721:PGD720721 PPY720721:PPZ720721 PZU720721:PZV720721 QJQ720721:QJR720721 QTM720721:QTN720721 RDI720721:RDJ720721 RNE720721:RNF720721 RXA720721:RXB720721 SGW720721:SGX720721 SQS720721:SQT720721 TAO720721:TAP720721 TKK720721:TKL720721 TUG720721:TUH720721 UEC720721:UED720721 UNY720721:UNZ720721 UXU720721:UXV720721 VHQ720721:VHR720721 VRM720721:VRN720721 WBI720721:WBJ720721 WLE720721:WLF720721 WVA720721:WVB720721 H786257:I786257 IO786257:IP786257 SK786257:SL786257 ACG786257:ACH786257 AMC786257:AMD786257 AVY786257:AVZ786257 BFU786257:BFV786257 BPQ786257:BPR786257 BZM786257:BZN786257 CJI786257:CJJ786257 CTE786257:CTF786257 DDA786257:DDB786257 DMW786257:DMX786257 DWS786257:DWT786257 EGO786257:EGP786257 EQK786257:EQL786257 FAG786257:FAH786257 FKC786257:FKD786257 FTY786257:FTZ786257 GDU786257:GDV786257 GNQ786257:GNR786257 GXM786257:GXN786257 HHI786257:HHJ786257 HRE786257:HRF786257 IBA786257:IBB786257 IKW786257:IKX786257 IUS786257:IUT786257 JEO786257:JEP786257 JOK786257:JOL786257 JYG786257:JYH786257 KIC786257:KID786257 KRY786257:KRZ786257 LBU786257:LBV786257 LLQ786257:LLR786257 LVM786257:LVN786257 MFI786257:MFJ786257 MPE786257:MPF786257 MZA786257:MZB786257 NIW786257:NIX786257 NSS786257:NST786257 OCO786257:OCP786257 OMK786257:OML786257 OWG786257:OWH786257 PGC786257:PGD786257 PPY786257:PPZ786257 PZU786257:PZV786257 QJQ786257:QJR786257 QTM786257:QTN786257 RDI786257:RDJ786257 RNE786257:RNF786257 RXA786257:RXB786257 SGW786257:SGX786257 SQS786257:SQT786257 TAO786257:TAP786257 TKK786257:TKL786257 TUG786257:TUH786257 UEC786257:UED786257 UNY786257:UNZ786257 UXU786257:UXV786257 VHQ786257:VHR786257 VRM786257:VRN786257 WBI786257:WBJ786257 WLE786257:WLF786257 WVA786257:WVB786257 H851793:I851793 IO851793:IP851793 SK851793:SL851793 ACG851793:ACH851793 AMC851793:AMD851793 AVY851793:AVZ851793 BFU851793:BFV851793 BPQ851793:BPR851793 BZM851793:BZN851793 CJI851793:CJJ851793 CTE851793:CTF851793 DDA851793:DDB851793 DMW851793:DMX851793 DWS851793:DWT851793 EGO851793:EGP851793 EQK851793:EQL851793 FAG851793:FAH851793 FKC851793:FKD851793 FTY851793:FTZ851793 GDU851793:GDV851793 GNQ851793:GNR851793 GXM851793:GXN851793 HHI851793:HHJ851793 HRE851793:HRF851793 IBA851793:IBB851793 IKW851793:IKX851793 IUS851793:IUT851793 JEO851793:JEP851793 JOK851793:JOL851793 JYG851793:JYH851793 KIC851793:KID851793 KRY851793:KRZ851793 LBU851793:LBV851793 LLQ851793:LLR851793 LVM851793:LVN851793 MFI851793:MFJ851793 MPE851793:MPF851793 MZA851793:MZB851793 NIW851793:NIX851793 NSS851793:NST851793 OCO851793:OCP851793 OMK851793:OML851793 OWG851793:OWH851793 PGC851793:PGD851793 PPY851793:PPZ851793 PZU851793:PZV851793 QJQ851793:QJR851793 QTM851793:QTN851793 RDI851793:RDJ851793 RNE851793:RNF851793 RXA851793:RXB851793 SGW851793:SGX851793 SQS851793:SQT851793 TAO851793:TAP851793 TKK851793:TKL851793 TUG851793:TUH851793 UEC851793:UED851793 UNY851793:UNZ851793 UXU851793:UXV851793 VHQ851793:VHR851793 VRM851793:VRN851793 WBI851793:WBJ851793 WLE851793:WLF851793 WVA851793:WVB851793 H917329:I917329 IO917329:IP917329 SK917329:SL917329 ACG917329:ACH917329 AMC917329:AMD917329 AVY917329:AVZ917329 BFU917329:BFV917329 BPQ917329:BPR917329 BZM917329:BZN917329 CJI917329:CJJ917329 CTE917329:CTF917329 DDA917329:DDB917329 DMW917329:DMX917329 DWS917329:DWT917329 EGO917329:EGP917329 EQK917329:EQL917329 FAG917329:FAH917329 FKC917329:FKD917329 FTY917329:FTZ917329 GDU917329:GDV917329 GNQ917329:GNR917329 GXM917329:GXN917329 HHI917329:HHJ917329 HRE917329:HRF917329 IBA917329:IBB917329 IKW917329:IKX917329 IUS917329:IUT917329 JEO917329:JEP917329 JOK917329:JOL917329 JYG917329:JYH917329 KIC917329:KID917329 KRY917329:KRZ917329 LBU917329:LBV917329 LLQ917329:LLR917329 LVM917329:LVN917329 MFI917329:MFJ917329 MPE917329:MPF917329 MZA917329:MZB917329 NIW917329:NIX917329 NSS917329:NST917329 OCO917329:OCP917329 OMK917329:OML917329 OWG917329:OWH917329 PGC917329:PGD917329 PPY917329:PPZ917329 PZU917329:PZV917329 QJQ917329:QJR917329 QTM917329:QTN917329 RDI917329:RDJ917329 RNE917329:RNF917329 RXA917329:RXB917329 SGW917329:SGX917329 SQS917329:SQT917329 TAO917329:TAP917329 TKK917329:TKL917329 TUG917329:TUH917329 UEC917329:UED917329 UNY917329:UNZ917329 UXU917329:UXV917329 VHQ917329:VHR917329 VRM917329:VRN917329 WBI917329:WBJ917329 WLE917329:WLF917329 WVA917329:WVB917329 H982865:I982865 IO982865:IP982865 SK982865:SL982865 ACG982865:ACH982865 AMC982865:AMD982865 AVY982865:AVZ982865 BFU982865:BFV982865 BPQ982865:BPR982865 BZM982865:BZN982865 CJI982865:CJJ982865 CTE982865:CTF982865 DDA982865:DDB982865 DMW982865:DMX982865 DWS982865:DWT982865 EGO982865:EGP982865 EQK982865:EQL982865 FAG982865:FAH982865 FKC982865:FKD982865 FTY982865:FTZ982865 GDU982865:GDV982865 GNQ982865:GNR982865 GXM982865:GXN982865 HHI982865:HHJ982865 HRE982865:HRF982865 IBA982865:IBB982865 IKW982865:IKX982865 IUS982865:IUT982865 JEO982865:JEP982865 JOK982865:JOL982865 JYG982865:JYH982865 KIC982865:KID982865 KRY982865:KRZ982865 LBU982865:LBV982865 LLQ982865:LLR982865 LVM982865:LVN982865 MFI982865:MFJ982865 MPE982865:MPF982865 MZA982865:MZB982865 NIW982865:NIX982865 NSS982865:NST982865 OCO982865:OCP982865 OMK982865:OML982865 OWG982865:OWH982865 PGC982865:PGD982865 PPY982865:PPZ982865 PZU982865:PZV982865 QJQ982865:QJR982865 QTM982865:QTN982865 RDI982865:RDJ982865 RNE982865:RNF982865 RXA982865:RXB982865 SGW982865:SGX982865 SQS982865:SQT982865 TAO982865:TAP982865 TKK982865:TKL982865 TUG982865:TUH982865 UEC982865:UED982865 UNY982865:UNZ982865 UXU982865:UXV982865 VHQ982865:VHR982865 VRM982865:VRN982865 WBI982865:WBJ982865 WLE982865:WLF982865 WVA982865:WVB982865" xr:uid="{00000000-0002-0000-0100-000002000000}">
      <formula1>9999999999</formula1>
    </dataValidation>
    <dataValidation type="whole" operator="notEqual" allowBlank="1" showInputMessage="1" showErrorMessage="1" errorTitle="Pogrešan unos" error="Mogu se unijeti samo cjelobrojne pozitivne ili negativne vrijednosti." sqref="H65359:I65359 IO65359:IP65359 SK65359:SL65359 ACG65359:ACH65359 AMC65359:AMD65359 AVY65359:AVZ65359 BFU65359:BFV65359 BPQ65359:BPR65359 BZM65359:BZN65359 CJI65359:CJJ65359 CTE65359:CTF65359 DDA65359:DDB65359 DMW65359:DMX65359 DWS65359:DWT65359 EGO65359:EGP65359 EQK65359:EQL65359 FAG65359:FAH65359 FKC65359:FKD65359 FTY65359:FTZ65359 GDU65359:GDV65359 GNQ65359:GNR65359 GXM65359:GXN65359 HHI65359:HHJ65359 HRE65359:HRF65359 IBA65359:IBB65359 IKW65359:IKX65359 IUS65359:IUT65359 JEO65359:JEP65359 JOK65359:JOL65359 JYG65359:JYH65359 KIC65359:KID65359 KRY65359:KRZ65359 LBU65359:LBV65359 LLQ65359:LLR65359 LVM65359:LVN65359 MFI65359:MFJ65359 MPE65359:MPF65359 MZA65359:MZB65359 NIW65359:NIX65359 NSS65359:NST65359 OCO65359:OCP65359 OMK65359:OML65359 OWG65359:OWH65359 PGC65359:PGD65359 PPY65359:PPZ65359 PZU65359:PZV65359 QJQ65359:QJR65359 QTM65359:QTN65359 RDI65359:RDJ65359 RNE65359:RNF65359 RXA65359:RXB65359 SGW65359:SGX65359 SQS65359:SQT65359 TAO65359:TAP65359 TKK65359:TKL65359 TUG65359:TUH65359 UEC65359:UED65359 UNY65359:UNZ65359 UXU65359:UXV65359 VHQ65359:VHR65359 VRM65359:VRN65359 WBI65359:WBJ65359 WLE65359:WLF65359 WVA65359:WVB65359 H130895:I130895 IO130895:IP130895 SK130895:SL130895 ACG130895:ACH130895 AMC130895:AMD130895 AVY130895:AVZ130895 BFU130895:BFV130895 BPQ130895:BPR130895 BZM130895:BZN130895 CJI130895:CJJ130895 CTE130895:CTF130895 DDA130895:DDB130895 DMW130895:DMX130895 DWS130895:DWT130895 EGO130895:EGP130895 EQK130895:EQL130895 FAG130895:FAH130895 FKC130895:FKD130895 FTY130895:FTZ130895 GDU130895:GDV130895 GNQ130895:GNR130895 GXM130895:GXN130895 HHI130895:HHJ130895 HRE130895:HRF130895 IBA130895:IBB130895 IKW130895:IKX130895 IUS130895:IUT130895 JEO130895:JEP130895 JOK130895:JOL130895 JYG130895:JYH130895 KIC130895:KID130895 KRY130895:KRZ130895 LBU130895:LBV130895 LLQ130895:LLR130895 LVM130895:LVN130895 MFI130895:MFJ130895 MPE130895:MPF130895 MZA130895:MZB130895 NIW130895:NIX130895 NSS130895:NST130895 OCO130895:OCP130895 OMK130895:OML130895 OWG130895:OWH130895 PGC130895:PGD130895 PPY130895:PPZ130895 PZU130895:PZV130895 QJQ130895:QJR130895 QTM130895:QTN130895 RDI130895:RDJ130895 RNE130895:RNF130895 RXA130895:RXB130895 SGW130895:SGX130895 SQS130895:SQT130895 TAO130895:TAP130895 TKK130895:TKL130895 TUG130895:TUH130895 UEC130895:UED130895 UNY130895:UNZ130895 UXU130895:UXV130895 VHQ130895:VHR130895 VRM130895:VRN130895 WBI130895:WBJ130895 WLE130895:WLF130895 WVA130895:WVB130895 H196431:I196431 IO196431:IP196431 SK196431:SL196431 ACG196431:ACH196431 AMC196431:AMD196431 AVY196431:AVZ196431 BFU196431:BFV196431 BPQ196431:BPR196431 BZM196431:BZN196431 CJI196431:CJJ196431 CTE196431:CTF196431 DDA196431:DDB196431 DMW196431:DMX196431 DWS196431:DWT196431 EGO196431:EGP196431 EQK196431:EQL196431 FAG196431:FAH196431 FKC196431:FKD196431 FTY196431:FTZ196431 GDU196431:GDV196431 GNQ196431:GNR196431 GXM196431:GXN196431 HHI196431:HHJ196431 HRE196431:HRF196431 IBA196431:IBB196431 IKW196431:IKX196431 IUS196431:IUT196431 JEO196431:JEP196431 JOK196431:JOL196431 JYG196431:JYH196431 KIC196431:KID196431 KRY196431:KRZ196431 LBU196431:LBV196431 LLQ196431:LLR196431 LVM196431:LVN196431 MFI196431:MFJ196431 MPE196431:MPF196431 MZA196431:MZB196431 NIW196431:NIX196431 NSS196431:NST196431 OCO196431:OCP196431 OMK196431:OML196431 OWG196431:OWH196431 PGC196431:PGD196431 PPY196431:PPZ196431 PZU196431:PZV196431 QJQ196431:QJR196431 QTM196431:QTN196431 RDI196431:RDJ196431 RNE196431:RNF196431 RXA196431:RXB196431 SGW196431:SGX196431 SQS196431:SQT196431 TAO196431:TAP196431 TKK196431:TKL196431 TUG196431:TUH196431 UEC196431:UED196431 UNY196431:UNZ196431 UXU196431:UXV196431 VHQ196431:VHR196431 VRM196431:VRN196431 WBI196431:WBJ196431 WLE196431:WLF196431 WVA196431:WVB196431 H261967:I261967 IO261967:IP261967 SK261967:SL261967 ACG261967:ACH261967 AMC261967:AMD261967 AVY261967:AVZ261967 BFU261967:BFV261967 BPQ261967:BPR261967 BZM261967:BZN261967 CJI261967:CJJ261967 CTE261967:CTF261967 DDA261967:DDB261967 DMW261967:DMX261967 DWS261967:DWT261967 EGO261967:EGP261967 EQK261967:EQL261967 FAG261967:FAH261967 FKC261967:FKD261967 FTY261967:FTZ261967 GDU261967:GDV261967 GNQ261967:GNR261967 GXM261967:GXN261967 HHI261967:HHJ261967 HRE261967:HRF261967 IBA261967:IBB261967 IKW261967:IKX261967 IUS261967:IUT261967 JEO261967:JEP261967 JOK261967:JOL261967 JYG261967:JYH261967 KIC261967:KID261967 KRY261967:KRZ261967 LBU261967:LBV261967 LLQ261967:LLR261967 LVM261967:LVN261967 MFI261967:MFJ261967 MPE261967:MPF261967 MZA261967:MZB261967 NIW261967:NIX261967 NSS261967:NST261967 OCO261967:OCP261967 OMK261967:OML261967 OWG261967:OWH261967 PGC261967:PGD261967 PPY261967:PPZ261967 PZU261967:PZV261967 QJQ261967:QJR261967 QTM261967:QTN261967 RDI261967:RDJ261967 RNE261967:RNF261967 RXA261967:RXB261967 SGW261967:SGX261967 SQS261967:SQT261967 TAO261967:TAP261967 TKK261967:TKL261967 TUG261967:TUH261967 UEC261967:UED261967 UNY261967:UNZ261967 UXU261967:UXV261967 VHQ261967:VHR261967 VRM261967:VRN261967 WBI261967:WBJ261967 WLE261967:WLF261967 WVA261967:WVB261967 H327503:I327503 IO327503:IP327503 SK327503:SL327503 ACG327503:ACH327503 AMC327503:AMD327503 AVY327503:AVZ327503 BFU327503:BFV327503 BPQ327503:BPR327503 BZM327503:BZN327503 CJI327503:CJJ327503 CTE327503:CTF327503 DDA327503:DDB327503 DMW327503:DMX327503 DWS327503:DWT327503 EGO327503:EGP327503 EQK327503:EQL327503 FAG327503:FAH327503 FKC327503:FKD327503 FTY327503:FTZ327503 GDU327503:GDV327503 GNQ327503:GNR327503 GXM327503:GXN327503 HHI327503:HHJ327503 HRE327503:HRF327503 IBA327503:IBB327503 IKW327503:IKX327503 IUS327503:IUT327503 JEO327503:JEP327503 JOK327503:JOL327503 JYG327503:JYH327503 KIC327503:KID327503 KRY327503:KRZ327503 LBU327503:LBV327503 LLQ327503:LLR327503 LVM327503:LVN327503 MFI327503:MFJ327503 MPE327503:MPF327503 MZA327503:MZB327503 NIW327503:NIX327503 NSS327503:NST327503 OCO327503:OCP327503 OMK327503:OML327503 OWG327503:OWH327503 PGC327503:PGD327503 PPY327503:PPZ327503 PZU327503:PZV327503 QJQ327503:QJR327503 QTM327503:QTN327503 RDI327503:RDJ327503 RNE327503:RNF327503 RXA327503:RXB327503 SGW327503:SGX327503 SQS327503:SQT327503 TAO327503:TAP327503 TKK327503:TKL327503 TUG327503:TUH327503 UEC327503:UED327503 UNY327503:UNZ327503 UXU327503:UXV327503 VHQ327503:VHR327503 VRM327503:VRN327503 WBI327503:WBJ327503 WLE327503:WLF327503 WVA327503:WVB327503 H393039:I393039 IO393039:IP393039 SK393039:SL393039 ACG393039:ACH393039 AMC393039:AMD393039 AVY393039:AVZ393039 BFU393039:BFV393039 BPQ393039:BPR393039 BZM393039:BZN393039 CJI393039:CJJ393039 CTE393039:CTF393039 DDA393039:DDB393039 DMW393039:DMX393039 DWS393039:DWT393039 EGO393039:EGP393039 EQK393039:EQL393039 FAG393039:FAH393039 FKC393039:FKD393039 FTY393039:FTZ393039 GDU393039:GDV393039 GNQ393039:GNR393039 GXM393039:GXN393039 HHI393039:HHJ393039 HRE393039:HRF393039 IBA393039:IBB393039 IKW393039:IKX393039 IUS393039:IUT393039 JEO393039:JEP393039 JOK393039:JOL393039 JYG393039:JYH393039 KIC393039:KID393039 KRY393039:KRZ393039 LBU393039:LBV393039 LLQ393039:LLR393039 LVM393039:LVN393039 MFI393039:MFJ393039 MPE393039:MPF393039 MZA393039:MZB393039 NIW393039:NIX393039 NSS393039:NST393039 OCO393039:OCP393039 OMK393039:OML393039 OWG393039:OWH393039 PGC393039:PGD393039 PPY393039:PPZ393039 PZU393039:PZV393039 QJQ393039:QJR393039 QTM393039:QTN393039 RDI393039:RDJ393039 RNE393039:RNF393039 RXA393039:RXB393039 SGW393039:SGX393039 SQS393039:SQT393039 TAO393039:TAP393039 TKK393039:TKL393039 TUG393039:TUH393039 UEC393039:UED393039 UNY393039:UNZ393039 UXU393039:UXV393039 VHQ393039:VHR393039 VRM393039:VRN393039 WBI393039:WBJ393039 WLE393039:WLF393039 WVA393039:WVB393039 H458575:I458575 IO458575:IP458575 SK458575:SL458575 ACG458575:ACH458575 AMC458575:AMD458575 AVY458575:AVZ458575 BFU458575:BFV458575 BPQ458575:BPR458575 BZM458575:BZN458575 CJI458575:CJJ458575 CTE458575:CTF458575 DDA458575:DDB458575 DMW458575:DMX458575 DWS458575:DWT458575 EGO458575:EGP458575 EQK458575:EQL458575 FAG458575:FAH458575 FKC458575:FKD458575 FTY458575:FTZ458575 GDU458575:GDV458575 GNQ458575:GNR458575 GXM458575:GXN458575 HHI458575:HHJ458575 HRE458575:HRF458575 IBA458575:IBB458575 IKW458575:IKX458575 IUS458575:IUT458575 JEO458575:JEP458575 JOK458575:JOL458575 JYG458575:JYH458575 KIC458575:KID458575 KRY458575:KRZ458575 LBU458575:LBV458575 LLQ458575:LLR458575 LVM458575:LVN458575 MFI458575:MFJ458575 MPE458575:MPF458575 MZA458575:MZB458575 NIW458575:NIX458575 NSS458575:NST458575 OCO458575:OCP458575 OMK458575:OML458575 OWG458575:OWH458575 PGC458575:PGD458575 PPY458575:PPZ458575 PZU458575:PZV458575 QJQ458575:QJR458575 QTM458575:QTN458575 RDI458575:RDJ458575 RNE458575:RNF458575 RXA458575:RXB458575 SGW458575:SGX458575 SQS458575:SQT458575 TAO458575:TAP458575 TKK458575:TKL458575 TUG458575:TUH458575 UEC458575:UED458575 UNY458575:UNZ458575 UXU458575:UXV458575 VHQ458575:VHR458575 VRM458575:VRN458575 WBI458575:WBJ458575 WLE458575:WLF458575 WVA458575:WVB458575 H524111:I524111 IO524111:IP524111 SK524111:SL524111 ACG524111:ACH524111 AMC524111:AMD524111 AVY524111:AVZ524111 BFU524111:BFV524111 BPQ524111:BPR524111 BZM524111:BZN524111 CJI524111:CJJ524111 CTE524111:CTF524111 DDA524111:DDB524111 DMW524111:DMX524111 DWS524111:DWT524111 EGO524111:EGP524111 EQK524111:EQL524111 FAG524111:FAH524111 FKC524111:FKD524111 FTY524111:FTZ524111 GDU524111:GDV524111 GNQ524111:GNR524111 GXM524111:GXN524111 HHI524111:HHJ524111 HRE524111:HRF524111 IBA524111:IBB524111 IKW524111:IKX524111 IUS524111:IUT524111 JEO524111:JEP524111 JOK524111:JOL524111 JYG524111:JYH524111 KIC524111:KID524111 KRY524111:KRZ524111 LBU524111:LBV524111 LLQ524111:LLR524111 LVM524111:LVN524111 MFI524111:MFJ524111 MPE524111:MPF524111 MZA524111:MZB524111 NIW524111:NIX524111 NSS524111:NST524111 OCO524111:OCP524111 OMK524111:OML524111 OWG524111:OWH524111 PGC524111:PGD524111 PPY524111:PPZ524111 PZU524111:PZV524111 QJQ524111:QJR524111 QTM524111:QTN524111 RDI524111:RDJ524111 RNE524111:RNF524111 RXA524111:RXB524111 SGW524111:SGX524111 SQS524111:SQT524111 TAO524111:TAP524111 TKK524111:TKL524111 TUG524111:TUH524111 UEC524111:UED524111 UNY524111:UNZ524111 UXU524111:UXV524111 VHQ524111:VHR524111 VRM524111:VRN524111 WBI524111:WBJ524111 WLE524111:WLF524111 WVA524111:WVB524111 H589647:I589647 IO589647:IP589647 SK589647:SL589647 ACG589647:ACH589647 AMC589647:AMD589647 AVY589647:AVZ589647 BFU589647:BFV589647 BPQ589647:BPR589647 BZM589647:BZN589647 CJI589647:CJJ589647 CTE589647:CTF589647 DDA589647:DDB589647 DMW589647:DMX589647 DWS589647:DWT589647 EGO589647:EGP589647 EQK589647:EQL589647 FAG589647:FAH589647 FKC589647:FKD589647 FTY589647:FTZ589647 GDU589647:GDV589647 GNQ589647:GNR589647 GXM589647:GXN589647 HHI589647:HHJ589647 HRE589647:HRF589647 IBA589647:IBB589647 IKW589647:IKX589647 IUS589647:IUT589647 JEO589647:JEP589647 JOK589647:JOL589647 JYG589647:JYH589647 KIC589647:KID589647 KRY589647:KRZ589647 LBU589647:LBV589647 LLQ589647:LLR589647 LVM589647:LVN589647 MFI589647:MFJ589647 MPE589647:MPF589647 MZA589647:MZB589647 NIW589647:NIX589647 NSS589647:NST589647 OCO589647:OCP589647 OMK589647:OML589647 OWG589647:OWH589647 PGC589647:PGD589647 PPY589647:PPZ589647 PZU589647:PZV589647 QJQ589647:QJR589647 QTM589647:QTN589647 RDI589647:RDJ589647 RNE589647:RNF589647 RXA589647:RXB589647 SGW589647:SGX589647 SQS589647:SQT589647 TAO589647:TAP589647 TKK589647:TKL589647 TUG589647:TUH589647 UEC589647:UED589647 UNY589647:UNZ589647 UXU589647:UXV589647 VHQ589647:VHR589647 VRM589647:VRN589647 WBI589647:WBJ589647 WLE589647:WLF589647 WVA589647:WVB589647 H655183:I655183 IO655183:IP655183 SK655183:SL655183 ACG655183:ACH655183 AMC655183:AMD655183 AVY655183:AVZ655183 BFU655183:BFV655183 BPQ655183:BPR655183 BZM655183:BZN655183 CJI655183:CJJ655183 CTE655183:CTF655183 DDA655183:DDB655183 DMW655183:DMX655183 DWS655183:DWT655183 EGO655183:EGP655183 EQK655183:EQL655183 FAG655183:FAH655183 FKC655183:FKD655183 FTY655183:FTZ655183 GDU655183:GDV655183 GNQ655183:GNR655183 GXM655183:GXN655183 HHI655183:HHJ655183 HRE655183:HRF655183 IBA655183:IBB655183 IKW655183:IKX655183 IUS655183:IUT655183 JEO655183:JEP655183 JOK655183:JOL655183 JYG655183:JYH655183 KIC655183:KID655183 KRY655183:KRZ655183 LBU655183:LBV655183 LLQ655183:LLR655183 LVM655183:LVN655183 MFI655183:MFJ655183 MPE655183:MPF655183 MZA655183:MZB655183 NIW655183:NIX655183 NSS655183:NST655183 OCO655183:OCP655183 OMK655183:OML655183 OWG655183:OWH655183 PGC655183:PGD655183 PPY655183:PPZ655183 PZU655183:PZV655183 QJQ655183:QJR655183 QTM655183:QTN655183 RDI655183:RDJ655183 RNE655183:RNF655183 RXA655183:RXB655183 SGW655183:SGX655183 SQS655183:SQT655183 TAO655183:TAP655183 TKK655183:TKL655183 TUG655183:TUH655183 UEC655183:UED655183 UNY655183:UNZ655183 UXU655183:UXV655183 VHQ655183:VHR655183 VRM655183:VRN655183 WBI655183:WBJ655183 WLE655183:WLF655183 WVA655183:WVB655183 H720719:I720719 IO720719:IP720719 SK720719:SL720719 ACG720719:ACH720719 AMC720719:AMD720719 AVY720719:AVZ720719 BFU720719:BFV720719 BPQ720719:BPR720719 BZM720719:BZN720719 CJI720719:CJJ720719 CTE720719:CTF720719 DDA720719:DDB720719 DMW720719:DMX720719 DWS720719:DWT720719 EGO720719:EGP720719 EQK720719:EQL720719 FAG720719:FAH720719 FKC720719:FKD720719 FTY720719:FTZ720719 GDU720719:GDV720719 GNQ720719:GNR720719 GXM720719:GXN720719 HHI720719:HHJ720719 HRE720719:HRF720719 IBA720719:IBB720719 IKW720719:IKX720719 IUS720719:IUT720719 JEO720719:JEP720719 JOK720719:JOL720719 JYG720719:JYH720719 KIC720719:KID720719 KRY720719:KRZ720719 LBU720719:LBV720719 LLQ720719:LLR720719 LVM720719:LVN720719 MFI720719:MFJ720719 MPE720719:MPF720719 MZA720719:MZB720719 NIW720719:NIX720719 NSS720719:NST720719 OCO720719:OCP720719 OMK720719:OML720719 OWG720719:OWH720719 PGC720719:PGD720719 PPY720719:PPZ720719 PZU720719:PZV720719 QJQ720719:QJR720719 QTM720719:QTN720719 RDI720719:RDJ720719 RNE720719:RNF720719 RXA720719:RXB720719 SGW720719:SGX720719 SQS720719:SQT720719 TAO720719:TAP720719 TKK720719:TKL720719 TUG720719:TUH720719 UEC720719:UED720719 UNY720719:UNZ720719 UXU720719:UXV720719 VHQ720719:VHR720719 VRM720719:VRN720719 WBI720719:WBJ720719 WLE720719:WLF720719 WVA720719:WVB720719 H786255:I786255 IO786255:IP786255 SK786255:SL786255 ACG786255:ACH786255 AMC786255:AMD786255 AVY786255:AVZ786255 BFU786255:BFV786255 BPQ786255:BPR786255 BZM786255:BZN786255 CJI786255:CJJ786255 CTE786255:CTF786255 DDA786255:DDB786255 DMW786255:DMX786255 DWS786255:DWT786255 EGO786255:EGP786255 EQK786255:EQL786255 FAG786255:FAH786255 FKC786255:FKD786255 FTY786255:FTZ786255 GDU786255:GDV786255 GNQ786255:GNR786255 GXM786255:GXN786255 HHI786255:HHJ786255 HRE786255:HRF786255 IBA786255:IBB786255 IKW786255:IKX786255 IUS786255:IUT786255 JEO786255:JEP786255 JOK786255:JOL786255 JYG786255:JYH786255 KIC786255:KID786255 KRY786255:KRZ786255 LBU786255:LBV786255 LLQ786255:LLR786255 LVM786255:LVN786255 MFI786255:MFJ786255 MPE786255:MPF786255 MZA786255:MZB786255 NIW786255:NIX786255 NSS786255:NST786255 OCO786255:OCP786255 OMK786255:OML786255 OWG786255:OWH786255 PGC786255:PGD786255 PPY786255:PPZ786255 PZU786255:PZV786255 QJQ786255:QJR786255 QTM786255:QTN786255 RDI786255:RDJ786255 RNE786255:RNF786255 RXA786255:RXB786255 SGW786255:SGX786255 SQS786255:SQT786255 TAO786255:TAP786255 TKK786255:TKL786255 TUG786255:TUH786255 UEC786255:UED786255 UNY786255:UNZ786255 UXU786255:UXV786255 VHQ786255:VHR786255 VRM786255:VRN786255 WBI786255:WBJ786255 WLE786255:WLF786255 WVA786255:WVB786255 H851791:I851791 IO851791:IP851791 SK851791:SL851791 ACG851791:ACH851791 AMC851791:AMD851791 AVY851791:AVZ851791 BFU851791:BFV851791 BPQ851791:BPR851791 BZM851791:BZN851791 CJI851791:CJJ851791 CTE851791:CTF851791 DDA851791:DDB851791 DMW851791:DMX851791 DWS851791:DWT851791 EGO851791:EGP851791 EQK851791:EQL851791 FAG851791:FAH851791 FKC851791:FKD851791 FTY851791:FTZ851791 GDU851791:GDV851791 GNQ851791:GNR851791 GXM851791:GXN851791 HHI851791:HHJ851791 HRE851791:HRF851791 IBA851791:IBB851791 IKW851791:IKX851791 IUS851791:IUT851791 JEO851791:JEP851791 JOK851791:JOL851791 JYG851791:JYH851791 KIC851791:KID851791 KRY851791:KRZ851791 LBU851791:LBV851791 LLQ851791:LLR851791 LVM851791:LVN851791 MFI851791:MFJ851791 MPE851791:MPF851791 MZA851791:MZB851791 NIW851791:NIX851791 NSS851791:NST851791 OCO851791:OCP851791 OMK851791:OML851791 OWG851791:OWH851791 PGC851791:PGD851791 PPY851791:PPZ851791 PZU851791:PZV851791 QJQ851791:QJR851791 QTM851791:QTN851791 RDI851791:RDJ851791 RNE851791:RNF851791 RXA851791:RXB851791 SGW851791:SGX851791 SQS851791:SQT851791 TAO851791:TAP851791 TKK851791:TKL851791 TUG851791:TUH851791 UEC851791:UED851791 UNY851791:UNZ851791 UXU851791:UXV851791 VHQ851791:VHR851791 VRM851791:VRN851791 WBI851791:WBJ851791 WLE851791:WLF851791 WVA851791:WVB851791 H917327:I917327 IO917327:IP917327 SK917327:SL917327 ACG917327:ACH917327 AMC917327:AMD917327 AVY917327:AVZ917327 BFU917327:BFV917327 BPQ917327:BPR917327 BZM917327:BZN917327 CJI917327:CJJ917327 CTE917327:CTF917327 DDA917327:DDB917327 DMW917327:DMX917327 DWS917327:DWT917327 EGO917327:EGP917327 EQK917327:EQL917327 FAG917327:FAH917327 FKC917327:FKD917327 FTY917327:FTZ917327 GDU917327:GDV917327 GNQ917327:GNR917327 GXM917327:GXN917327 HHI917327:HHJ917327 HRE917327:HRF917327 IBA917327:IBB917327 IKW917327:IKX917327 IUS917327:IUT917327 JEO917327:JEP917327 JOK917327:JOL917327 JYG917327:JYH917327 KIC917327:KID917327 KRY917327:KRZ917327 LBU917327:LBV917327 LLQ917327:LLR917327 LVM917327:LVN917327 MFI917327:MFJ917327 MPE917327:MPF917327 MZA917327:MZB917327 NIW917327:NIX917327 NSS917327:NST917327 OCO917327:OCP917327 OMK917327:OML917327 OWG917327:OWH917327 PGC917327:PGD917327 PPY917327:PPZ917327 PZU917327:PZV917327 QJQ917327:QJR917327 QTM917327:QTN917327 RDI917327:RDJ917327 RNE917327:RNF917327 RXA917327:RXB917327 SGW917327:SGX917327 SQS917327:SQT917327 TAO917327:TAP917327 TKK917327:TKL917327 TUG917327:TUH917327 UEC917327:UED917327 UNY917327:UNZ917327 UXU917327:UXV917327 VHQ917327:VHR917327 VRM917327:VRN917327 WBI917327:WBJ917327 WLE917327:WLF917327 WVA917327:WVB917327 H982863:I982863 IO982863:IP982863 SK982863:SL982863 ACG982863:ACH982863 AMC982863:AMD982863 AVY982863:AVZ982863 BFU982863:BFV982863 BPQ982863:BPR982863 BZM982863:BZN982863 CJI982863:CJJ982863 CTE982863:CTF982863 DDA982863:DDB982863 DMW982863:DMX982863 DWS982863:DWT982863 EGO982863:EGP982863 EQK982863:EQL982863 FAG982863:FAH982863 FKC982863:FKD982863 FTY982863:FTZ982863 GDU982863:GDV982863 GNQ982863:GNR982863 GXM982863:GXN982863 HHI982863:HHJ982863 HRE982863:HRF982863 IBA982863:IBB982863 IKW982863:IKX982863 IUS982863:IUT982863 JEO982863:JEP982863 JOK982863:JOL982863 JYG982863:JYH982863 KIC982863:KID982863 KRY982863:KRZ982863 LBU982863:LBV982863 LLQ982863:LLR982863 LVM982863:LVN982863 MFI982863:MFJ982863 MPE982863:MPF982863 MZA982863:MZB982863 NIW982863:NIX982863 NSS982863:NST982863 OCO982863:OCP982863 OMK982863:OML982863 OWG982863:OWH982863 PGC982863:PGD982863 PPY982863:PPZ982863 PZU982863:PZV982863 QJQ982863:QJR982863 QTM982863:QTN982863 RDI982863:RDJ982863 RNE982863:RNF982863 RXA982863:RXB982863 SGW982863:SGX982863 SQS982863:SQT982863 TAO982863:TAP982863 TKK982863:TKL982863 TUG982863:TUH982863 UEC982863:UED982863 UNY982863:UNZ982863 UXU982863:UXV982863 VHQ982863:VHR982863 VRM982863:VRN982863 WBI982863:WBJ982863 WLE982863:WLF982863 WVA982863:WVB982863" xr:uid="{00000000-0002-0000-0100-000003000000}">
      <formula1>999999999999</formula1>
    </dataValidation>
    <dataValidation type="whole" operator="notEqual" allowBlank="1" showInputMessage="1" showErrorMessage="1" errorTitle="Pogrešan unos" error="Mogu se unijeti samo cjelobrojne vrijednosti." sqref="H65408:I65409 IO65408:IP65409 SK65408:SL65409 ACG65408:ACH65409 AMC65408:AMD65409 AVY65408:AVZ65409 BFU65408:BFV65409 BPQ65408:BPR65409 BZM65408:BZN65409 CJI65408:CJJ65409 CTE65408:CTF65409 DDA65408:DDB65409 DMW65408:DMX65409 DWS65408:DWT65409 EGO65408:EGP65409 EQK65408:EQL65409 FAG65408:FAH65409 FKC65408:FKD65409 FTY65408:FTZ65409 GDU65408:GDV65409 GNQ65408:GNR65409 GXM65408:GXN65409 HHI65408:HHJ65409 HRE65408:HRF65409 IBA65408:IBB65409 IKW65408:IKX65409 IUS65408:IUT65409 JEO65408:JEP65409 JOK65408:JOL65409 JYG65408:JYH65409 KIC65408:KID65409 KRY65408:KRZ65409 LBU65408:LBV65409 LLQ65408:LLR65409 LVM65408:LVN65409 MFI65408:MFJ65409 MPE65408:MPF65409 MZA65408:MZB65409 NIW65408:NIX65409 NSS65408:NST65409 OCO65408:OCP65409 OMK65408:OML65409 OWG65408:OWH65409 PGC65408:PGD65409 PPY65408:PPZ65409 PZU65408:PZV65409 QJQ65408:QJR65409 QTM65408:QTN65409 RDI65408:RDJ65409 RNE65408:RNF65409 RXA65408:RXB65409 SGW65408:SGX65409 SQS65408:SQT65409 TAO65408:TAP65409 TKK65408:TKL65409 TUG65408:TUH65409 UEC65408:UED65409 UNY65408:UNZ65409 UXU65408:UXV65409 VHQ65408:VHR65409 VRM65408:VRN65409 WBI65408:WBJ65409 WLE65408:WLF65409 WVA65408:WVB65409 H130944:I130945 IO130944:IP130945 SK130944:SL130945 ACG130944:ACH130945 AMC130944:AMD130945 AVY130944:AVZ130945 BFU130944:BFV130945 BPQ130944:BPR130945 BZM130944:BZN130945 CJI130944:CJJ130945 CTE130944:CTF130945 DDA130944:DDB130945 DMW130944:DMX130945 DWS130944:DWT130945 EGO130944:EGP130945 EQK130944:EQL130945 FAG130944:FAH130945 FKC130944:FKD130945 FTY130944:FTZ130945 GDU130944:GDV130945 GNQ130944:GNR130945 GXM130944:GXN130945 HHI130944:HHJ130945 HRE130944:HRF130945 IBA130944:IBB130945 IKW130944:IKX130945 IUS130944:IUT130945 JEO130944:JEP130945 JOK130944:JOL130945 JYG130944:JYH130945 KIC130944:KID130945 KRY130944:KRZ130945 LBU130944:LBV130945 LLQ130944:LLR130945 LVM130944:LVN130945 MFI130944:MFJ130945 MPE130944:MPF130945 MZA130944:MZB130945 NIW130944:NIX130945 NSS130944:NST130945 OCO130944:OCP130945 OMK130944:OML130945 OWG130944:OWH130945 PGC130944:PGD130945 PPY130944:PPZ130945 PZU130944:PZV130945 QJQ130944:QJR130945 QTM130944:QTN130945 RDI130944:RDJ130945 RNE130944:RNF130945 RXA130944:RXB130945 SGW130944:SGX130945 SQS130944:SQT130945 TAO130944:TAP130945 TKK130944:TKL130945 TUG130944:TUH130945 UEC130944:UED130945 UNY130944:UNZ130945 UXU130944:UXV130945 VHQ130944:VHR130945 VRM130944:VRN130945 WBI130944:WBJ130945 WLE130944:WLF130945 WVA130944:WVB130945 H196480:I196481 IO196480:IP196481 SK196480:SL196481 ACG196480:ACH196481 AMC196480:AMD196481 AVY196480:AVZ196481 BFU196480:BFV196481 BPQ196480:BPR196481 BZM196480:BZN196481 CJI196480:CJJ196481 CTE196480:CTF196481 DDA196480:DDB196481 DMW196480:DMX196481 DWS196480:DWT196481 EGO196480:EGP196481 EQK196480:EQL196481 FAG196480:FAH196481 FKC196480:FKD196481 FTY196480:FTZ196481 GDU196480:GDV196481 GNQ196480:GNR196481 GXM196480:GXN196481 HHI196480:HHJ196481 HRE196480:HRF196481 IBA196480:IBB196481 IKW196480:IKX196481 IUS196480:IUT196481 JEO196480:JEP196481 JOK196480:JOL196481 JYG196480:JYH196481 KIC196480:KID196481 KRY196480:KRZ196481 LBU196480:LBV196481 LLQ196480:LLR196481 LVM196480:LVN196481 MFI196480:MFJ196481 MPE196480:MPF196481 MZA196480:MZB196481 NIW196480:NIX196481 NSS196480:NST196481 OCO196480:OCP196481 OMK196480:OML196481 OWG196480:OWH196481 PGC196480:PGD196481 PPY196480:PPZ196481 PZU196480:PZV196481 QJQ196480:QJR196481 QTM196480:QTN196481 RDI196480:RDJ196481 RNE196480:RNF196481 RXA196480:RXB196481 SGW196480:SGX196481 SQS196480:SQT196481 TAO196480:TAP196481 TKK196480:TKL196481 TUG196480:TUH196481 UEC196480:UED196481 UNY196480:UNZ196481 UXU196480:UXV196481 VHQ196480:VHR196481 VRM196480:VRN196481 WBI196480:WBJ196481 WLE196480:WLF196481 WVA196480:WVB196481 H262016:I262017 IO262016:IP262017 SK262016:SL262017 ACG262016:ACH262017 AMC262016:AMD262017 AVY262016:AVZ262017 BFU262016:BFV262017 BPQ262016:BPR262017 BZM262016:BZN262017 CJI262016:CJJ262017 CTE262016:CTF262017 DDA262016:DDB262017 DMW262016:DMX262017 DWS262016:DWT262017 EGO262016:EGP262017 EQK262016:EQL262017 FAG262016:FAH262017 FKC262016:FKD262017 FTY262016:FTZ262017 GDU262016:GDV262017 GNQ262016:GNR262017 GXM262016:GXN262017 HHI262016:HHJ262017 HRE262016:HRF262017 IBA262016:IBB262017 IKW262016:IKX262017 IUS262016:IUT262017 JEO262016:JEP262017 JOK262016:JOL262017 JYG262016:JYH262017 KIC262016:KID262017 KRY262016:KRZ262017 LBU262016:LBV262017 LLQ262016:LLR262017 LVM262016:LVN262017 MFI262016:MFJ262017 MPE262016:MPF262017 MZA262016:MZB262017 NIW262016:NIX262017 NSS262016:NST262017 OCO262016:OCP262017 OMK262016:OML262017 OWG262016:OWH262017 PGC262016:PGD262017 PPY262016:PPZ262017 PZU262016:PZV262017 QJQ262016:QJR262017 QTM262016:QTN262017 RDI262016:RDJ262017 RNE262016:RNF262017 RXA262016:RXB262017 SGW262016:SGX262017 SQS262016:SQT262017 TAO262016:TAP262017 TKK262016:TKL262017 TUG262016:TUH262017 UEC262016:UED262017 UNY262016:UNZ262017 UXU262016:UXV262017 VHQ262016:VHR262017 VRM262016:VRN262017 WBI262016:WBJ262017 WLE262016:WLF262017 WVA262016:WVB262017 H327552:I327553 IO327552:IP327553 SK327552:SL327553 ACG327552:ACH327553 AMC327552:AMD327553 AVY327552:AVZ327553 BFU327552:BFV327553 BPQ327552:BPR327553 BZM327552:BZN327553 CJI327552:CJJ327553 CTE327552:CTF327553 DDA327552:DDB327553 DMW327552:DMX327553 DWS327552:DWT327553 EGO327552:EGP327553 EQK327552:EQL327553 FAG327552:FAH327553 FKC327552:FKD327553 FTY327552:FTZ327553 GDU327552:GDV327553 GNQ327552:GNR327553 GXM327552:GXN327553 HHI327552:HHJ327553 HRE327552:HRF327553 IBA327552:IBB327553 IKW327552:IKX327553 IUS327552:IUT327553 JEO327552:JEP327553 JOK327552:JOL327553 JYG327552:JYH327553 KIC327552:KID327553 KRY327552:KRZ327553 LBU327552:LBV327553 LLQ327552:LLR327553 LVM327552:LVN327553 MFI327552:MFJ327553 MPE327552:MPF327553 MZA327552:MZB327553 NIW327552:NIX327553 NSS327552:NST327553 OCO327552:OCP327553 OMK327552:OML327553 OWG327552:OWH327553 PGC327552:PGD327553 PPY327552:PPZ327553 PZU327552:PZV327553 QJQ327552:QJR327553 QTM327552:QTN327553 RDI327552:RDJ327553 RNE327552:RNF327553 RXA327552:RXB327553 SGW327552:SGX327553 SQS327552:SQT327553 TAO327552:TAP327553 TKK327552:TKL327553 TUG327552:TUH327553 UEC327552:UED327553 UNY327552:UNZ327553 UXU327552:UXV327553 VHQ327552:VHR327553 VRM327552:VRN327553 WBI327552:WBJ327553 WLE327552:WLF327553 WVA327552:WVB327553 H393088:I393089 IO393088:IP393089 SK393088:SL393089 ACG393088:ACH393089 AMC393088:AMD393089 AVY393088:AVZ393089 BFU393088:BFV393089 BPQ393088:BPR393089 BZM393088:BZN393089 CJI393088:CJJ393089 CTE393088:CTF393089 DDA393088:DDB393089 DMW393088:DMX393089 DWS393088:DWT393089 EGO393088:EGP393089 EQK393088:EQL393089 FAG393088:FAH393089 FKC393088:FKD393089 FTY393088:FTZ393089 GDU393088:GDV393089 GNQ393088:GNR393089 GXM393088:GXN393089 HHI393088:HHJ393089 HRE393088:HRF393089 IBA393088:IBB393089 IKW393088:IKX393089 IUS393088:IUT393089 JEO393088:JEP393089 JOK393088:JOL393089 JYG393088:JYH393089 KIC393088:KID393089 KRY393088:KRZ393089 LBU393088:LBV393089 LLQ393088:LLR393089 LVM393088:LVN393089 MFI393088:MFJ393089 MPE393088:MPF393089 MZA393088:MZB393089 NIW393088:NIX393089 NSS393088:NST393089 OCO393088:OCP393089 OMK393088:OML393089 OWG393088:OWH393089 PGC393088:PGD393089 PPY393088:PPZ393089 PZU393088:PZV393089 QJQ393088:QJR393089 QTM393088:QTN393089 RDI393088:RDJ393089 RNE393088:RNF393089 RXA393088:RXB393089 SGW393088:SGX393089 SQS393088:SQT393089 TAO393088:TAP393089 TKK393088:TKL393089 TUG393088:TUH393089 UEC393088:UED393089 UNY393088:UNZ393089 UXU393088:UXV393089 VHQ393088:VHR393089 VRM393088:VRN393089 WBI393088:WBJ393089 WLE393088:WLF393089 WVA393088:WVB393089 H458624:I458625 IO458624:IP458625 SK458624:SL458625 ACG458624:ACH458625 AMC458624:AMD458625 AVY458624:AVZ458625 BFU458624:BFV458625 BPQ458624:BPR458625 BZM458624:BZN458625 CJI458624:CJJ458625 CTE458624:CTF458625 DDA458624:DDB458625 DMW458624:DMX458625 DWS458624:DWT458625 EGO458624:EGP458625 EQK458624:EQL458625 FAG458624:FAH458625 FKC458624:FKD458625 FTY458624:FTZ458625 GDU458624:GDV458625 GNQ458624:GNR458625 GXM458624:GXN458625 HHI458624:HHJ458625 HRE458624:HRF458625 IBA458624:IBB458625 IKW458624:IKX458625 IUS458624:IUT458625 JEO458624:JEP458625 JOK458624:JOL458625 JYG458624:JYH458625 KIC458624:KID458625 KRY458624:KRZ458625 LBU458624:LBV458625 LLQ458624:LLR458625 LVM458624:LVN458625 MFI458624:MFJ458625 MPE458624:MPF458625 MZA458624:MZB458625 NIW458624:NIX458625 NSS458624:NST458625 OCO458624:OCP458625 OMK458624:OML458625 OWG458624:OWH458625 PGC458624:PGD458625 PPY458624:PPZ458625 PZU458624:PZV458625 QJQ458624:QJR458625 QTM458624:QTN458625 RDI458624:RDJ458625 RNE458624:RNF458625 RXA458624:RXB458625 SGW458624:SGX458625 SQS458624:SQT458625 TAO458624:TAP458625 TKK458624:TKL458625 TUG458624:TUH458625 UEC458624:UED458625 UNY458624:UNZ458625 UXU458624:UXV458625 VHQ458624:VHR458625 VRM458624:VRN458625 WBI458624:WBJ458625 WLE458624:WLF458625 WVA458624:WVB458625 H524160:I524161 IO524160:IP524161 SK524160:SL524161 ACG524160:ACH524161 AMC524160:AMD524161 AVY524160:AVZ524161 BFU524160:BFV524161 BPQ524160:BPR524161 BZM524160:BZN524161 CJI524160:CJJ524161 CTE524160:CTF524161 DDA524160:DDB524161 DMW524160:DMX524161 DWS524160:DWT524161 EGO524160:EGP524161 EQK524160:EQL524161 FAG524160:FAH524161 FKC524160:FKD524161 FTY524160:FTZ524161 GDU524160:GDV524161 GNQ524160:GNR524161 GXM524160:GXN524161 HHI524160:HHJ524161 HRE524160:HRF524161 IBA524160:IBB524161 IKW524160:IKX524161 IUS524160:IUT524161 JEO524160:JEP524161 JOK524160:JOL524161 JYG524160:JYH524161 KIC524160:KID524161 KRY524160:KRZ524161 LBU524160:LBV524161 LLQ524160:LLR524161 LVM524160:LVN524161 MFI524160:MFJ524161 MPE524160:MPF524161 MZA524160:MZB524161 NIW524160:NIX524161 NSS524160:NST524161 OCO524160:OCP524161 OMK524160:OML524161 OWG524160:OWH524161 PGC524160:PGD524161 PPY524160:PPZ524161 PZU524160:PZV524161 QJQ524160:QJR524161 QTM524160:QTN524161 RDI524160:RDJ524161 RNE524160:RNF524161 RXA524160:RXB524161 SGW524160:SGX524161 SQS524160:SQT524161 TAO524160:TAP524161 TKK524160:TKL524161 TUG524160:TUH524161 UEC524160:UED524161 UNY524160:UNZ524161 UXU524160:UXV524161 VHQ524160:VHR524161 VRM524160:VRN524161 WBI524160:WBJ524161 WLE524160:WLF524161 WVA524160:WVB524161 H589696:I589697 IO589696:IP589697 SK589696:SL589697 ACG589696:ACH589697 AMC589696:AMD589697 AVY589696:AVZ589697 BFU589696:BFV589697 BPQ589696:BPR589697 BZM589696:BZN589697 CJI589696:CJJ589697 CTE589696:CTF589697 DDA589696:DDB589697 DMW589696:DMX589697 DWS589696:DWT589697 EGO589696:EGP589697 EQK589696:EQL589697 FAG589696:FAH589697 FKC589696:FKD589697 FTY589696:FTZ589697 GDU589696:GDV589697 GNQ589696:GNR589697 GXM589696:GXN589697 HHI589696:HHJ589697 HRE589696:HRF589697 IBA589696:IBB589697 IKW589696:IKX589697 IUS589696:IUT589697 JEO589696:JEP589697 JOK589696:JOL589697 JYG589696:JYH589697 KIC589696:KID589697 KRY589696:KRZ589697 LBU589696:LBV589697 LLQ589696:LLR589697 LVM589696:LVN589697 MFI589696:MFJ589697 MPE589696:MPF589697 MZA589696:MZB589697 NIW589696:NIX589697 NSS589696:NST589697 OCO589696:OCP589697 OMK589696:OML589697 OWG589696:OWH589697 PGC589696:PGD589697 PPY589696:PPZ589697 PZU589696:PZV589697 QJQ589696:QJR589697 QTM589696:QTN589697 RDI589696:RDJ589697 RNE589696:RNF589697 RXA589696:RXB589697 SGW589696:SGX589697 SQS589696:SQT589697 TAO589696:TAP589697 TKK589696:TKL589697 TUG589696:TUH589697 UEC589696:UED589697 UNY589696:UNZ589697 UXU589696:UXV589697 VHQ589696:VHR589697 VRM589696:VRN589697 WBI589696:WBJ589697 WLE589696:WLF589697 WVA589696:WVB589697 H655232:I655233 IO655232:IP655233 SK655232:SL655233 ACG655232:ACH655233 AMC655232:AMD655233 AVY655232:AVZ655233 BFU655232:BFV655233 BPQ655232:BPR655233 BZM655232:BZN655233 CJI655232:CJJ655233 CTE655232:CTF655233 DDA655232:DDB655233 DMW655232:DMX655233 DWS655232:DWT655233 EGO655232:EGP655233 EQK655232:EQL655233 FAG655232:FAH655233 FKC655232:FKD655233 FTY655232:FTZ655233 GDU655232:GDV655233 GNQ655232:GNR655233 GXM655232:GXN655233 HHI655232:HHJ655233 HRE655232:HRF655233 IBA655232:IBB655233 IKW655232:IKX655233 IUS655232:IUT655233 JEO655232:JEP655233 JOK655232:JOL655233 JYG655232:JYH655233 KIC655232:KID655233 KRY655232:KRZ655233 LBU655232:LBV655233 LLQ655232:LLR655233 LVM655232:LVN655233 MFI655232:MFJ655233 MPE655232:MPF655233 MZA655232:MZB655233 NIW655232:NIX655233 NSS655232:NST655233 OCO655232:OCP655233 OMK655232:OML655233 OWG655232:OWH655233 PGC655232:PGD655233 PPY655232:PPZ655233 PZU655232:PZV655233 QJQ655232:QJR655233 QTM655232:QTN655233 RDI655232:RDJ655233 RNE655232:RNF655233 RXA655232:RXB655233 SGW655232:SGX655233 SQS655232:SQT655233 TAO655232:TAP655233 TKK655232:TKL655233 TUG655232:TUH655233 UEC655232:UED655233 UNY655232:UNZ655233 UXU655232:UXV655233 VHQ655232:VHR655233 VRM655232:VRN655233 WBI655232:WBJ655233 WLE655232:WLF655233 WVA655232:WVB655233 H720768:I720769 IO720768:IP720769 SK720768:SL720769 ACG720768:ACH720769 AMC720768:AMD720769 AVY720768:AVZ720769 BFU720768:BFV720769 BPQ720768:BPR720769 BZM720768:BZN720769 CJI720768:CJJ720769 CTE720768:CTF720769 DDA720768:DDB720769 DMW720768:DMX720769 DWS720768:DWT720769 EGO720768:EGP720769 EQK720768:EQL720769 FAG720768:FAH720769 FKC720768:FKD720769 FTY720768:FTZ720769 GDU720768:GDV720769 GNQ720768:GNR720769 GXM720768:GXN720769 HHI720768:HHJ720769 HRE720768:HRF720769 IBA720768:IBB720769 IKW720768:IKX720769 IUS720768:IUT720769 JEO720768:JEP720769 JOK720768:JOL720769 JYG720768:JYH720769 KIC720768:KID720769 KRY720768:KRZ720769 LBU720768:LBV720769 LLQ720768:LLR720769 LVM720768:LVN720769 MFI720768:MFJ720769 MPE720768:MPF720769 MZA720768:MZB720769 NIW720768:NIX720769 NSS720768:NST720769 OCO720768:OCP720769 OMK720768:OML720769 OWG720768:OWH720769 PGC720768:PGD720769 PPY720768:PPZ720769 PZU720768:PZV720769 QJQ720768:QJR720769 QTM720768:QTN720769 RDI720768:RDJ720769 RNE720768:RNF720769 RXA720768:RXB720769 SGW720768:SGX720769 SQS720768:SQT720769 TAO720768:TAP720769 TKK720768:TKL720769 TUG720768:TUH720769 UEC720768:UED720769 UNY720768:UNZ720769 UXU720768:UXV720769 VHQ720768:VHR720769 VRM720768:VRN720769 WBI720768:WBJ720769 WLE720768:WLF720769 WVA720768:WVB720769 H786304:I786305 IO786304:IP786305 SK786304:SL786305 ACG786304:ACH786305 AMC786304:AMD786305 AVY786304:AVZ786305 BFU786304:BFV786305 BPQ786304:BPR786305 BZM786304:BZN786305 CJI786304:CJJ786305 CTE786304:CTF786305 DDA786304:DDB786305 DMW786304:DMX786305 DWS786304:DWT786305 EGO786304:EGP786305 EQK786304:EQL786305 FAG786304:FAH786305 FKC786304:FKD786305 FTY786304:FTZ786305 GDU786304:GDV786305 GNQ786304:GNR786305 GXM786304:GXN786305 HHI786304:HHJ786305 HRE786304:HRF786305 IBA786304:IBB786305 IKW786304:IKX786305 IUS786304:IUT786305 JEO786304:JEP786305 JOK786304:JOL786305 JYG786304:JYH786305 KIC786304:KID786305 KRY786304:KRZ786305 LBU786304:LBV786305 LLQ786304:LLR786305 LVM786304:LVN786305 MFI786304:MFJ786305 MPE786304:MPF786305 MZA786304:MZB786305 NIW786304:NIX786305 NSS786304:NST786305 OCO786304:OCP786305 OMK786304:OML786305 OWG786304:OWH786305 PGC786304:PGD786305 PPY786304:PPZ786305 PZU786304:PZV786305 QJQ786304:QJR786305 QTM786304:QTN786305 RDI786304:RDJ786305 RNE786304:RNF786305 RXA786304:RXB786305 SGW786304:SGX786305 SQS786304:SQT786305 TAO786304:TAP786305 TKK786304:TKL786305 TUG786304:TUH786305 UEC786304:UED786305 UNY786304:UNZ786305 UXU786304:UXV786305 VHQ786304:VHR786305 VRM786304:VRN786305 WBI786304:WBJ786305 WLE786304:WLF786305 WVA786304:WVB786305 H851840:I851841 IO851840:IP851841 SK851840:SL851841 ACG851840:ACH851841 AMC851840:AMD851841 AVY851840:AVZ851841 BFU851840:BFV851841 BPQ851840:BPR851841 BZM851840:BZN851841 CJI851840:CJJ851841 CTE851840:CTF851841 DDA851840:DDB851841 DMW851840:DMX851841 DWS851840:DWT851841 EGO851840:EGP851841 EQK851840:EQL851841 FAG851840:FAH851841 FKC851840:FKD851841 FTY851840:FTZ851841 GDU851840:GDV851841 GNQ851840:GNR851841 GXM851840:GXN851841 HHI851840:HHJ851841 HRE851840:HRF851841 IBA851840:IBB851841 IKW851840:IKX851841 IUS851840:IUT851841 JEO851840:JEP851841 JOK851840:JOL851841 JYG851840:JYH851841 KIC851840:KID851841 KRY851840:KRZ851841 LBU851840:LBV851841 LLQ851840:LLR851841 LVM851840:LVN851841 MFI851840:MFJ851841 MPE851840:MPF851841 MZA851840:MZB851841 NIW851840:NIX851841 NSS851840:NST851841 OCO851840:OCP851841 OMK851840:OML851841 OWG851840:OWH851841 PGC851840:PGD851841 PPY851840:PPZ851841 PZU851840:PZV851841 QJQ851840:QJR851841 QTM851840:QTN851841 RDI851840:RDJ851841 RNE851840:RNF851841 RXA851840:RXB851841 SGW851840:SGX851841 SQS851840:SQT851841 TAO851840:TAP851841 TKK851840:TKL851841 TUG851840:TUH851841 UEC851840:UED851841 UNY851840:UNZ851841 UXU851840:UXV851841 VHQ851840:VHR851841 VRM851840:VRN851841 WBI851840:WBJ851841 WLE851840:WLF851841 WVA851840:WVB851841 H917376:I917377 IO917376:IP917377 SK917376:SL917377 ACG917376:ACH917377 AMC917376:AMD917377 AVY917376:AVZ917377 BFU917376:BFV917377 BPQ917376:BPR917377 BZM917376:BZN917377 CJI917376:CJJ917377 CTE917376:CTF917377 DDA917376:DDB917377 DMW917376:DMX917377 DWS917376:DWT917377 EGO917376:EGP917377 EQK917376:EQL917377 FAG917376:FAH917377 FKC917376:FKD917377 FTY917376:FTZ917377 GDU917376:GDV917377 GNQ917376:GNR917377 GXM917376:GXN917377 HHI917376:HHJ917377 HRE917376:HRF917377 IBA917376:IBB917377 IKW917376:IKX917377 IUS917376:IUT917377 JEO917376:JEP917377 JOK917376:JOL917377 JYG917376:JYH917377 KIC917376:KID917377 KRY917376:KRZ917377 LBU917376:LBV917377 LLQ917376:LLR917377 LVM917376:LVN917377 MFI917376:MFJ917377 MPE917376:MPF917377 MZA917376:MZB917377 NIW917376:NIX917377 NSS917376:NST917377 OCO917376:OCP917377 OMK917376:OML917377 OWG917376:OWH917377 PGC917376:PGD917377 PPY917376:PPZ917377 PZU917376:PZV917377 QJQ917376:QJR917377 QTM917376:QTN917377 RDI917376:RDJ917377 RNE917376:RNF917377 RXA917376:RXB917377 SGW917376:SGX917377 SQS917376:SQT917377 TAO917376:TAP917377 TKK917376:TKL917377 TUG917376:TUH917377 UEC917376:UED917377 UNY917376:UNZ917377 UXU917376:UXV917377 VHQ917376:VHR917377 VRM917376:VRN917377 WBI917376:WBJ917377 WLE917376:WLF917377 WVA917376:WVB917377 H982912:I982913 IO982912:IP982913 SK982912:SL982913 ACG982912:ACH982913 AMC982912:AMD982913 AVY982912:AVZ982913 BFU982912:BFV982913 BPQ982912:BPR982913 BZM982912:BZN982913 CJI982912:CJJ982913 CTE982912:CTF982913 DDA982912:DDB982913 DMW982912:DMX982913 DWS982912:DWT982913 EGO982912:EGP982913 EQK982912:EQL982913 FAG982912:FAH982913 FKC982912:FKD982913 FTY982912:FTZ982913 GDU982912:GDV982913 GNQ982912:GNR982913 GXM982912:GXN982913 HHI982912:HHJ982913 HRE982912:HRF982913 IBA982912:IBB982913 IKW982912:IKX982913 IUS982912:IUT982913 JEO982912:JEP982913 JOK982912:JOL982913 JYG982912:JYH982913 KIC982912:KID982913 KRY982912:KRZ982913 LBU982912:LBV982913 LLQ982912:LLR982913 LVM982912:LVN982913 MFI982912:MFJ982913 MPE982912:MPF982913 MZA982912:MZB982913 NIW982912:NIX982913 NSS982912:NST982913 OCO982912:OCP982913 OMK982912:OML982913 OWG982912:OWH982913 PGC982912:PGD982913 PPY982912:PPZ982913 PZU982912:PZV982913 QJQ982912:QJR982913 QTM982912:QTN982913 RDI982912:RDJ982913 RNE982912:RNF982913 RXA982912:RXB982913 SGW982912:SGX982913 SQS982912:SQT982913 TAO982912:TAP982913 TKK982912:TKL982913 TUG982912:TUH982913 UEC982912:UED982913 UNY982912:UNZ982913 UXU982912:UXV982913 VHQ982912:VHR982913 VRM982912:VRN982913 WBI982912:WBJ982913 WLE982912:WLF982913 WVA982912:WVB982913 H65375:I65375 IO65375:IP65375 SK65375:SL65375 ACG65375:ACH65375 AMC65375:AMD65375 AVY65375:AVZ65375 BFU65375:BFV65375 BPQ65375:BPR65375 BZM65375:BZN65375 CJI65375:CJJ65375 CTE65375:CTF65375 DDA65375:DDB65375 DMW65375:DMX65375 DWS65375:DWT65375 EGO65375:EGP65375 EQK65375:EQL65375 FAG65375:FAH65375 FKC65375:FKD65375 FTY65375:FTZ65375 GDU65375:GDV65375 GNQ65375:GNR65375 GXM65375:GXN65375 HHI65375:HHJ65375 HRE65375:HRF65375 IBA65375:IBB65375 IKW65375:IKX65375 IUS65375:IUT65375 JEO65375:JEP65375 JOK65375:JOL65375 JYG65375:JYH65375 KIC65375:KID65375 KRY65375:KRZ65375 LBU65375:LBV65375 LLQ65375:LLR65375 LVM65375:LVN65375 MFI65375:MFJ65375 MPE65375:MPF65375 MZA65375:MZB65375 NIW65375:NIX65375 NSS65375:NST65375 OCO65375:OCP65375 OMK65375:OML65375 OWG65375:OWH65375 PGC65375:PGD65375 PPY65375:PPZ65375 PZU65375:PZV65375 QJQ65375:QJR65375 QTM65375:QTN65375 RDI65375:RDJ65375 RNE65375:RNF65375 RXA65375:RXB65375 SGW65375:SGX65375 SQS65375:SQT65375 TAO65375:TAP65375 TKK65375:TKL65375 TUG65375:TUH65375 UEC65375:UED65375 UNY65375:UNZ65375 UXU65375:UXV65375 VHQ65375:VHR65375 VRM65375:VRN65375 WBI65375:WBJ65375 WLE65375:WLF65375 WVA65375:WVB65375 H130911:I130911 IO130911:IP130911 SK130911:SL130911 ACG130911:ACH130911 AMC130911:AMD130911 AVY130911:AVZ130911 BFU130911:BFV130911 BPQ130911:BPR130911 BZM130911:BZN130911 CJI130911:CJJ130911 CTE130911:CTF130911 DDA130911:DDB130911 DMW130911:DMX130911 DWS130911:DWT130911 EGO130911:EGP130911 EQK130911:EQL130911 FAG130911:FAH130911 FKC130911:FKD130911 FTY130911:FTZ130911 GDU130911:GDV130911 GNQ130911:GNR130911 GXM130911:GXN130911 HHI130911:HHJ130911 HRE130911:HRF130911 IBA130911:IBB130911 IKW130911:IKX130911 IUS130911:IUT130911 JEO130911:JEP130911 JOK130911:JOL130911 JYG130911:JYH130911 KIC130911:KID130911 KRY130911:KRZ130911 LBU130911:LBV130911 LLQ130911:LLR130911 LVM130911:LVN130911 MFI130911:MFJ130911 MPE130911:MPF130911 MZA130911:MZB130911 NIW130911:NIX130911 NSS130911:NST130911 OCO130911:OCP130911 OMK130911:OML130911 OWG130911:OWH130911 PGC130911:PGD130911 PPY130911:PPZ130911 PZU130911:PZV130911 QJQ130911:QJR130911 QTM130911:QTN130911 RDI130911:RDJ130911 RNE130911:RNF130911 RXA130911:RXB130911 SGW130911:SGX130911 SQS130911:SQT130911 TAO130911:TAP130911 TKK130911:TKL130911 TUG130911:TUH130911 UEC130911:UED130911 UNY130911:UNZ130911 UXU130911:UXV130911 VHQ130911:VHR130911 VRM130911:VRN130911 WBI130911:WBJ130911 WLE130911:WLF130911 WVA130911:WVB130911 H196447:I196447 IO196447:IP196447 SK196447:SL196447 ACG196447:ACH196447 AMC196447:AMD196447 AVY196447:AVZ196447 BFU196447:BFV196447 BPQ196447:BPR196447 BZM196447:BZN196447 CJI196447:CJJ196447 CTE196447:CTF196447 DDA196447:DDB196447 DMW196447:DMX196447 DWS196447:DWT196447 EGO196447:EGP196447 EQK196447:EQL196447 FAG196447:FAH196447 FKC196447:FKD196447 FTY196447:FTZ196447 GDU196447:GDV196447 GNQ196447:GNR196447 GXM196447:GXN196447 HHI196447:HHJ196447 HRE196447:HRF196447 IBA196447:IBB196447 IKW196447:IKX196447 IUS196447:IUT196447 JEO196447:JEP196447 JOK196447:JOL196447 JYG196447:JYH196447 KIC196447:KID196447 KRY196447:KRZ196447 LBU196447:LBV196447 LLQ196447:LLR196447 LVM196447:LVN196447 MFI196447:MFJ196447 MPE196447:MPF196447 MZA196447:MZB196447 NIW196447:NIX196447 NSS196447:NST196447 OCO196447:OCP196447 OMK196447:OML196447 OWG196447:OWH196447 PGC196447:PGD196447 PPY196447:PPZ196447 PZU196447:PZV196447 QJQ196447:QJR196447 QTM196447:QTN196447 RDI196447:RDJ196447 RNE196447:RNF196447 RXA196447:RXB196447 SGW196447:SGX196447 SQS196447:SQT196447 TAO196447:TAP196447 TKK196447:TKL196447 TUG196447:TUH196447 UEC196447:UED196447 UNY196447:UNZ196447 UXU196447:UXV196447 VHQ196447:VHR196447 VRM196447:VRN196447 WBI196447:WBJ196447 WLE196447:WLF196447 WVA196447:WVB196447 H261983:I261983 IO261983:IP261983 SK261983:SL261983 ACG261983:ACH261983 AMC261983:AMD261983 AVY261983:AVZ261983 BFU261983:BFV261983 BPQ261983:BPR261983 BZM261983:BZN261983 CJI261983:CJJ261983 CTE261983:CTF261983 DDA261983:DDB261983 DMW261983:DMX261983 DWS261983:DWT261983 EGO261983:EGP261983 EQK261983:EQL261983 FAG261983:FAH261983 FKC261983:FKD261983 FTY261983:FTZ261983 GDU261983:GDV261983 GNQ261983:GNR261983 GXM261983:GXN261983 HHI261983:HHJ261983 HRE261983:HRF261983 IBA261983:IBB261983 IKW261983:IKX261983 IUS261983:IUT261983 JEO261983:JEP261983 JOK261983:JOL261983 JYG261983:JYH261983 KIC261983:KID261983 KRY261983:KRZ261983 LBU261983:LBV261983 LLQ261983:LLR261983 LVM261983:LVN261983 MFI261983:MFJ261983 MPE261983:MPF261983 MZA261983:MZB261983 NIW261983:NIX261983 NSS261983:NST261983 OCO261983:OCP261983 OMK261983:OML261983 OWG261983:OWH261983 PGC261983:PGD261983 PPY261983:PPZ261983 PZU261983:PZV261983 QJQ261983:QJR261983 QTM261983:QTN261983 RDI261983:RDJ261983 RNE261983:RNF261983 RXA261983:RXB261983 SGW261983:SGX261983 SQS261983:SQT261983 TAO261983:TAP261983 TKK261983:TKL261983 TUG261983:TUH261983 UEC261983:UED261983 UNY261983:UNZ261983 UXU261983:UXV261983 VHQ261983:VHR261983 VRM261983:VRN261983 WBI261983:WBJ261983 WLE261983:WLF261983 WVA261983:WVB261983 H327519:I327519 IO327519:IP327519 SK327519:SL327519 ACG327519:ACH327519 AMC327519:AMD327519 AVY327519:AVZ327519 BFU327519:BFV327519 BPQ327519:BPR327519 BZM327519:BZN327519 CJI327519:CJJ327519 CTE327519:CTF327519 DDA327519:DDB327519 DMW327519:DMX327519 DWS327519:DWT327519 EGO327519:EGP327519 EQK327519:EQL327519 FAG327519:FAH327519 FKC327519:FKD327519 FTY327519:FTZ327519 GDU327519:GDV327519 GNQ327519:GNR327519 GXM327519:GXN327519 HHI327519:HHJ327519 HRE327519:HRF327519 IBA327519:IBB327519 IKW327519:IKX327519 IUS327519:IUT327519 JEO327519:JEP327519 JOK327519:JOL327519 JYG327519:JYH327519 KIC327519:KID327519 KRY327519:KRZ327519 LBU327519:LBV327519 LLQ327519:LLR327519 LVM327519:LVN327519 MFI327519:MFJ327519 MPE327519:MPF327519 MZA327519:MZB327519 NIW327519:NIX327519 NSS327519:NST327519 OCO327519:OCP327519 OMK327519:OML327519 OWG327519:OWH327519 PGC327519:PGD327519 PPY327519:PPZ327519 PZU327519:PZV327519 QJQ327519:QJR327519 QTM327519:QTN327519 RDI327519:RDJ327519 RNE327519:RNF327519 RXA327519:RXB327519 SGW327519:SGX327519 SQS327519:SQT327519 TAO327519:TAP327519 TKK327519:TKL327519 TUG327519:TUH327519 UEC327519:UED327519 UNY327519:UNZ327519 UXU327519:UXV327519 VHQ327519:VHR327519 VRM327519:VRN327519 WBI327519:WBJ327519 WLE327519:WLF327519 WVA327519:WVB327519 H393055:I393055 IO393055:IP393055 SK393055:SL393055 ACG393055:ACH393055 AMC393055:AMD393055 AVY393055:AVZ393055 BFU393055:BFV393055 BPQ393055:BPR393055 BZM393055:BZN393055 CJI393055:CJJ393055 CTE393055:CTF393055 DDA393055:DDB393055 DMW393055:DMX393055 DWS393055:DWT393055 EGO393055:EGP393055 EQK393055:EQL393055 FAG393055:FAH393055 FKC393055:FKD393055 FTY393055:FTZ393055 GDU393055:GDV393055 GNQ393055:GNR393055 GXM393055:GXN393055 HHI393055:HHJ393055 HRE393055:HRF393055 IBA393055:IBB393055 IKW393055:IKX393055 IUS393055:IUT393055 JEO393055:JEP393055 JOK393055:JOL393055 JYG393055:JYH393055 KIC393055:KID393055 KRY393055:KRZ393055 LBU393055:LBV393055 LLQ393055:LLR393055 LVM393055:LVN393055 MFI393055:MFJ393055 MPE393055:MPF393055 MZA393055:MZB393055 NIW393055:NIX393055 NSS393055:NST393055 OCO393055:OCP393055 OMK393055:OML393055 OWG393055:OWH393055 PGC393055:PGD393055 PPY393055:PPZ393055 PZU393055:PZV393055 QJQ393055:QJR393055 QTM393055:QTN393055 RDI393055:RDJ393055 RNE393055:RNF393055 RXA393055:RXB393055 SGW393055:SGX393055 SQS393055:SQT393055 TAO393055:TAP393055 TKK393055:TKL393055 TUG393055:TUH393055 UEC393055:UED393055 UNY393055:UNZ393055 UXU393055:UXV393055 VHQ393055:VHR393055 VRM393055:VRN393055 WBI393055:WBJ393055 WLE393055:WLF393055 WVA393055:WVB393055 H458591:I458591 IO458591:IP458591 SK458591:SL458591 ACG458591:ACH458591 AMC458591:AMD458591 AVY458591:AVZ458591 BFU458591:BFV458591 BPQ458591:BPR458591 BZM458591:BZN458591 CJI458591:CJJ458591 CTE458591:CTF458591 DDA458591:DDB458591 DMW458591:DMX458591 DWS458591:DWT458591 EGO458591:EGP458591 EQK458591:EQL458591 FAG458591:FAH458591 FKC458591:FKD458591 FTY458591:FTZ458591 GDU458591:GDV458591 GNQ458591:GNR458591 GXM458591:GXN458591 HHI458591:HHJ458591 HRE458591:HRF458591 IBA458591:IBB458591 IKW458591:IKX458591 IUS458591:IUT458591 JEO458591:JEP458591 JOK458591:JOL458591 JYG458591:JYH458591 KIC458591:KID458591 KRY458591:KRZ458591 LBU458591:LBV458591 LLQ458591:LLR458591 LVM458591:LVN458591 MFI458591:MFJ458591 MPE458591:MPF458591 MZA458591:MZB458591 NIW458591:NIX458591 NSS458591:NST458591 OCO458591:OCP458591 OMK458591:OML458591 OWG458591:OWH458591 PGC458591:PGD458591 PPY458591:PPZ458591 PZU458591:PZV458591 QJQ458591:QJR458591 QTM458591:QTN458591 RDI458591:RDJ458591 RNE458591:RNF458591 RXA458591:RXB458591 SGW458591:SGX458591 SQS458591:SQT458591 TAO458591:TAP458591 TKK458591:TKL458591 TUG458591:TUH458591 UEC458591:UED458591 UNY458591:UNZ458591 UXU458591:UXV458591 VHQ458591:VHR458591 VRM458591:VRN458591 WBI458591:WBJ458591 WLE458591:WLF458591 WVA458591:WVB458591 H524127:I524127 IO524127:IP524127 SK524127:SL524127 ACG524127:ACH524127 AMC524127:AMD524127 AVY524127:AVZ524127 BFU524127:BFV524127 BPQ524127:BPR524127 BZM524127:BZN524127 CJI524127:CJJ524127 CTE524127:CTF524127 DDA524127:DDB524127 DMW524127:DMX524127 DWS524127:DWT524127 EGO524127:EGP524127 EQK524127:EQL524127 FAG524127:FAH524127 FKC524127:FKD524127 FTY524127:FTZ524127 GDU524127:GDV524127 GNQ524127:GNR524127 GXM524127:GXN524127 HHI524127:HHJ524127 HRE524127:HRF524127 IBA524127:IBB524127 IKW524127:IKX524127 IUS524127:IUT524127 JEO524127:JEP524127 JOK524127:JOL524127 JYG524127:JYH524127 KIC524127:KID524127 KRY524127:KRZ524127 LBU524127:LBV524127 LLQ524127:LLR524127 LVM524127:LVN524127 MFI524127:MFJ524127 MPE524127:MPF524127 MZA524127:MZB524127 NIW524127:NIX524127 NSS524127:NST524127 OCO524127:OCP524127 OMK524127:OML524127 OWG524127:OWH524127 PGC524127:PGD524127 PPY524127:PPZ524127 PZU524127:PZV524127 QJQ524127:QJR524127 QTM524127:QTN524127 RDI524127:RDJ524127 RNE524127:RNF524127 RXA524127:RXB524127 SGW524127:SGX524127 SQS524127:SQT524127 TAO524127:TAP524127 TKK524127:TKL524127 TUG524127:TUH524127 UEC524127:UED524127 UNY524127:UNZ524127 UXU524127:UXV524127 VHQ524127:VHR524127 VRM524127:VRN524127 WBI524127:WBJ524127 WLE524127:WLF524127 WVA524127:WVB524127 H589663:I589663 IO589663:IP589663 SK589663:SL589663 ACG589663:ACH589663 AMC589663:AMD589663 AVY589663:AVZ589663 BFU589663:BFV589663 BPQ589663:BPR589663 BZM589663:BZN589663 CJI589663:CJJ589663 CTE589663:CTF589663 DDA589663:DDB589663 DMW589663:DMX589663 DWS589663:DWT589663 EGO589663:EGP589663 EQK589663:EQL589663 FAG589663:FAH589663 FKC589663:FKD589663 FTY589663:FTZ589663 GDU589663:GDV589663 GNQ589663:GNR589663 GXM589663:GXN589663 HHI589663:HHJ589663 HRE589663:HRF589663 IBA589663:IBB589663 IKW589663:IKX589663 IUS589663:IUT589663 JEO589663:JEP589663 JOK589663:JOL589663 JYG589663:JYH589663 KIC589663:KID589663 KRY589663:KRZ589663 LBU589663:LBV589663 LLQ589663:LLR589663 LVM589663:LVN589663 MFI589663:MFJ589663 MPE589663:MPF589663 MZA589663:MZB589663 NIW589663:NIX589663 NSS589663:NST589663 OCO589663:OCP589663 OMK589663:OML589663 OWG589663:OWH589663 PGC589663:PGD589663 PPY589663:PPZ589663 PZU589663:PZV589663 QJQ589663:QJR589663 QTM589663:QTN589663 RDI589663:RDJ589663 RNE589663:RNF589663 RXA589663:RXB589663 SGW589663:SGX589663 SQS589663:SQT589663 TAO589663:TAP589663 TKK589663:TKL589663 TUG589663:TUH589663 UEC589663:UED589663 UNY589663:UNZ589663 UXU589663:UXV589663 VHQ589663:VHR589663 VRM589663:VRN589663 WBI589663:WBJ589663 WLE589663:WLF589663 WVA589663:WVB589663 H655199:I655199 IO655199:IP655199 SK655199:SL655199 ACG655199:ACH655199 AMC655199:AMD655199 AVY655199:AVZ655199 BFU655199:BFV655199 BPQ655199:BPR655199 BZM655199:BZN655199 CJI655199:CJJ655199 CTE655199:CTF655199 DDA655199:DDB655199 DMW655199:DMX655199 DWS655199:DWT655199 EGO655199:EGP655199 EQK655199:EQL655199 FAG655199:FAH655199 FKC655199:FKD655199 FTY655199:FTZ655199 GDU655199:GDV655199 GNQ655199:GNR655199 GXM655199:GXN655199 HHI655199:HHJ655199 HRE655199:HRF655199 IBA655199:IBB655199 IKW655199:IKX655199 IUS655199:IUT655199 JEO655199:JEP655199 JOK655199:JOL655199 JYG655199:JYH655199 KIC655199:KID655199 KRY655199:KRZ655199 LBU655199:LBV655199 LLQ655199:LLR655199 LVM655199:LVN655199 MFI655199:MFJ655199 MPE655199:MPF655199 MZA655199:MZB655199 NIW655199:NIX655199 NSS655199:NST655199 OCO655199:OCP655199 OMK655199:OML655199 OWG655199:OWH655199 PGC655199:PGD655199 PPY655199:PPZ655199 PZU655199:PZV655199 QJQ655199:QJR655199 QTM655199:QTN655199 RDI655199:RDJ655199 RNE655199:RNF655199 RXA655199:RXB655199 SGW655199:SGX655199 SQS655199:SQT655199 TAO655199:TAP655199 TKK655199:TKL655199 TUG655199:TUH655199 UEC655199:UED655199 UNY655199:UNZ655199 UXU655199:UXV655199 VHQ655199:VHR655199 VRM655199:VRN655199 WBI655199:WBJ655199 WLE655199:WLF655199 WVA655199:WVB655199 H720735:I720735 IO720735:IP720735 SK720735:SL720735 ACG720735:ACH720735 AMC720735:AMD720735 AVY720735:AVZ720735 BFU720735:BFV720735 BPQ720735:BPR720735 BZM720735:BZN720735 CJI720735:CJJ720735 CTE720735:CTF720735 DDA720735:DDB720735 DMW720735:DMX720735 DWS720735:DWT720735 EGO720735:EGP720735 EQK720735:EQL720735 FAG720735:FAH720735 FKC720735:FKD720735 FTY720735:FTZ720735 GDU720735:GDV720735 GNQ720735:GNR720735 GXM720735:GXN720735 HHI720735:HHJ720735 HRE720735:HRF720735 IBA720735:IBB720735 IKW720735:IKX720735 IUS720735:IUT720735 JEO720735:JEP720735 JOK720735:JOL720735 JYG720735:JYH720735 KIC720735:KID720735 KRY720735:KRZ720735 LBU720735:LBV720735 LLQ720735:LLR720735 LVM720735:LVN720735 MFI720735:MFJ720735 MPE720735:MPF720735 MZA720735:MZB720735 NIW720735:NIX720735 NSS720735:NST720735 OCO720735:OCP720735 OMK720735:OML720735 OWG720735:OWH720735 PGC720735:PGD720735 PPY720735:PPZ720735 PZU720735:PZV720735 QJQ720735:QJR720735 QTM720735:QTN720735 RDI720735:RDJ720735 RNE720735:RNF720735 RXA720735:RXB720735 SGW720735:SGX720735 SQS720735:SQT720735 TAO720735:TAP720735 TKK720735:TKL720735 TUG720735:TUH720735 UEC720735:UED720735 UNY720735:UNZ720735 UXU720735:UXV720735 VHQ720735:VHR720735 VRM720735:VRN720735 WBI720735:WBJ720735 WLE720735:WLF720735 WVA720735:WVB720735 H786271:I786271 IO786271:IP786271 SK786271:SL786271 ACG786271:ACH786271 AMC786271:AMD786271 AVY786271:AVZ786271 BFU786271:BFV786271 BPQ786271:BPR786271 BZM786271:BZN786271 CJI786271:CJJ786271 CTE786271:CTF786271 DDA786271:DDB786271 DMW786271:DMX786271 DWS786271:DWT786271 EGO786271:EGP786271 EQK786271:EQL786271 FAG786271:FAH786271 FKC786271:FKD786271 FTY786271:FTZ786271 GDU786271:GDV786271 GNQ786271:GNR786271 GXM786271:GXN786271 HHI786271:HHJ786271 HRE786271:HRF786271 IBA786271:IBB786271 IKW786271:IKX786271 IUS786271:IUT786271 JEO786271:JEP786271 JOK786271:JOL786271 JYG786271:JYH786271 KIC786271:KID786271 KRY786271:KRZ786271 LBU786271:LBV786271 LLQ786271:LLR786271 LVM786271:LVN786271 MFI786271:MFJ786271 MPE786271:MPF786271 MZA786271:MZB786271 NIW786271:NIX786271 NSS786271:NST786271 OCO786271:OCP786271 OMK786271:OML786271 OWG786271:OWH786271 PGC786271:PGD786271 PPY786271:PPZ786271 PZU786271:PZV786271 QJQ786271:QJR786271 QTM786271:QTN786271 RDI786271:RDJ786271 RNE786271:RNF786271 RXA786271:RXB786271 SGW786271:SGX786271 SQS786271:SQT786271 TAO786271:TAP786271 TKK786271:TKL786271 TUG786271:TUH786271 UEC786271:UED786271 UNY786271:UNZ786271 UXU786271:UXV786271 VHQ786271:VHR786271 VRM786271:VRN786271 WBI786271:WBJ786271 WLE786271:WLF786271 WVA786271:WVB786271 H851807:I851807 IO851807:IP851807 SK851807:SL851807 ACG851807:ACH851807 AMC851807:AMD851807 AVY851807:AVZ851807 BFU851807:BFV851807 BPQ851807:BPR851807 BZM851807:BZN851807 CJI851807:CJJ851807 CTE851807:CTF851807 DDA851807:DDB851807 DMW851807:DMX851807 DWS851807:DWT851807 EGO851807:EGP851807 EQK851807:EQL851807 FAG851807:FAH851807 FKC851807:FKD851807 FTY851807:FTZ851807 GDU851807:GDV851807 GNQ851807:GNR851807 GXM851807:GXN851807 HHI851807:HHJ851807 HRE851807:HRF851807 IBA851807:IBB851807 IKW851807:IKX851807 IUS851807:IUT851807 JEO851807:JEP851807 JOK851807:JOL851807 JYG851807:JYH851807 KIC851807:KID851807 KRY851807:KRZ851807 LBU851807:LBV851807 LLQ851807:LLR851807 LVM851807:LVN851807 MFI851807:MFJ851807 MPE851807:MPF851807 MZA851807:MZB851807 NIW851807:NIX851807 NSS851807:NST851807 OCO851807:OCP851807 OMK851807:OML851807 OWG851807:OWH851807 PGC851807:PGD851807 PPY851807:PPZ851807 PZU851807:PZV851807 QJQ851807:QJR851807 QTM851807:QTN851807 RDI851807:RDJ851807 RNE851807:RNF851807 RXA851807:RXB851807 SGW851807:SGX851807 SQS851807:SQT851807 TAO851807:TAP851807 TKK851807:TKL851807 TUG851807:TUH851807 UEC851807:UED851807 UNY851807:UNZ851807 UXU851807:UXV851807 VHQ851807:VHR851807 VRM851807:VRN851807 WBI851807:WBJ851807 WLE851807:WLF851807 WVA851807:WVB851807 H917343:I917343 IO917343:IP917343 SK917343:SL917343 ACG917343:ACH917343 AMC917343:AMD917343 AVY917343:AVZ917343 BFU917343:BFV917343 BPQ917343:BPR917343 BZM917343:BZN917343 CJI917343:CJJ917343 CTE917343:CTF917343 DDA917343:DDB917343 DMW917343:DMX917343 DWS917343:DWT917343 EGO917343:EGP917343 EQK917343:EQL917343 FAG917343:FAH917343 FKC917343:FKD917343 FTY917343:FTZ917343 GDU917343:GDV917343 GNQ917343:GNR917343 GXM917343:GXN917343 HHI917343:HHJ917343 HRE917343:HRF917343 IBA917343:IBB917343 IKW917343:IKX917343 IUS917343:IUT917343 JEO917343:JEP917343 JOK917343:JOL917343 JYG917343:JYH917343 KIC917343:KID917343 KRY917343:KRZ917343 LBU917343:LBV917343 LLQ917343:LLR917343 LVM917343:LVN917343 MFI917343:MFJ917343 MPE917343:MPF917343 MZA917343:MZB917343 NIW917343:NIX917343 NSS917343:NST917343 OCO917343:OCP917343 OMK917343:OML917343 OWG917343:OWH917343 PGC917343:PGD917343 PPY917343:PPZ917343 PZU917343:PZV917343 QJQ917343:QJR917343 QTM917343:QTN917343 RDI917343:RDJ917343 RNE917343:RNF917343 RXA917343:RXB917343 SGW917343:SGX917343 SQS917343:SQT917343 TAO917343:TAP917343 TKK917343:TKL917343 TUG917343:TUH917343 UEC917343:UED917343 UNY917343:UNZ917343 UXU917343:UXV917343 VHQ917343:VHR917343 VRM917343:VRN917343 WBI917343:WBJ917343 WLE917343:WLF917343 WVA917343:WVB917343 H982879:I982879 IO982879:IP982879 SK982879:SL982879 ACG982879:ACH982879 AMC982879:AMD982879 AVY982879:AVZ982879 BFU982879:BFV982879 BPQ982879:BPR982879 BZM982879:BZN982879 CJI982879:CJJ982879 CTE982879:CTF982879 DDA982879:DDB982879 DMW982879:DMX982879 DWS982879:DWT982879 EGO982879:EGP982879 EQK982879:EQL982879 FAG982879:FAH982879 FKC982879:FKD982879 FTY982879:FTZ982879 GDU982879:GDV982879 GNQ982879:GNR982879 GXM982879:GXN982879 HHI982879:HHJ982879 HRE982879:HRF982879 IBA982879:IBB982879 IKW982879:IKX982879 IUS982879:IUT982879 JEO982879:JEP982879 JOK982879:JOL982879 JYG982879:JYH982879 KIC982879:KID982879 KRY982879:KRZ982879 LBU982879:LBV982879 LLQ982879:LLR982879 LVM982879:LVN982879 MFI982879:MFJ982879 MPE982879:MPF982879 MZA982879:MZB982879 NIW982879:NIX982879 NSS982879:NST982879 OCO982879:OCP982879 OMK982879:OML982879 OWG982879:OWH982879 PGC982879:PGD982879 PPY982879:PPZ982879 PZU982879:PZV982879 QJQ982879:QJR982879 QTM982879:QTN982879 RDI982879:RDJ982879 RNE982879:RNF982879 RXA982879:RXB982879 SGW982879:SGX982879 SQS982879:SQT982879 TAO982879:TAP982879 TKK982879:TKL982879 TUG982879:TUH982879 UEC982879:UED982879 UNY982879:UNZ982879 UXU982879:UXV982879 VHQ982879:VHR982879 VRM982879:VRN982879 WBI982879:WBJ982879 WLE982879:WLF982879 WVA982879:WVB982879" xr:uid="{00000000-0002-0000-0100-000004000000}">
      <formula1>999999999999</formula1>
    </dataValidation>
  </dataValidations>
  <pageMargins left="0.70866141732283472" right="0.70866141732283472" top="0.74803149606299213" bottom="0.74803149606299213" header="0.31496062992125984" footer="0.31496062992125984"/>
  <pageSetup paperSize="9" fitToHeight="0"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65"/>
  <sheetViews>
    <sheetView zoomScaleNormal="100" zoomScaleSheetLayoutView="100" workbookViewId="0">
      <selection activeCell="M24" sqref="M24"/>
    </sheetView>
  </sheetViews>
  <sheetFormatPr defaultRowHeight="12.75" x14ac:dyDescent="0.2"/>
  <cols>
    <col min="1" max="7" width="9.140625" style="12"/>
    <col min="8" max="11" width="14" style="34" customWidth="1"/>
    <col min="12" max="12" width="10.85546875" style="10" customWidth="1"/>
    <col min="13" max="13" width="13.85546875" style="100" bestFit="1" customWidth="1"/>
    <col min="14" max="14" width="12.85546875" style="100" bestFit="1" customWidth="1"/>
    <col min="15" max="15" width="13.5703125" style="100" customWidth="1"/>
    <col min="16" max="16" width="13.5703125" style="101" customWidth="1"/>
    <col min="17" max="19" width="9.140625" style="10"/>
    <col min="20" max="20" width="13.42578125" style="10" customWidth="1"/>
    <col min="21" max="249" width="9.140625" style="10"/>
    <col min="250" max="250" width="9.85546875" style="10" bestFit="1" customWidth="1"/>
    <col min="251" max="251" width="11.7109375" style="10" bestFit="1" customWidth="1"/>
    <col min="252" max="505" width="9.140625" style="10"/>
    <col min="506" max="506" width="9.85546875" style="10" bestFit="1" customWidth="1"/>
    <col min="507" max="507" width="11.7109375" style="10" bestFit="1" customWidth="1"/>
    <col min="508" max="761" width="9.140625" style="10"/>
    <col min="762" max="762" width="9.85546875" style="10" bestFit="1" customWidth="1"/>
    <col min="763" max="763" width="11.7109375" style="10" bestFit="1" customWidth="1"/>
    <col min="764" max="1017" width="9.140625" style="10"/>
    <col min="1018" max="1018" width="9.85546875" style="10" bestFit="1" customWidth="1"/>
    <col min="1019" max="1019" width="11.7109375" style="10" bestFit="1" customWidth="1"/>
    <col min="1020" max="1273" width="9.140625" style="10"/>
    <col min="1274" max="1274" width="9.85546875" style="10" bestFit="1" customWidth="1"/>
    <col min="1275" max="1275" width="11.7109375" style="10" bestFit="1" customWidth="1"/>
    <col min="1276" max="1529" width="9.140625" style="10"/>
    <col min="1530" max="1530" width="9.85546875" style="10" bestFit="1" customWidth="1"/>
    <col min="1531" max="1531" width="11.7109375" style="10" bestFit="1" customWidth="1"/>
    <col min="1532" max="1785" width="9.140625" style="10"/>
    <col min="1786" max="1786" width="9.85546875" style="10" bestFit="1" customWidth="1"/>
    <col min="1787" max="1787" width="11.7109375" style="10" bestFit="1" customWidth="1"/>
    <col min="1788" max="2041" width="9.140625" style="10"/>
    <col min="2042" max="2042" width="9.85546875" style="10" bestFit="1" customWidth="1"/>
    <col min="2043" max="2043" width="11.7109375" style="10" bestFit="1" customWidth="1"/>
    <col min="2044" max="2297" width="9.140625" style="10"/>
    <col min="2298" max="2298" width="9.85546875" style="10" bestFit="1" customWidth="1"/>
    <col min="2299" max="2299" width="11.7109375" style="10" bestFit="1" customWidth="1"/>
    <col min="2300" max="2553" width="9.140625" style="10"/>
    <col min="2554" max="2554" width="9.85546875" style="10" bestFit="1" customWidth="1"/>
    <col min="2555" max="2555" width="11.7109375" style="10" bestFit="1" customWidth="1"/>
    <col min="2556" max="2809" width="9.140625" style="10"/>
    <col min="2810" max="2810" width="9.85546875" style="10" bestFit="1" customWidth="1"/>
    <col min="2811" max="2811" width="11.7109375" style="10" bestFit="1" customWidth="1"/>
    <col min="2812" max="3065" width="9.140625" style="10"/>
    <col min="3066" max="3066" width="9.85546875" style="10" bestFit="1" customWidth="1"/>
    <col min="3067" max="3067" width="11.7109375" style="10" bestFit="1" customWidth="1"/>
    <col min="3068" max="3321" width="9.140625" style="10"/>
    <col min="3322" max="3322" width="9.85546875" style="10" bestFit="1" customWidth="1"/>
    <col min="3323" max="3323" width="11.7109375" style="10" bestFit="1" customWidth="1"/>
    <col min="3324" max="3577" width="9.140625" style="10"/>
    <col min="3578" max="3578" width="9.85546875" style="10" bestFit="1" customWidth="1"/>
    <col min="3579" max="3579" width="11.7109375" style="10" bestFit="1" customWidth="1"/>
    <col min="3580" max="3833" width="9.140625" style="10"/>
    <col min="3834" max="3834" width="9.85546875" style="10" bestFit="1" customWidth="1"/>
    <col min="3835" max="3835" width="11.7109375" style="10" bestFit="1" customWidth="1"/>
    <col min="3836" max="4089" width="9.140625" style="10"/>
    <col min="4090" max="4090" width="9.85546875" style="10" bestFit="1" customWidth="1"/>
    <col min="4091" max="4091" width="11.7109375" style="10" bestFit="1" customWidth="1"/>
    <col min="4092" max="4345" width="9.140625" style="10"/>
    <col min="4346" max="4346" width="9.85546875" style="10" bestFit="1" customWidth="1"/>
    <col min="4347" max="4347" width="11.7109375" style="10" bestFit="1" customWidth="1"/>
    <col min="4348" max="4601" width="9.140625" style="10"/>
    <col min="4602" max="4602" width="9.85546875" style="10" bestFit="1" customWidth="1"/>
    <col min="4603" max="4603" width="11.7109375" style="10" bestFit="1" customWidth="1"/>
    <col min="4604" max="4857" width="9.140625" style="10"/>
    <col min="4858" max="4858" width="9.85546875" style="10" bestFit="1" customWidth="1"/>
    <col min="4859" max="4859" width="11.7109375" style="10" bestFit="1" customWidth="1"/>
    <col min="4860" max="5113" width="9.140625" style="10"/>
    <col min="5114" max="5114" width="9.85546875" style="10" bestFit="1" customWidth="1"/>
    <col min="5115" max="5115" width="11.7109375" style="10" bestFit="1" customWidth="1"/>
    <col min="5116" max="5369" width="9.140625" style="10"/>
    <col min="5370" max="5370" width="9.85546875" style="10" bestFit="1" customWidth="1"/>
    <col min="5371" max="5371" width="11.7109375" style="10" bestFit="1" customWidth="1"/>
    <col min="5372" max="5625" width="9.140625" style="10"/>
    <col min="5626" max="5626" width="9.85546875" style="10" bestFit="1" customWidth="1"/>
    <col min="5627" max="5627" width="11.7109375" style="10" bestFit="1" customWidth="1"/>
    <col min="5628" max="5881" width="9.140625" style="10"/>
    <col min="5882" max="5882" width="9.85546875" style="10" bestFit="1" customWidth="1"/>
    <col min="5883" max="5883" width="11.7109375" style="10" bestFit="1" customWidth="1"/>
    <col min="5884" max="6137" width="9.140625" style="10"/>
    <col min="6138" max="6138" width="9.85546875" style="10" bestFit="1" customWidth="1"/>
    <col min="6139" max="6139" width="11.7109375" style="10" bestFit="1" customWidth="1"/>
    <col min="6140" max="6393" width="9.140625" style="10"/>
    <col min="6394" max="6394" width="9.85546875" style="10" bestFit="1" customWidth="1"/>
    <col min="6395" max="6395" width="11.7109375" style="10" bestFit="1" customWidth="1"/>
    <col min="6396" max="6649" width="9.140625" style="10"/>
    <col min="6650" max="6650" width="9.85546875" style="10" bestFit="1" customWidth="1"/>
    <col min="6651" max="6651" width="11.7109375" style="10" bestFit="1" customWidth="1"/>
    <col min="6652" max="6905" width="9.140625" style="10"/>
    <col min="6906" max="6906" width="9.85546875" style="10" bestFit="1" customWidth="1"/>
    <col min="6907" max="6907" width="11.7109375" style="10" bestFit="1" customWidth="1"/>
    <col min="6908" max="7161" width="9.140625" style="10"/>
    <col min="7162" max="7162" width="9.85546875" style="10" bestFit="1" customWidth="1"/>
    <col min="7163" max="7163" width="11.7109375" style="10" bestFit="1" customWidth="1"/>
    <col min="7164" max="7417" width="9.140625" style="10"/>
    <col min="7418" max="7418" width="9.85546875" style="10" bestFit="1" customWidth="1"/>
    <col min="7419" max="7419" width="11.7109375" style="10" bestFit="1" customWidth="1"/>
    <col min="7420" max="7673" width="9.140625" style="10"/>
    <col min="7674" max="7674" width="9.85546875" style="10" bestFit="1" customWidth="1"/>
    <col min="7675" max="7675" width="11.7109375" style="10" bestFit="1" customWidth="1"/>
    <col min="7676" max="7929" width="9.140625" style="10"/>
    <col min="7930" max="7930" width="9.85546875" style="10" bestFit="1" customWidth="1"/>
    <col min="7931" max="7931" width="11.7109375" style="10" bestFit="1" customWidth="1"/>
    <col min="7932" max="8185" width="9.140625" style="10"/>
    <col min="8186" max="8186" width="9.85546875" style="10" bestFit="1" customWidth="1"/>
    <col min="8187" max="8187" width="11.7109375" style="10" bestFit="1" customWidth="1"/>
    <col min="8188" max="8441" width="9.140625" style="10"/>
    <col min="8442" max="8442" width="9.85546875" style="10" bestFit="1" customWidth="1"/>
    <col min="8443" max="8443" width="11.7109375" style="10" bestFit="1" customWidth="1"/>
    <col min="8444" max="8697" width="9.140625" style="10"/>
    <col min="8698" max="8698" width="9.85546875" style="10" bestFit="1" customWidth="1"/>
    <col min="8699" max="8699" width="11.7109375" style="10" bestFit="1" customWidth="1"/>
    <col min="8700" max="8953" width="9.140625" style="10"/>
    <col min="8954" max="8954" width="9.85546875" style="10" bestFit="1" customWidth="1"/>
    <col min="8955" max="8955" width="11.7109375" style="10" bestFit="1" customWidth="1"/>
    <col min="8956" max="9209" width="9.140625" style="10"/>
    <col min="9210" max="9210" width="9.85546875" style="10" bestFit="1" customWidth="1"/>
    <col min="9211" max="9211" width="11.7109375" style="10" bestFit="1" customWidth="1"/>
    <col min="9212" max="9465" width="9.140625" style="10"/>
    <col min="9466" max="9466" width="9.85546875" style="10" bestFit="1" customWidth="1"/>
    <col min="9467" max="9467" width="11.7109375" style="10" bestFit="1" customWidth="1"/>
    <col min="9468" max="9721" width="9.140625" style="10"/>
    <col min="9722" max="9722" width="9.85546875" style="10" bestFit="1" customWidth="1"/>
    <col min="9723" max="9723" width="11.7109375" style="10" bestFit="1" customWidth="1"/>
    <col min="9724" max="9977" width="9.140625" style="10"/>
    <col min="9978" max="9978" width="9.85546875" style="10" bestFit="1" customWidth="1"/>
    <col min="9979" max="9979" width="11.7109375" style="10" bestFit="1" customWidth="1"/>
    <col min="9980" max="10233" width="9.140625" style="10"/>
    <col min="10234" max="10234" width="9.85546875" style="10" bestFit="1" customWidth="1"/>
    <col min="10235" max="10235" width="11.7109375" style="10" bestFit="1" customWidth="1"/>
    <col min="10236" max="10489" width="9.140625" style="10"/>
    <col min="10490" max="10490" width="9.85546875" style="10" bestFit="1" customWidth="1"/>
    <col min="10491" max="10491" width="11.7109375" style="10" bestFit="1" customWidth="1"/>
    <col min="10492" max="10745" width="9.140625" style="10"/>
    <col min="10746" max="10746" width="9.85546875" style="10" bestFit="1" customWidth="1"/>
    <col min="10747" max="10747" width="11.7109375" style="10" bestFit="1" customWidth="1"/>
    <col min="10748" max="11001" width="9.140625" style="10"/>
    <col min="11002" max="11002" width="9.85546875" style="10" bestFit="1" customWidth="1"/>
    <col min="11003" max="11003" width="11.7109375" style="10" bestFit="1" customWidth="1"/>
    <col min="11004" max="11257" width="9.140625" style="10"/>
    <col min="11258" max="11258" width="9.85546875" style="10" bestFit="1" customWidth="1"/>
    <col min="11259" max="11259" width="11.7109375" style="10" bestFit="1" customWidth="1"/>
    <col min="11260" max="11513" width="9.140625" style="10"/>
    <col min="11514" max="11514" width="9.85546875" style="10" bestFit="1" customWidth="1"/>
    <col min="11515" max="11515" width="11.7109375" style="10" bestFit="1" customWidth="1"/>
    <col min="11516" max="11769" width="9.140625" style="10"/>
    <col min="11770" max="11770" width="9.85546875" style="10" bestFit="1" customWidth="1"/>
    <col min="11771" max="11771" width="11.7109375" style="10" bestFit="1" customWidth="1"/>
    <col min="11772" max="12025" width="9.140625" style="10"/>
    <col min="12026" max="12026" width="9.85546875" style="10" bestFit="1" customWidth="1"/>
    <col min="12027" max="12027" width="11.7109375" style="10" bestFit="1" customWidth="1"/>
    <col min="12028" max="12281" width="9.140625" style="10"/>
    <col min="12282" max="12282" width="9.85546875" style="10" bestFit="1" customWidth="1"/>
    <col min="12283" max="12283" width="11.7109375" style="10" bestFit="1" customWidth="1"/>
    <col min="12284" max="12537" width="9.140625" style="10"/>
    <col min="12538" max="12538" width="9.85546875" style="10" bestFit="1" customWidth="1"/>
    <col min="12539" max="12539" width="11.7109375" style="10" bestFit="1" customWidth="1"/>
    <col min="12540" max="12793" width="9.140625" style="10"/>
    <col min="12794" max="12794" width="9.85546875" style="10" bestFit="1" customWidth="1"/>
    <col min="12795" max="12795" width="11.7109375" style="10" bestFit="1" customWidth="1"/>
    <col min="12796" max="13049" width="9.140625" style="10"/>
    <col min="13050" max="13050" width="9.85546875" style="10" bestFit="1" customWidth="1"/>
    <col min="13051" max="13051" width="11.7109375" style="10" bestFit="1" customWidth="1"/>
    <col min="13052" max="13305" width="9.140625" style="10"/>
    <col min="13306" max="13306" width="9.85546875" style="10" bestFit="1" customWidth="1"/>
    <col min="13307" max="13307" width="11.7109375" style="10" bestFit="1" customWidth="1"/>
    <col min="13308" max="13561" width="9.140625" style="10"/>
    <col min="13562" max="13562" width="9.85546875" style="10" bestFit="1" customWidth="1"/>
    <col min="13563" max="13563" width="11.7109375" style="10" bestFit="1" customWidth="1"/>
    <col min="13564" max="13817" width="9.140625" style="10"/>
    <col min="13818" max="13818" width="9.85546875" style="10" bestFit="1" customWidth="1"/>
    <col min="13819" max="13819" width="11.7109375" style="10" bestFit="1" customWidth="1"/>
    <col min="13820" max="14073" width="9.140625" style="10"/>
    <col min="14074" max="14074" width="9.85546875" style="10" bestFit="1" customWidth="1"/>
    <col min="14075" max="14075" width="11.7109375" style="10" bestFit="1" customWidth="1"/>
    <col min="14076" max="14329" width="9.140625" style="10"/>
    <col min="14330" max="14330" width="9.85546875" style="10" bestFit="1" customWidth="1"/>
    <col min="14331" max="14331" width="11.7109375" style="10" bestFit="1" customWidth="1"/>
    <col min="14332" max="14585" width="9.140625" style="10"/>
    <col min="14586" max="14586" width="9.85546875" style="10" bestFit="1" customWidth="1"/>
    <col min="14587" max="14587" width="11.7109375" style="10" bestFit="1" customWidth="1"/>
    <col min="14588" max="14841" width="9.140625" style="10"/>
    <col min="14842" max="14842" width="9.85546875" style="10" bestFit="1" customWidth="1"/>
    <col min="14843" max="14843" width="11.7109375" style="10" bestFit="1" customWidth="1"/>
    <col min="14844" max="15097" width="9.140625" style="10"/>
    <col min="15098" max="15098" width="9.85546875" style="10" bestFit="1" customWidth="1"/>
    <col min="15099" max="15099" width="11.7109375" style="10" bestFit="1" customWidth="1"/>
    <col min="15100" max="15353" width="9.140625" style="10"/>
    <col min="15354" max="15354" width="9.85546875" style="10" bestFit="1" customWidth="1"/>
    <col min="15355" max="15355" width="11.7109375" style="10" bestFit="1" customWidth="1"/>
    <col min="15356" max="15609" width="9.140625" style="10"/>
    <col min="15610" max="15610" width="9.85546875" style="10" bestFit="1" customWidth="1"/>
    <col min="15611" max="15611" width="11.7109375" style="10" bestFit="1" customWidth="1"/>
    <col min="15612" max="15865" width="9.140625" style="10"/>
    <col min="15866" max="15866" width="9.85546875" style="10" bestFit="1" customWidth="1"/>
    <col min="15867" max="15867" width="11.7109375" style="10" bestFit="1" customWidth="1"/>
    <col min="15868" max="16121" width="9.140625" style="10"/>
    <col min="16122" max="16122" width="9.85546875" style="10" bestFit="1" customWidth="1"/>
    <col min="16123" max="16123" width="11.7109375" style="10" bestFit="1" customWidth="1"/>
    <col min="16124" max="16369" width="9.140625" style="10"/>
    <col min="16370" max="16384" width="9.140625" style="10" customWidth="1"/>
  </cols>
  <sheetData>
    <row r="1" spans="1:20" x14ac:dyDescent="0.2">
      <c r="A1" s="187" t="s">
        <v>5</v>
      </c>
      <c r="B1" s="177"/>
      <c r="C1" s="177"/>
      <c r="D1" s="177"/>
      <c r="E1" s="177"/>
      <c r="F1" s="177"/>
      <c r="G1" s="177"/>
      <c r="H1" s="177"/>
      <c r="I1" s="177"/>
    </row>
    <row r="2" spans="1:20" x14ac:dyDescent="0.2">
      <c r="A2" s="186" t="s">
        <v>286</v>
      </c>
      <c r="B2" s="179"/>
      <c r="C2" s="179"/>
      <c r="D2" s="179"/>
      <c r="E2" s="179"/>
      <c r="F2" s="179"/>
      <c r="G2" s="179"/>
      <c r="H2" s="179"/>
      <c r="I2" s="179"/>
    </row>
    <row r="3" spans="1:20" x14ac:dyDescent="0.2">
      <c r="A3" s="190" t="s">
        <v>14</v>
      </c>
      <c r="B3" s="191"/>
      <c r="C3" s="191"/>
      <c r="D3" s="191"/>
      <c r="E3" s="191"/>
      <c r="F3" s="191"/>
      <c r="G3" s="191"/>
      <c r="H3" s="191"/>
      <c r="I3" s="191"/>
      <c r="J3" s="192"/>
      <c r="K3" s="192"/>
    </row>
    <row r="4" spans="1:20" x14ac:dyDescent="0.2">
      <c r="A4" s="193" t="s">
        <v>280</v>
      </c>
      <c r="B4" s="194"/>
      <c r="C4" s="194"/>
      <c r="D4" s="194"/>
      <c r="E4" s="194"/>
      <c r="F4" s="194"/>
      <c r="G4" s="194"/>
      <c r="H4" s="194"/>
      <c r="I4" s="194"/>
      <c r="J4" s="195"/>
      <c r="K4" s="195"/>
    </row>
    <row r="5" spans="1:20" ht="27.75" customHeight="1" x14ac:dyDescent="0.2">
      <c r="A5" s="196" t="s">
        <v>2</v>
      </c>
      <c r="B5" s="197"/>
      <c r="C5" s="197"/>
      <c r="D5" s="197"/>
      <c r="E5" s="197"/>
      <c r="F5" s="197"/>
      <c r="G5" s="196" t="s">
        <v>6</v>
      </c>
      <c r="H5" s="198" t="s">
        <v>218</v>
      </c>
      <c r="I5" s="199"/>
      <c r="J5" s="198" t="s">
        <v>209</v>
      </c>
      <c r="K5" s="199"/>
    </row>
    <row r="6" spans="1:20" x14ac:dyDescent="0.2">
      <c r="A6" s="197"/>
      <c r="B6" s="197"/>
      <c r="C6" s="197"/>
      <c r="D6" s="197"/>
      <c r="E6" s="197"/>
      <c r="F6" s="197"/>
      <c r="G6" s="197"/>
      <c r="H6" s="35" t="s">
        <v>207</v>
      </c>
      <c r="I6" s="35" t="s">
        <v>208</v>
      </c>
      <c r="J6" s="35" t="s">
        <v>207</v>
      </c>
      <c r="K6" s="35" t="s">
        <v>208</v>
      </c>
    </row>
    <row r="7" spans="1:20" x14ac:dyDescent="0.2">
      <c r="A7" s="188">
        <v>1</v>
      </c>
      <c r="B7" s="189"/>
      <c r="C7" s="189"/>
      <c r="D7" s="189"/>
      <c r="E7" s="189"/>
      <c r="F7" s="189"/>
      <c r="G7" s="11">
        <v>2</v>
      </c>
      <c r="H7" s="35">
        <v>3</v>
      </c>
      <c r="I7" s="35">
        <v>4</v>
      </c>
      <c r="J7" s="35">
        <v>5</v>
      </c>
      <c r="K7" s="35">
        <v>6</v>
      </c>
    </row>
    <row r="8" spans="1:20" x14ac:dyDescent="0.2">
      <c r="A8" s="173" t="s">
        <v>223</v>
      </c>
      <c r="B8" s="174"/>
      <c r="C8" s="174"/>
      <c r="D8" s="174"/>
      <c r="E8" s="174"/>
      <c r="F8" s="174"/>
      <c r="G8" s="5">
        <v>1</v>
      </c>
      <c r="H8" s="29">
        <f>H9+H16</f>
        <v>7455629</v>
      </c>
      <c r="I8" s="29">
        <f>I9+I16</f>
        <v>3266726</v>
      </c>
      <c r="J8" s="29">
        <f>J9+J16</f>
        <v>6928164</v>
      </c>
      <c r="K8" s="29">
        <f>K9+K16</f>
        <v>3594223</v>
      </c>
      <c r="Q8" s="39"/>
      <c r="R8" s="39"/>
      <c r="S8" s="39"/>
      <c r="T8" s="39"/>
    </row>
    <row r="9" spans="1:20" x14ac:dyDescent="0.2">
      <c r="A9" s="174" t="s">
        <v>72</v>
      </c>
      <c r="B9" s="174"/>
      <c r="C9" s="174"/>
      <c r="D9" s="174"/>
      <c r="E9" s="174"/>
      <c r="F9" s="174"/>
      <c r="G9" s="9">
        <v>2</v>
      </c>
      <c r="H9" s="32">
        <f>SUM(H10:H15)</f>
        <v>5364422</v>
      </c>
      <c r="I9" s="32">
        <f>SUM(I10:I15)</f>
        <v>2281376</v>
      </c>
      <c r="J9" s="32">
        <f>SUM(J10:J15)</f>
        <v>4768788</v>
      </c>
      <c r="K9" s="32">
        <f>SUM(K10:K15)</f>
        <v>2397382</v>
      </c>
      <c r="Q9" s="39"/>
      <c r="R9" s="39"/>
      <c r="S9" s="39"/>
      <c r="T9" s="39"/>
    </row>
    <row r="10" spans="1:20" x14ac:dyDescent="0.2">
      <c r="A10" s="166" t="s">
        <v>73</v>
      </c>
      <c r="B10" s="166"/>
      <c r="C10" s="166"/>
      <c r="D10" s="166"/>
      <c r="E10" s="166"/>
      <c r="F10" s="166"/>
      <c r="G10" s="7">
        <v>3</v>
      </c>
      <c r="H10" s="31">
        <v>2543017</v>
      </c>
      <c r="I10" s="31">
        <v>860542</v>
      </c>
      <c r="J10" s="31">
        <v>1745048</v>
      </c>
      <c r="K10" s="31">
        <v>905378</v>
      </c>
      <c r="Q10" s="39"/>
      <c r="R10" s="39"/>
      <c r="S10" s="39"/>
      <c r="T10" s="39"/>
    </row>
    <row r="11" spans="1:20" x14ac:dyDescent="0.2">
      <c r="A11" s="166" t="s">
        <v>74</v>
      </c>
      <c r="B11" s="166"/>
      <c r="C11" s="166"/>
      <c r="D11" s="166"/>
      <c r="E11" s="166"/>
      <c r="F11" s="166"/>
      <c r="G11" s="7">
        <v>4</v>
      </c>
      <c r="H11" s="31">
        <v>2292052</v>
      </c>
      <c r="I11" s="31">
        <v>1154267</v>
      </c>
      <c r="J11" s="31">
        <v>2541062</v>
      </c>
      <c r="K11" s="31">
        <v>1272346</v>
      </c>
      <c r="Q11" s="39"/>
      <c r="R11" s="39"/>
      <c r="S11" s="39"/>
      <c r="T11" s="39"/>
    </row>
    <row r="12" spans="1:20" x14ac:dyDescent="0.2">
      <c r="A12" s="166" t="s">
        <v>75</v>
      </c>
      <c r="B12" s="166"/>
      <c r="C12" s="166"/>
      <c r="D12" s="166"/>
      <c r="E12" s="166"/>
      <c r="F12" s="166"/>
      <c r="G12" s="7">
        <v>5</v>
      </c>
      <c r="H12" s="31">
        <v>529353</v>
      </c>
      <c r="I12" s="31">
        <v>266567</v>
      </c>
      <c r="J12" s="31">
        <v>482678</v>
      </c>
      <c r="K12" s="31">
        <v>219658</v>
      </c>
      <c r="Q12" s="39"/>
      <c r="R12" s="39"/>
      <c r="S12" s="39"/>
      <c r="T12" s="39"/>
    </row>
    <row r="13" spans="1:20" x14ac:dyDescent="0.2">
      <c r="A13" s="166" t="s">
        <v>76</v>
      </c>
      <c r="B13" s="166"/>
      <c r="C13" s="166"/>
      <c r="D13" s="166"/>
      <c r="E13" s="166"/>
      <c r="F13" s="166"/>
      <c r="G13" s="7">
        <v>6</v>
      </c>
      <c r="H13" s="31">
        <v>0</v>
      </c>
      <c r="I13" s="31">
        <v>0</v>
      </c>
      <c r="J13" s="31">
        <v>0</v>
      </c>
      <c r="K13" s="31">
        <v>0</v>
      </c>
      <c r="Q13" s="39"/>
      <c r="R13" s="39"/>
      <c r="S13" s="39"/>
      <c r="T13" s="39"/>
    </row>
    <row r="14" spans="1:20" x14ac:dyDescent="0.2">
      <c r="A14" s="166" t="s">
        <v>77</v>
      </c>
      <c r="B14" s="166"/>
      <c r="C14" s="166"/>
      <c r="D14" s="166"/>
      <c r="E14" s="166"/>
      <c r="F14" s="166"/>
      <c r="G14" s="7">
        <v>7</v>
      </c>
      <c r="H14" s="31">
        <v>0</v>
      </c>
      <c r="I14" s="31">
        <v>0</v>
      </c>
      <c r="J14" s="31">
        <v>0</v>
      </c>
      <c r="K14" s="31">
        <v>0</v>
      </c>
      <c r="Q14" s="39"/>
      <c r="R14" s="39"/>
      <c r="S14" s="39"/>
      <c r="T14" s="39"/>
    </row>
    <row r="15" spans="1:20" x14ac:dyDescent="0.2">
      <c r="A15" s="166" t="s">
        <v>78</v>
      </c>
      <c r="B15" s="166"/>
      <c r="C15" s="166"/>
      <c r="D15" s="166"/>
      <c r="E15" s="166"/>
      <c r="F15" s="166"/>
      <c r="G15" s="7">
        <v>8</v>
      </c>
      <c r="H15" s="31">
        <v>0</v>
      </c>
      <c r="I15" s="31">
        <v>0</v>
      </c>
      <c r="J15" s="31">
        <v>0</v>
      </c>
      <c r="K15" s="31">
        <v>0</v>
      </c>
      <c r="Q15" s="39"/>
      <c r="R15" s="39"/>
      <c r="S15" s="39"/>
      <c r="T15" s="39"/>
    </row>
    <row r="16" spans="1:20" x14ac:dyDescent="0.2">
      <c r="A16" s="174" t="s">
        <v>79</v>
      </c>
      <c r="B16" s="174"/>
      <c r="C16" s="174"/>
      <c r="D16" s="174"/>
      <c r="E16" s="174"/>
      <c r="F16" s="174"/>
      <c r="G16" s="9">
        <v>9</v>
      </c>
      <c r="H16" s="32">
        <f>H17+H18+H19</f>
        <v>2091207</v>
      </c>
      <c r="I16" s="32">
        <f>I17+I18+I19</f>
        <v>985350</v>
      </c>
      <c r="J16" s="32">
        <f>J17+J18+J19</f>
        <v>2159376</v>
      </c>
      <c r="K16" s="32">
        <f>K17+K18+K19</f>
        <v>1196841</v>
      </c>
      <c r="Q16" s="39"/>
      <c r="R16" s="39"/>
      <c r="S16" s="39"/>
      <c r="T16" s="39"/>
    </row>
    <row r="17" spans="1:20" x14ac:dyDescent="0.2">
      <c r="A17" s="166" t="s">
        <v>80</v>
      </c>
      <c r="B17" s="166"/>
      <c r="C17" s="166"/>
      <c r="D17" s="166"/>
      <c r="E17" s="166"/>
      <c r="F17" s="166"/>
      <c r="G17" s="7">
        <v>10</v>
      </c>
      <c r="H17" s="31">
        <v>0</v>
      </c>
      <c r="I17" s="31">
        <v>0</v>
      </c>
      <c r="J17" s="31">
        <v>0</v>
      </c>
      <c r="K17" s="31">
        <v>0</v>
      </c>
      <c r="Q17" s="39"/>
      <c r="R17" s="39"/>
      <c r="S17" s="39"/>
      <c r="T17" s="39"/>
    </row>
    <row r="18" spans="1:20" x14ac:dyDescent="0.2">
      <c r="A18" s="166" t="s">
        <v>81</v>
      </c>
      <c r="B18" s="166"/>
      <c r="C18" s="166"/>
      <c r="D18" s="166"/>
      <c r="E18" s="166"/>
      <c r="F18" s="166"/>
      <c r="G18" s="7">
        <v>11</v>
      </c>
      <c r="H18" s="31">
        <v>1183139</v>
      </c>
      <c r="I18" s="31">
        <v>559185</v>
      </c>
      <c r="J18" s="31">
        <v>1296078</v>
      </c>
      <c r="K18" s="31">
        <v>729562</v>
      </c>
      <c r="Q18" s="39"/>
      <c r="R18" s="39"/>
      <c r="S18" s="39"/>
      <c r="T18" s="39"/>
    </row>
    <row r="19" spans="1:20" x14ac:dyDescent="0.2">
      <c r="A19" s="166" t="s">
        <v>82</v>
      </c>
      <c r="B19" s="166"/>
      <c r="C19" s="166"/>
      <c r="D19" s="166"/>
      <c r="E19" s="166"/>
      <c r="F19" s="166"/>
      <c r="G19" s="7">
        <v>12</v>
      </c>
      <c r="H19" s="31">
        <v>908068</v>
      </c>
      <c r="I19" s="31">
        <v>426165</v>
      </c>
      <c r="J19" s="31">
        <v>863298</v>
      </c>
      <c r="K19" s="31">
        <v>467279</v>
      </c>
      <c r="Q19" s="39"/>
      <c r="R19" s="39"/>
      <c r="S19" s="39"/>
      <c r="T19" s="39"/>
    </row>
    <row r="20" spans="1:20" x14ac:dyDescent="0.2">
      <c r="A20" s="173" t="s">
        <v>83</v>
      </c>
      <c r="B20" s="174"/>
      <c r="C20" s="174"/>
      <c r="D20" s="174"/>
      <c r="E20" s="174"/>
      <c r="F20" s="174"/>
      <c r="G20" s="5">
        <v>13</v>
      </c>
      <c r="H20" s="29">
        <f>H21+H24+H28+H29+H30+H33+H34</f>
        <v>6641546</v>
      </c>
      <c r="I20" s="29">
        <f>I21+I24+I28+I29+I30+I33+I34</f>
        <v>3542173</v>
      </c>
      <c r="J20" s="29">
        <f>J21+J24+J28+J29+J30+J33+J34</f>
        <v>6662009</v>
      </c>
      <c r="K20" s="29">
        <f>K21+K24+K28+K29+K30+K33+K34</f>
        <v>3705069</v>
      </c>
      <c r="L20" s="102"/>
      <c r="Q20" s="39"/>
      <c r="R20" s="39"/>
      <c r="S20" s="39"/>
      <c r="T20" s="39"/>
    </row>
    <row r="21" spans="1:20" x14ac:dyDescent="0.2">
      <c r="A21" s="174" t="s">
        <v>84</v>
      </c>
      <c r="B21" s="174"/>
      <c r="C21" s="174"/>
      <c r="D21" s="174"/>
      <c r="E21" s="174"/>
      <c r="F21" s="174"/>
      <c r="G21" s="9">
        <v>14</v>
      </c>
      <c r="H21" s="32">
        <f>H22+H23</f>
        <v>1710055</v>
      </c>
      <c r="I21" s="32">
        <f>I22+I23</f>
        <v>888119</v>
      </c>
      <c r="J21" s="32">
        <f>J22+J23</f>
        <v>1776092</v>
      </c>
      <c r="K21" s="32">
        <f>K22+K23</f>
        <v>883293</v>
      </c>
      <c r="L21" s="102"/>
      <c r="Q21" s="39"/>
      <c r="R21" s="39"/>
      <c r="S21" s="39"/>
      <c r="T21" s="39"/>
    </row>
    <row r="22" spans="1:20" x14ac:dyDescent="0.2">
      <c r="A22" s="166" t="s">
        <v>85</v>
      </c>
      <c r="B22" s="166"/>
      <c r="C22" s="166"/>
      <c r="D22" s="166"/>
      <c r="E22" s="166"/>
      <c r="F22" s="166"/>
      <c r="G22" s="7">
        <v>15</v>
      </c>
      <c r="H22" s="31">
        <v>282835</v>
      </c>
      <c r="I22" s="31">
        <v>157842</v>
      </c>
      <c r="J22" s="31">
        <v>209974</v>
      </c>
      <c r="K22" s="31">
        <v>99393</v>
      </c>
      <c r="L22" s="102"/>
      <c r="Q22" s="39"/>
      <c r="R22" s="39"/>
      <c r="S22" s="39"/>
      <c r="T22" s="39"/>
    </row>
    <row r="23" spans="1:20" x14ac:dyDescent="0.2">
      <c r="A23" s="166" t="s">
        <v>86</v>
      </c>
      <c r="B23" s="166"/>
      <c r="C23" s="166"/>
      <c r="D23" s="166"/>
      <c r="E23" s="166"/>
      <c r="F23" s="166"/>
      <c r="G23" s="7">
        <v>16</v>
      </c>
      <c r="H23" s="31">
        <v>1427220</v>
      </c>
      <c r="I23" s="31">
        <v>730277</v>
      </c>
      <c r="J23" s="31">
        <v>1566118</v>
      </c>
      <c r="K23" s="31">
        <v>783900</v>
      </c>
      <c r="L23" s="102"/>
      <c r="Q23" s="39"/>
      <c r="R23" s="39"/>
      <c r="S23" s="39"/>
      <c r="T23" s="39"/>
    </row>
    <row r="24" spans="1:20" x14ac:dyDescent="0.2">
      <c r="A24" s="174" t="s">
        <v>221</v>
      </c>
      <c r="B24" s="174"/>
      <c r="C24" s="174"/>
      <c r="D24" s="174"/>
      <c r="E24" s="174"/>
      <c r="F24" s="174"/>
      <c r="G24" s="9">
        <v>17</v>
      </c>
      <c r="H24" s="32">
        <f>H25+H26+H27</f>
        <v>3516259</v>
      </c>
      <c r="I24" s="32">
        <f>I25+I26+I27</f>
        <v>1910419</v>
      </c>
      <c r="J24" s="32">
        <f>J25+J26+J27</f>
        <v>3502122</v>
      </c>
      <c r="K24" s="32">
        <f>K25+K26+K27</f>
        <v>1981775</v>
      </c>
      <c r="L24" s="102"/>
      <c r="Q24" s="39"/>
      <c r="R24" s="39"/>
      <c r="S24" s="39"/>
      <c r="T24" s="39"/>
    </row>
    <row r="25" spans="1:20" x14ac:dyDescent="0.2">
      <c r="A25" s="166" t="s">
        <v>87</v>
      </c>
      <c r="B25" s="166"/>
      <c r="C25" s="166"/>
      <c r="D25" s="166"/>
      <c r="E25" s="166"/>
      <c r="F25" s="166"/>
      <c r="G25" s="7">
        <v>18</v>
      </c>
      <c r="H25" s="31">
        <v>1939366</v>
      </c>
      <c r="I25" s="31">
        <v>1044623</v>
      </c>
      <c r="J25" s="31">
        <v>1994386</v>
      </c>
      <c r="K25" s="31">
        <v>1118436</v>
      </c>
      <c r="L25" s="102"/>
      <c r="Q25" s="39"/>
      <c r="R25" s="39"/>
      <c r="S25" s="39"/>
      <c r="T25" s="39"/>
    </row>
    <row r="26" spans="1:20" x14ac:dyDescent="0.2">
      <c r="A26" s="166" t="s">
        <v>88</v>
      </c>
      <c r="B26" s="166"/>
      <c r="C26" s="166"/>
      <c r="D26" s="166"/>
      <c r="E26" s="166"/>
      <c r="F26" s="166"/>
      <c r="G26" s="7">
        <v>19</v>
      </c>
      <c r="H26" s="31">
        <v>1108252</v>
      </c>
      <c r="I26" s="31">
        <v>609441</v>
      </c>
      <c r="J26" s="31">
        <v>1029658</v>
      </c>
      <c r="K26" s="31">
        <v>591624</v>
      </c>
      <c r="L26" s="102"/>
      <c r="Q26" s="39"/>
      <c r="R26" s="39"/>
      <c r="S26" s="39"/>
      <c r="T26" s="39"/>
    </row>
    <row r="27" spans="1:20" x14ac:dyDescent="0.2">
      <c r="A27" s="166" t="s">
        <v>89</v>
      </c>
      <c r="B27" s="166"/>
      <c r="C27" s="166"/>
      <c r="D27" s="166"/>
      <c r="E27" s="166"/>
      <c r="F27" s="166"/>
      <c r="G27" s="7">
        <v>20</v>
      </c>
      <c r="H27" s="31">
        <v>468641</v>
      </c>
      <c r="I27" s="31">
        <v>256355</v>
      </c>
      <c r="J27" s="31">
        <v>478078</v>
      </c>
      <c r="K27" s="31">
        <v>271715</v>
      </c>
      <c r="L27" s="102"/>
      <c r="Q27" s="39"/>
      <c r="R27" s="39"/>
      <c r="S27" s="39"/>
      <c r="T27" s="39"/>
    </row>
    <row r="28" spans="1:20" x14ac:dyDescent="0.2">
      <c r="A28" s="166" t="s">
        <v>90</v>
      </c>
      <c r="B28" s="166"/>
      <c r="C28" s="166"/>
      <c r="D28" s="166"/>
      <c r="E28" s="166"/>
      <c r="F28" s="166"/>
      <c r="G28" s="7">
        <v>21</v>
      </c>
      <c r="H28" s="31">
        <v>565759</v>
      </c>
      <c r="I28" s="31">
        <v>285195</v>
      </c>
      <c r="J28" s="31">
        <v>551964</v>
      </c>
      <c r="K28" s="31">
        <v>282903</v>
      </c>
      <c r="L28" s="102"/>
      <c r="Q28" s="39"/>
      <c r="R28" s="39"/>
      <c r="S28" s="39"/>
      <c r="T28" s="39"/>
    </row>
    <row r="29" spans="1:20" x14ac:dyDescent="0.2">
      <c r="A29" s="166" t="s">
        <v>91</v>
      </c>
      <c r="B29" s="166"/>
      <c r="C29" s="166"/>
      <c r="D29" s="166"/>
      <c r="E29" s="166"/>
      <c r="F29" s="166"/>
      <c r="G29" s="7">
        <v>22</v>
      </c>
      <c r="H29" s="31">
        <v>729162</v>
      </c>
      <c r="I29" s="31">
        <v>370738</v>
      </c>
      <c r="J29" s="31">
        <v>784858</v>
      </c>
      <c r="K29" s="31">
        <v>512229</v>
      </c>
      <c r="L29" s="102"/>
      <c r="Q29" s="39"/>
      <c r="R29" s="39"/>
      <c r="S29" s="39"/>
      <c r="T29" s="39"/>
    </row>
    <row r="30" spans="1:20" x14ac:dyDescent="0.2">
      <c r="A30" s="174" t="s">
        <v>92</v>
      </c>
      <c r="B30" s="174"/>
      <c r="C30" s="174"/>
      <c r="D30" s="174"/>
      <c r="E30" s="174"/>
      <c r="F30" s="174"/>
      <c r="G30" s="9">
        <v>23</v>
      </c>
      <c r="H30" s="32">
        <f>H31+H32</f>
        <v>90631</v>
      </c>
      <c r="I30" s="32">
        <f>I31+I32</f>
        <v>90631</v>
      </c>
      <c r="J30" s="32">
        <f>J31+J32</f>
        <v>41873</v>
      </c>
      <c r="K30" s="32">
        <f>K31+K32</f>
        <v>41873</v>
      </c>
      <c r="L30" s="102"/>
      <c r="Q30" s="39"/>
      <c r="R30" s="39"/>
      <c r="S30" s="39"/>
      <c r="T30" s="39"/>
    </row>
    <row r="31" spans="1:20" x14ac:dyDescent="0.2">
      <c r="A31" s="166" t="s">
        <v>93</v>
      </c>
      <c r="B31" s="166"/>
      <c r="C31" s="166"/>
      <c r="D31" s="166"/>
      <c r="E31" s="166"/>
      <c r="F31" s="166"/>
      <c r="G31" s="7">
        <v>24</v>
      </c>
      <c r="H31" s="31">
        <v>0</v>
      </c>
      <c r="I31" s="31">
        <v>0</v>
      </c>
      <c r="J31" s="31">
        <v>0</v>
      </c>
      <c r="K31" s="31">
        <v>0</v>
      </c>
      <c r="L31" s="102"/>
      <c r="Q31" s="39"/>
      <c r="R31" s="39"/>
      <c r="S31" s="39"/>
      <c r="T31" s="39"/>
    </row>
    <row r="32" spans="1:20" x14ac:dyDescent="0.2">
      <c r="A32" s="166" t="s">
        <v>94</v>
      </c>
      <c r="B32" s="166"/>
      <c r="C32" s="166"/>
      <c r="D32" s="166"/>
      <c r="E32" s="166"/>
      <c r="F32" s="166"/>
      <c r="G32" s="7">
        <v>25</v>
      </c>
      <c r="H32" s="31">
        <v>90631</v>
      </c>
      <c r="I32" s="31">
        <v>90631</v>
      </c>
      <c r="J32" s="31">
        <v>41873</v>
      </c>
      <c r="K32" s="31">
        <v>41873</v>
      </c>
      <c r="Q32" s="39"/>
      <c r="R32" s="39"/>
      <c r="S32" s="39"/>
      <c r="T32" s="39"/>
    </row>
    <row r="33" spans="1:20" x14ac:dyDescent="0.2">
      <c r="A33" s="166" t="s">
        <v>95</v>
      </c>
      <c r="B33" s="166"/>
      <c r="C33" s="166"/>
      <c r="D33" s="166"/>
      <c r="E33" s="166"/>
      <c r="F33" s="166"/>
      <c r="G33" s="7">
        <v>26</v>
      </c>
      <c r="H33" s="31">
        <v>0</v>
      </c>
      <c r="I33" s="31">
        <v>0</v>
      </c>
      <c r="J33" s="31">
        <v>0</v>
      </c>
      <c r="K33" s="31">
        <v>0</v>
      </c>
      <c r="Q33" s="39"/>
      <c r="R33" s="39"/>
      <c r="S33" s="39"/>
      <c r="T33" s="39"/>
    </row>
    <row r="34" spans="1:20" x14ac:dyDescent="0.2">
      <c r="A34" s="166" t="s">
        <v>96</v>
      </c>
      <c r="B34" s="166"/>
      <c r="C34" s="166"/>
      <c r="D34" s="166"/>
      <c r="E34" s="166"/>
      <c r="F34" s="166"/>
      <c r="G34" s="7">
        <v>27</v>
      </c>
      <c r="H34" s="31">
        <v>29680</v>
      </c>
      <c r="I34" s="31">
        <v>-2929</v>
      </c>
      <c r="J34" s="31">
        <v>5100</v>
      </c>
      <c r="K34" s="31">
        <v>2996</v>
      </c>
      <c r="Q34" s="39"/>
      <c r="R34" s="39"/>
      <c r="S34" s="39"/>
      <c r="T34" s="39"/>
    </row>
    <row r="35" spans="1:20" x14ac:dyDescent="0.2">
      <c r="A35" s="173" t="s">
        <v>97</v>
      </c>
      <c r="B35" s="174"/>
      <c r="C35" s="174"/>
      <c r="D35" s="174"/>
      <c r="E35" s="174"/>
      <c r="F35" s="174"/>
      <c r="G35" s="5">
        <v>28</v>
      </c>
      <c r="H35" s="29">
        <f>SUM(H36:H41)</f>
        <v>111188</v>
      </c>
      <c r="I35" s="29">
        <f t="shared" ref="I35:K35" si="0">SUM(I36:I41)</f>
        <v>100893</v>
      </c>
      <c r="J35" s="29">
        <f t="shared" si="0"/>
        <v>995924</v>
      </c>
      <c r="K35" s="29">
        <f t="shared" si="0"/>
        <v>927221</v>
      </c>
      <c r="Q35" s="39"/>
      <c r="R35" s="39"/>
      <c r="S35" s="39"/>
      <c r="T35" s="39"/>
    </row>
    <row r="36" spans="1:20" x14ac:dyDescent="0.2">
      <c r="A36" s="166" t="s">
        <v>98</v>
      </c>
      <c r="B36" s="166"/>
      <c r="C36" s="166"/>
      <c r="D36" s="166"/>
      <c r="E36" s="166"/>
      <c r="F36" s="166"/>
      <c r="G36" s="7">
        <v>29</v>
      </c>
      <c r="H36" s="31">
        <v>611</v>
      </c>
      <c r="I36" s="31">
        <v>38</v>
      </c>
      <c r="J36" s="31">
        <v>958523</v>
      </c>
      <c r="K36" s="31">
        <v>957313</v>
      </c>
      <c r="Q36" s="39"/>
      <c r="R36" s="39"/>
      <c r="S36" s="39"/>
      <c r="T36" s="39"/>
    </row>
    <row r="37" spans="1:20" x14ac:dyDescent="0.2">
      <c r="A37" s="166" t="s">
        <v>99</v>
      </c>
      <c r="B37" s="166"/>
      <c r="C37" s="166"/>
      <c r="D37" s="166"/>
      <c r="E37" s="166"/>
      <c r="F37" s="166"/>
      <c r="G37" s="7">
        <v>30</v>
      </c>
      <c r="H37" s="31">
        <v>10861</v>
      </c>
      <c r="I37" s="31">
        <v>8520</v>
      </c>
      <c r="J37" s="31">
        <v>6508</v>
      </c>
      <c r="K37" s="31">
        <v>-58638</v>
      </c>
      <c r="Q37" s="39"/>
      <c r="R37" s="39"/>
      <c r="S37" s="39"/>
      <c r="T37" s="39"/>
    </row>
    <row r="38" spans="1:20" x14ac:dyDescent="0.2">
      <c r="A38" s="166" t="s">
        <v>100</v>
      </c>
      <c r="B38" s="166"/>
      <c r="C38" s="166"/>
      <c r="D38" s="166"/>
      <c r="E38" s="166"/>
      <c r="F38" s="166"/>
      <c r="G38" s="7">
        <v>31</v>
      </c>
      <c r="H38" s="31">
        <v>0</v>
      </c>
      <c r="I38" s="31">
        <v>0</v>
      </c>
      <c r="J38" s="31">
        <v>0</v>
      </c>
      <c r="K38" s="31">
        <v>0</v>
      </c>
      <c r="Q38" s="39"/>
      <c r="R38" s="39"/>
      <c r="S38" s="39"/>
      <c r="T38" s="39"/>
    </row>
    <row r="39" spans="1:20" x14ac:dyDescent="0.2">
      <c r="A39" s="166" t="s">
        <v>101</v>
      </c>
      <c r="B39" s="166"/>
      <c r="C39" s="166"/>
      <c r="D39" s="166"/>
      <c r="E39" s="166"/>
      <c r="F39" s="166"/>
      <c r="G39" s="7">
        <v>32</v>
      </c>
      <c r="H39" s="31">
        <v>0</v>
      </c>
      <c r="I39" s="31">
        <v>0</v>
      </c>
      <c r="J39" s="31">
        <v>25609</v>
      </c>
      <c r="K39" s="31">
        <v>25609</v>
      </c>
      <c r="Q39" s="39"/>
      <c r="R39" s="39"/>
      <c r="S39" s="39"/>
      <c r="T39" s="39"/>
    </row>
    <row r="40" spans="1:20" x14ac:dyDescent="0.2">
      <c r="A40" s="166" t="s">
        <v>102</v>
      </c>
      <c r="B40" s="166"/>
      <c r="C40" s="166"/>
      <c r="D40" s="166"/>
      <c r="E40" s="166"/>
      <c r="F40" s="166"/>
      <c r="G40" s="7">
        <v>33</v>
      </c>
      <c r="H40" s="31">
        <v>0</v>
      </c>
      <c r="I40" s="31">
        <v>0</v>
      </c>
      <c r="J40" s="31">
        <v>0</v>
      </c>
      <c r="K40" s="31">
        <v>0</v>
      </c>
      <c r="Q40" s="39"/>
      <c r="R40" s="39"/>
      <c r="S40" s="39"/>
      <c r="T40" s="39"/>
    </row>
    <row r="41" spans="1:20" x14ac:dyDescent="0.2">
      <c r="A41" s="166" t="s">
        <v>103</v>
      </c>
      <c r="B41" s="166"/>
      <c r="C41" s="166"/>
      <c r="D41" s="166"/>
      <c r="E41" s="166"/>
      <c r="F41" s="166"/>
      <c r="G41" s="7">
        <v>34</v>
      </c>
      <c r="H41" s="31">
        <v>99716</v>
      </c>
      <c r="I41" s="31">
        <v>92335</v>
      </c>
      <c r="J41" s="31">
        <v>5284</v>
      </c>
      <c r="K41" s="31">
        <v>2937</v>
      </c>
      <c r="Q41" s="39"/>
      <c r="R41" s="39"/>
      <c r="S41" s="39"/>
      <c r="T41" s="39"/>
    </row>
    <row r="42" spans="1:20" x14ac:dyDescent="0.2">
      <c r="A42" s="173" t="s">
        <v>104</v>
      </c>
      <c r="B42" s="174"/>
      <c r="C42" s="174"/>
      <c r="D42" s="174"/>
      <c r="E42" s="174"/>
      <c r="F42" s="174"/>
      <c r="G42" s="5">
        <v>35</v>
      </c>
      <c r="H42" s="29">
        <f>H43+H44+H45+H46+H47</f>
        <v>524183</v>
      </c>
      <c r="I42" s="29">
        <f>I43+I44+I45+I46+I47</f>
        <v>-204467</v>
      </c>
      <c r="J42" s="29">
        <f>J43+J44+J45+J46+J47</f>
        <v>296465</v>
      </c>
      <c r="K42" s="29">
        <f>K43+K44+K45+K46+K47</f>
        <v>63506</v>
      </c>
      <c r="Q42" s="39"/>
      <c r="R42" s="39"/>
      <c r="S42" s="39"/>
      <c r="T42" s="39"/>
    </row>
    <row r="43" spans="1:20" x14ac:dyDescent="0.2">
      <c r="A43" s="166" t="s">
        <v>105</v>
      </c>
      <c r="B43" s="166"/>
      <c r="C43" s="166"/>
      <c r="D43" s="166"/>
      <c r="E43" s="166"/>
      <c r="F43" s="166"/>
      <c r="G43" s="7">
        <v>36</v>
      </c>
      <c r="H43" s="31">
        <v>148</v>
      </c>
      <c r="I43" s="31">
        <v>148</v>
      </c>
      <c r="J43" s="31">
        <v>0</v>
      </c>
      <c r="K43" s="31">
        <v>-1215</v>
      </c>
      <c r="Q43" s="39"/>
      <c r="R43" s="39"/>
      <c r="S43" s="39"/>
      <c r="T43" s="39"/>
    </row>
    <row r="44" spans="1:20" ht="12.75" customHeight="1" x14ac:dyDescent="0.2">
      <c r="A44" s="166" t="s">
        <v>106</v>
      </c>
      <c r="B44" s="166"/>
      <c r="C44" s="166"/>
      <c r="D44" s="166"/>
      <c r="E44" s="166"/>
      <c r="F44" s="166"/>
      <c r="G44" s="7">
        <v>37</v>
      </c>
      <c r="H44" s="31">
        <v>43051</v>
      </c>
      <c r="I44" s="31">
        <v>13992</v>
      </c>
      <c r="J44" s="31">
        <v>22800</v>
      </c>
      <c r="K44" s="31">
        <v>22800</v>
      </c>
      <c r="Q44" s="39"/>
      <c r="R44" s="39"/>
      <c r="S44" s="39"/>
      <c r="T44" s="39"/>
    </row>
    <row r="45" spans="1:20" ht="13.15" customHeight="1" x14ac:dyDescent="0.2">
      <c r="A45" s="166" t="s">
        <v>107</v>
      </c>
      <c r="B45" s="166"/>
      <c r="C45" s="166"/>
      <c r="D45" s="166"/>
      <c r="E45" s="166"/>
      <c r="F45" s="166"/>
      <c r="G45" s="7">
        <v>38</v>
      </c>
      <c r="H45" s="31">
        <v>267670</v>
      </c>
      <c r="I45" s="31">
        <v>-218535</v>
      </c>
      <c r="J45" s="31">
        <v>273665</v>
      </c>
      <c r="K45" s="31">
        <v>41921</v>
      </c>
      <c r="Q45" s="39"/>
      <c r="R45" s="39"/>
      <c r="S45" s="39"/>
      <c r="T45" s="39"/>
    </row>
    <row r="46" spans="1:20" x14ac:dyDescent="0.2">
      <c r="A46" s="166" t="s">
        <v>108</v>
      </c>
      <c r="B46" s="166"/>
      <c r="C46" s="166"/>
      <c r="D46" s="166"/>
      <c r="E46" s="166"/>
      <c r="F46" s="166"/>
      <c r="G46" s="7">
        <v>39</v>
      </c>
      <c r="H46" s="31">
        <v>0</v>
      </c>
      <c r="I46" s="31">
        <v>0</v>
      </c>
      <c r="J46" s="31">
        <v>0</v>
      </c>
      <c r="K46" s="31">
        <v>0</v>
      </c>
      <c r="Q46" s="39"/>
      <c r="R46" s="39"/>
      <c r="S46" s="39"/>
      <c r="T46" s="39"/>
    </row>
    <row r="47" spans="1:20" x14ac:dyDescent="0.2">
      <c r="A47" s="166" t="s">
        <v>109</v>
      </c>
      <c r="B47" s="166"/>
      <c r="C47" s="166"/>
      <c r="D47" s="166"/>
      <c r="E47" s="166"/>
      <c r="F47" s="166"/>
      <c r="G47" s="7">
        <v>40</v>
      </c>
      <c r="H47" s="31">
        <v>213314</v>
      </c>
      <c r="I47" s="31">
        <v>-72</v>
      </c>
      <c r="J47" s="31">
        <v>0</v>
      </c>
      <c r="K47" s="31">
        <v>0</v>
      </c>
      <c r="Q47" s="39"/>
      <c r="R47" s="39"/>
      <c r="S47" s="39"/>
      <c r="T47" s="39"/>
    </row>
    <row r="48" spans="1:20" x14ac:dyDescent="0.2">
      <c r="A48" s="173" t="s">
        <v>110</v>
      </c>
      <c r="B48" s="174"/>
      <c r="C48" s="174"/>
      <c r="D48" s="174"/>
      <c r="E48" s="174"/>
      <c r="F48" s="174"/>
      <c r="G48" s="5">
        <v>41</v>
      </c>
      <c r="H48" s="29">
        <f>H8+H35</f>
        <v>7566817</v>
      </c>
      <c r="I48" s="29">
        <f>I8+I35</f>
        <v>3367619</v>
      </c>
      <c r="J48" s="29">
        <f>J8+J35</f>
        <v>7924088</v>
      </c>
      <c r="K48" s="29">
        <f>K8+K35</f>
        <v>4521444</v>
      </c>
      <c r="Q48" s="39"/>
      <c r="R48" s="39"/>
      <c r="S48" s="39"/>
      <c r="T48" s="39"/>
    </row>
    <row r="49" spans="1:20" x14ac:dyDescent="0.2">
      <c r="A49" s="173" t="s">
        <v>111</v>
      </c>
      <c r="B49" s="174"/>
      <c r="C49" s="174"/>
      <c r="D49" s="174"/>
      <c r="E49" s="174"/>
      <c r="F49" s="174"/>
      <c r="G49" s="5">
        <v>42</v>
      </c>
      <c r="H49" s="29">
        <f>H42+H20</f>
        <v>7165729</v>
      </c>
      <c r="I49" s="29">
        <f>I42+I20</f>
        <v>3337706</v>
      </c>
      <c r="J49" s="29">
        <f>J42+J20</f>
        <v>6958474</v>
      </c>
      <c r="K49" s="29">
        <f>K42+K20</f>
        <v>3768575</v>
      </c>
      <c r="Q49" s="39"/>
      <c r="R49" s="39"/>
      <c r="S49" s="39"/>
      <c r="T49" s="39"/>
    </row>
    <row r="50" spans="1:20" x14ac:dyDescent="0.2">
      <c r="A50" s="165" t="s">
        <v>112</v>
      </c>
      <c r="B50" s="166"/>
      <c r="C50" s="166"/>
      <c r="D50" s="166"/>
      <c r="E50" s="166"/>
      <c r="F50" s="166"/>
      <c r="G50" s="6">
        <v>43</v>
      </c>
      <c r="H50" s="31">
        <v>0</v>
      </c>
      <c r="I50" s="31">
        <v>0</v>
      </c>
      <c r="J50" s="31">
        <v>0</v>
      </c>
      <c r="K50" s="31">
        <v>0</v>
      </c>
      <c r="Q50" s="39"/>
      <c r="R50" s="39"/>
      <c r="S50" s="39"/>
      <c r="T50" s="39"/>
    </row>
    <row r="51" spans="1:20" x14ac:dyDescent="0.2">
      <c r="A51" s="173" t="s">
        <v>113</v>
      </c>
      <c r="B51" s="174"/>
      <c r="C51" s="174"/>
      <c r="D51" s="174"/>
      <c r="E51" s="174"/>
      <c r="F51" s="174"/>
      <c r="G51" s="5">
        <v>44</v>
      </c>
      <c r="H51" s="29">
        <f>H48-H49+H50</f>
        <v>401088</v>
      </c>
      <c r="I51" s="29">
        <f>I48-I49+I50</f>
        <v>29913</v>
      </c>
      <c r="J51" s="29">
        <f>J48-J49+J50</f>
        <v>965614</v>
      </c>
      <c r="K51" s="29">
        <f>K48-K49+K50</f>
        <v>752869</v>
      </c>
      <c r="Q51" s="39"/>
      <c r="R51" s="39"/>
      <c r="S51" s="39"/>
      <c r="T51" s="39"/>
    </row>
    <row r="52" spans="1:20" x14ac:dyDescent="0.2">
      <c r="A52" s="165" t="s">
        <v>114</v>
      </c>
      <c r="B52" s="166"/>
      <c r="C52" s="166"/>
      <c r="D52" s="166"/>
      <c r="E52" s="166"/>
      <c r="F52" s="166"/>
      <c r="G52" s="6">
        <v>45</v>
      </c>
      <c r="H52" s="31">
        <v>0</v>
      </c>
      <c r="I52" s="31">
        <v>0</v>
      </c>
      <c r="J52" s="31">
        <v>0</v>
      </c>
      <c r="K52" s="31">
        <v>0</v>
      </c>
      <c r="Q52" s="39"/>
      <c r="R52" s="39"/>
      <c r="S52" s="39"/>
      <c r="T52" s="39"/>
    </row>
    <row r="53" spans="1:20" x14ac:dyDescent="0.2">
      <c r="A53" s="173" t="s">
        <v>115</v>
      </c>
      <c r="B53" s="174"/>
      <c r="C53" s="174"/>
      <c r="D53" s="174"/>
      <c r="E53" s="174"/>
      <c r="F53" s="174"/>
      <c r="G53" s="5">
        <v>46</v>
      </c>
      <c r="H53" s="29">
        <f>H51-H52</f>
        <v>401088</v>
      </c>
      <c r="I53" s="29">
        <f>I51-I52</f>
        <v>29913</v>
      </c>
      <c r="J53" s="29">
        <f>J51-J52</f>
        <v>965614</v>
      </c>
      <c r="K53" s="29">
        <f>K51-K52</f>
        <v>752869</v>
      </c>
      <c r="Q53" s="39"/>
      <c r="R53" s="39"/>
      <c r="S53" s="39"/>
      <c r="T53" s="39"/>
    </row>
    <row r="54" spans="1:20" ht="12.75" customHeight="1" x14ac:dyDescent="0.2">
      <c r="A54" s="165" t="s">
        <v>116</v>
      </c>
      <c r="B54" s="166"/>
      <c r="C54" s="166"/>
      <c r="D54" s="166"/>
      <c r="E54" s="166"/>
      <c r="F54" s="166"/>
      <c r="G54" s="6">
        <v>47</v>
      </c>
      <c r="H54" s="30">
        <v>0</v>
      </c>
      <c r="I54" s="30">
        <v>0</v>
      </c>
      <c r="J54" s="30">
        <v>0</v>
      </c>
      <c r="K54" s="30">
        <v>0</v>
      </c>
      <c r="Q54" s="39"/>
      <c r="R54" s="39"/>
      <c r="S54" s="39"/>
      <c r="T54" s="39"/>
    </row>
    <row r="55" spans="1:20" ht="12.75" customHeight="1" x14ac:dyDescent="0.2">
      <c r="A55" s="165" t="s">
        <v>117</v>
      </c>
      <c r="B55" s="166"/>
      <c r="C55" s="166"/>
      <c r="D55" s="166"/>
      <c r="E55" s="166"/>
      <c r="F55" s="166"/>
      <c r="G55" s="6">
        <v>48</v>
      </c>
      <c r="H55" s="30">
        <v>0</v>
      </c>
      <c r="I55" s="30">
        <v>0</v>
      </c>
      <c r="J55" s="30">
        <v>0</v>
      </c>
      <c r="K55" s="31">
        <v>0</v>
      </c>
      <c r="Q55" s="39"/>
      <c r="R55" s="39"/>
      <c r="S55" s="39"/>
      <c r="T55" s="39"/>
    </row>
    <row r="56" spans="1:20" ht="27" customHeight="1" x14ac:dyDescent="0.2">
      <c r="A56" s="165" t="s">
        <v>118</v>
      </c>
      <c r="B56" s="166"/>
      <c r="C56" s="166"/>
      <c r="D56" s="166"/>
      <c r="E56" s="166"/>
      <c r="F56" s="166"/>
      <c r="G56" s="6">
        <v>49</v>
      </c>
      <c r="H56" s="30">
        <v>0</v>
      </c>
      <c r="I56" s="30">
        <v>0</v>
      </c>
      <c r="J56" s="30">
        <v>0</v>
      </c>
      <c r="K56" s="31">
        <v>0</v>
      </c>
      <c r="Q56" s="39"/>
      <c r="R56" s="39"/>
      <c r="S56" s="39"/>
      <c r="T56" s="39"/>
    </row>
    <row r="57" spans="1:20" ht="18.600000000000001" customHeight="1" x14ac:dyDescent="0.2">
      <c r="A57" s="165" t="s">
        <v>119</v>
      </c>
      <c r="B57" s="166"/>
      <c r="C57" s="166"/>
      <c r="D57" s="166"/>
      <c r="E57" s="166"/>
      <c r="F57" s="166"/>
      <c r="G57" s="6">
        <v>50</v>
      </c>
      <c r="H57" s="30">
        <v>0</v>
      </c>
      <c r="I57" s="30">
        <v>0</v>
      </c>
      <c r="J57" s="30">
        <v>0</v>
      </c>
      <c r="K57" s="31">
        <v>0</v>
      </c>
      <c r="Q57" s="39"/>
      <c r="R57" s="39"/>
      <c r="S57" s="39"/>
      <c r="T57" s="39"/>
    </row>
    <row r="58" spans="1:20" ht="13.15" customHeight="1" x14ac:dyDescent="0.2">
      <c r="A58" s="165" t="s">
        <v>120</v>
      </c>
      <c r="B58" s="166"/>
      <c r="C58" s="166"/>
      <c r="D58" s="166"/>
      <c r="E58" s="166"/>
      <c r="F58" s="166"/>
      <c r="G58" s="6">
        <v>51</v>
      </c>
      <c r="H58" s="30">
        <v>0</v>
      </c>
      <c r="I58" s="30">
        <v>0</v>
      </c>
      <c r="J58" s="30">
        <v>0</v>
      </c>
      <c r="K58" s="30">
        <v>0</v>
      </c>
      <c r="Q58" s="39"/>
      <c r="R58" s="39"/>
      <c r="S58" s="39"/>
      <c r="T58" s="39"/>
    </row>
    <row r="59" spans="1:20" x14ac:dyDescent="0.2">
      <c r="A59" s="165" t="s">
        <v>121</v>
      </c>
      <c r="B59" s="166"/>
      <c r="C59" s="166"/>
      <c r="D59" s="166"/>
      <c r="E59" s="166"/>
      <c r="F59" s="166"/>
      <c r="G59" s="6">
        <v>52</v>
      </c>
      <c r="H59" s="30">
        <v>0</v>
      </c>
      <c r="I59" s="30">
        <v>0</v>
      </c>
      <c r="J59" s="30">
        <v>0</v>
      </c>
      <c r="K59" s="31">
        <v>0</v>
      </c>
      <c r="Q59" s="39"/>
      <c r="R59" s="39"/>
      <c r="S59" s="39"/>
      <c r="T59" s="39"/>
    </row>
    <row r="60" spans="1:20" x14ac:dyDescent="0.2">
      <c r="A60" s="173" t="s">
        <v>122</v>
      </c>
      <c r="B60" s="174"/>
      <c r="C60" s="174"/>
      <c r="D60" s="174"/>
      <c r="E60" s="174"/>
      <c r="F60" s="174"/>
      <c r="G60" s="5">
        <v>53</v>
      </c>
      <c r="H60" s="29">
        <f>H54+H55+H56+H57+H58-H59</f>
        <v>0</v>
      </c>
      <c r="I60" s="29">
        <f t="shared" ref="I60:K60" si="1">I54+I55+I56+I57+I58-I59</f>
        <v>0</v>
      </c>
      <c r="J60" s="29">
        <f t="shared" si="1"/>
        <v>0</v>
      </c>
      <c r="K60" s="29">
        <f t="shared" si="1"/>
        <v>0</v>
      </c>
      <c r="Q60" s="39"/>
      <c r="R60" s="39"/>
      <c r="S60" s="39"/>
      <c r="T60" s="39"/>
    </row>
    <row r="61" spans="1:20" x14ac:dyDescent="0.2">
      <c r="A61" s="173" t="s">
        <v>123</v>
      </c>
      <c r="B61" s="174"/>
      <c r="C61" s="174"/>
      <c r="D61" s="174"/>
      <c r="E61" s="174"/>
      <c r="F61" s="174"/>
      <c r="G61" s="5">
        <v>54</v>
      </c>
      <c r="H61" s="29">
        <f>H53+H60</f>
        <v>401088</v>
      </c>
      <c r="I61" s="29">
        <f>I53+I60</f>
        <v>29913</v>
      </c>
      <c r="J61" s="29">
        <f t="shared" ref="J61" si="2">J53+J60</f>
        <v>965614</v>
      </c>
      <c r="K61" s="29">
        <f>K53+K60</f>
        <v>752869</v>
      </c>
      <c r="Q61" s="39"/>
      <c r="R61" s="39"/>
      <c r="S61" s="39"/>
      <c r="T61" s="39"/>
    </row>
    <row r="62" spans="1:20" x14ac:dyDescent="0.2">
      <c r="A62" s="165" t="s">
        <v>124</v>
      </c>
      <c r="B62" s="166"/>
      <c r="C62" s="166"/>
      <c r="D62" s="166"/>
      <c r="E62" s="166"/>
      <c r="F62" s="166"/>
      <c r="G62" s="6">
        <v>55</v>
      </c>
      <c r="H62" s="30">
        <v>0</v>
      </c>
      <c r="I62" s="30">
        <v>0</v>
      </c>
      <c r="J62" s="30">
        <v>0</v>
      </c>
      <c r="K62" s="30">
        <v>0</v>
      </c>
      <c r="Q62" s="39"/>
      <c r="R62" s="39"/>
      <c r="S62" s="39"/>
      <c r="T62" s="39"/>
    </row>
    <row r="63" spans="1:20" x14ac:dyDescent="0.2">
      <c r="A63" s="165" t="s">
        <v>69</v>
      </c>
      <c r="B63" s="166"/>
      <c r="C63" s="166"/>
      <c r="D63" s="166"/>
      <c r="E63" s="166"/>
      <c r="F63" s="166"/>
      <c r="G63" s="166"/>
      <c r="H63" s="166"/>
      <c r="I63" s="166"/>
      <c r="J63" s="36"/>
      <c r="K63" s="36"/>
      <c r="Q63" s="39"/>
      <c r="R63" s="39"/>
      <c r="S63" s="39"/>
      <c r="T63" s="39"/>
    </row>
    <row r="64" spans="1:20" x14ac:dyDescent="0.2">
      <c r="A64" s="165" t="s">
        <v>70</v>
      </c>
      <c r="B64" s="166"/>
      <c r="C64" s="166"/>
      <c r="D64" s="166"/>
      <c r="E64" s="166"/>
      <c r="F64" s="166"/>
      <c r="G64" s="6">
        <v>56</v>
      </c>
      <c r="H64" s="30">
        <v>0</v>
      </c>
      <c r="I64" s="30">
        <v>0</v>
      </c>
      <c r="J64" s="30">
        <v>0</v>
      </c>
      <c r="K64" s="30">
        <v>0</v>
      </c>
      <c r="Q64" s="39"/>
      <c r="R64" s="39"/>
      <c r="S64" s="39"/>
      <c r="T64" s="39"/>
    </row>
    <row r="65" spans="1:20" x14ac:dyDescent="0.2">
      <c r="A65" s="165" t="s">
        <v>71</v>
      </c>
      <c r="B65" s="166"/>
      <c r="C65" s="166"/>
      <c r="D65" s="166"/>
      <c r="E65" s="166"/>
      <c r="F65" s="166"/>
      <c r="G65" s="6">
        <v>57</v>
      </c>
      <c r="H65" s="30">
        <v>0</v>
      </c>
      <c r="I65" s="30">
        <v>0</v>
      </c>
      <c r="J65" s="30">
        <v>0</v>
      </c>
      <c r="K65" s="30">
        <v>0</v>
      </c>
      <c r="Q65" s="39"/>
      <c r="R65" s="39"/>
      <c r="S65" s="39"/>
      <c r="T65" s="39"/>
    </row>
  </sheetData>
  <mergeCells count="67">
    <mergeCell ref="A3:K3"/>
    <mergeCell ref="A4:K4"/>
    <mergeCell ref="A5:F6"/>
    <mergeCell ref="G5:G6"/>
    <mergeCell ref="H5:I5"/>
    <mergeCell ref="J5:K5"/>
    <mergeCell ref="A65:F65"/>
    <mergeCell ref="A51:F51"/>
    <mergeCell ref="A52:F52"/>
    <mergeCell ref="A53:F53"/>
    <mergeCell ref="A54:F54"/>
    <mergeCell ref="A55:F55"/>
    <mergeCell ref="A56:F56"/>
    <mergeCell ref="A57:F57"/>
    <mergeCell ref="A58:F58"/>
    <mergeCell ref="A59:F59"/>
    <mergeCell ref="A60:F60"/>
    <mergeCell ref="A61:F61"/>
    <mergeCell ref="A62:F62"/>
    <mergeCell ref="A26:F26"/>
    <mergeCell ref="A27:F27"/>
    <mergeCell ref="A28:F28"/>
    <mergeCell ref="A63:I63"/>
    <mergeCell ref="A64:F64"/>
    <mergeCell ref="A48:F48"/>
    <mergeCell ref="A49:F49"/>
    <mergeCell ref="A50:F50"/>
    <mergeCell ref="A45:F45"/>
    <mergeCell ref="A46:F46"/>
    <mergeCell ref="A47:F47"/>
    <mergeCell ref="A40:F40"/>
    <mergeCell ref="A41:F41"/>
    <mergeCell ref="A42:F42"/>
    <mergeCell ref="A43:F43"/>
    <mergeCell ref="A44:F44"/>
    <mergeCell ref="A1:I1"/>
    <mergeCell ref="A21:F21"/>
    <mergeCell ref="A35:F35"/>
    <mergeCell ref="A7:F7"/>
    <mergeCell ref="A22:F22"/>
    <mergeCell ref="A23:F23"/>
    <mergeCell ref="A8:F8"/>
    <mergeCell ref="A9:F9"/>
    <mergeCell ref="A10:F10"/>
    <mergeCell ref="A11:F11"/>
    <mergeCell ref="A12:F12"/>
    <mergeCell ref="A13:F13"/>
    <mergeCell ref="A14:F14"/>
    <mergeCell ref="A32:F32"/>
    <mergeCell ref="A33:F33"/>
    <mergeCell ref="A34:F34"/>
    <mergeCell ref="A15:F15"/>
    <mergeCell ref="A16:F16"/>
    <mergeCell ref="A38:F38"/>
    <mergeCell ref="A39:F39"/>
    <mergeCell ref="A2:I2"/>
    <mergeCell ref="A36:F36"/>
    <mergeCell ref="A37:F37"/>
    <mergeCell ref="A29:F29"/>
    <mergeCell ref="A30:F30"/>
    <mergeCell ref="A31:F31"/>
    <mergeCell ref="A17:F17"/>
    <mergeCell ref="A18:F18"/>
    <mergeCell ref="A19:F19"/>
    <mergeCell ref="A20:F20"/>
    <mergeCell ref="A24:F24"/>
    <mergeCell ref="A25:F25"/>
  </mergeCells>
  <dataValidations disablePrompts="1" count="3">
    <dataValidation type="whole" operator="greaterThanOrEqual" allowBlank="1" showInputMessage="1" showErrorMessage="1" errorTitle="Pogrešan unos" error="Mogu se unijeti samo cjelobrojne pozitivne vrijednosti." sqref="H65381:I65415 IP65381:IQ65415 SL65381:SM65415 ACH65381:ACI65415 AMD65381:AME65415 AVZ65381:AWA65415 BFV65381:BFW65415 BPR65381:BPS65415 BZN65381:BZO65415 CJJ65381:CJK65415 CTF65381:CTG65415 DDB65381:DDC65415 DMX65381:DMY65415 DWT65381:DWU65415 EGP65381:EGQ65415 EQL65381:EQM65415 FAH65381:FAI65415 FKD65381:FKE65415 FTZ65381:FUA65415 GDV65381:GDW65415 GNR65381:GNS65415 GXN65381:GXO65415 HHJ65381:HHK65415 HRF65381:HRG65415 IBB65381:IBC65415 IKX65381:IKY65415 IUT65381:IUU65415 JEP65381:JEQ65415 JOL65381:JOM65415 JYH65381:JYI65415 KID65381:KIE65415 KRZ65381:KSA65415 LBV65381:LBW65415 LLR65381:LLS65415 LVN65381:LVO65415 MFJ65381:MFK65415 MPF65381:MPG65415 MZB65381:MZC65415 NIX65381:NIY65415 NST65381:NSU65415 OCP65381:OCQ65415 OML65381:OMM65415 OWH65381:OWI65415 PGD65381:PGE65415 PPZ65381:PQA65415 PZV65381:PZW65415 QJR65381:QJS65415 QTN65381:QTO65415 RDJ65381:RDK65415 RNF65381:RNG65415 RXB65381:RXC65415 SGX65381:SGY65415 SQT65381:SQU65415 TAP65381:TAQ65415 TKL65381:TKM65415 TUH65381:TUI65415 UED65381:UEE65415 UNZ65381:UOA65415 UXV65381:UXW65415 VHR65381:VHS65415 VRN65381:VRO65415 WBJ65381:WBK65415 WLF65381:WLG65415 WVB65381:WVC65415 H130917:I130951 IP130917:IQ130951 SL130917:SM130951 ACH130917:ACI130951 AMD130917:AME130951 AVZ130917:AWA130951 BFV130917:BFW130951 BPR130917:BPS130951 BZN130917:BZO130951 CJJ130917:CJK130951 CTF130917:CTG130951 DDB130917:DDC130951 DMX130917:DMY130951 DWT130917:DWU130951 EGP130917:EGQ130951 EQL130917:EQM130951 FAH130917:FAI130951 FKD130917:FKE130951 FTZ130917:FUA130951 GDV130917:GDW130951 GNR130917:GNS130951 GXN130917:GXO130951 HHJ130917:HHK130951 HRF130917:HRG130951 IBB130917:IBC130951 IKX130917:IKY130951 IUT130917:IUU130951 JEP130917:JEQ130951 JOL130917:JOM130951 JYH130917:JYI130951 KID130917:KIE130951 KRZ130917:KSA130951 LBV130917:LBW130951 LLR130917:LLS130951 LVN130917:LVO130951 MFJ130917:MFK130951 MPF130917:MPG130951 MZB130917:MZC130951 NIX130917:NIY130951 NST130917:NSU130951 OCP130917:OCQ130951 OML130917:OMM130951 OWH130917:OWI130951 PGD130917:PGE130951 PPZ130917:PQA130951 PZV130917:PZW130951 QJR130917:QJS130951 QTN130917:QTO130951 RDJ130917:RDK130951 RNF130917:RNG130951 RXB130917:RXC130951 SGX130917:SGY130951 SQT130917:SQU130951 TAP130917:TAQ130951 TKL130917:TKM130951 TUH130917:TUI130951 UED130917:UEE130951 UNZ130917:UOA130951 UXV130917:UXW130951 VHR130917:VHS130951 VRN130917:VRO130951 WBJ130917:WBK130951 WLF130917:WLG130951 WVB130917:WVC130951 H196453:I196487 IP196453:IQ196487 SL196453:SM196487 ACH196453:ACI196487 AMD196453:AME196487 AVZ196453:AWA196487 BFV196453:BFW196487 BPR196453:BPS196487 BZN196453:BZO196487 CJJ196453:CJK196487 CTF196453:CTG196487 DDB196453:DDC196487 DMX196453:DMY196487 DWT196453:DWU196487 EGP196453:EGQ196487 EQL196453:EQM196487 FAH196453:FAI196487 FKD196453:FKE196487 FTZ196453:FUA196487 GDV196453:GDW196487 GNR196453:GNS196487 GXN196453:GXO196487 HHJ196453:HHK196487 HRF196453:HRG196487 IBB196453:IBC196487 IKX196453:IKY196487 IUT196453:IUU196487 JEP196453:JEQ196487 JOL196453:JOM196487 JYH196453:JYI196487 KID196453:KIE196487 KRZ196453:KSA196487 LBV196453:LBW196487 LLR196453:LLS196487 LVN196453:LVO196487 MFJ196453:MFK196487 MPF196453:MPG196487 MZB196453:MZC196487 NIX196453:NIY196487 NST196453:NSU196487 OCP196453:OCQ196487 OML196453:OMM196487 OWH196453:OWI196487 PGD196453:PGE196487 PPZ196453:PQA196487 PZV196453:PZW196487 QJR196453:QJS196487 QTN196453:QTO196487 RDJ196453:RDK196487 RNF196453:RNG196487 RXB196453:RXC196487 SGX196453:SGY196487 SQT196453:SQU196487 TAP196453:TAQ196487 TKL196453:TKM196487 TUH196453:TUI196487 UED196453:UEE196487 UNZ196453:UOA196487 UXV196453:UXW196487 VHR196453:VHS196487 VRN196453:VRO196487 WBJ196453:WBK196487 WLF196453:WLG196487 WVB196453:WVC196487 H261989:I262023 IP261989:IQ262023 SL261989:SM262023 ACH261989:ACI262023 AMD261989:AME262023 AVZ261989:AWA262023 BFV261989:BFW262023 BPR261989:BPS262023 BZN261989:BZO262023 CJJ261989:CJK262023 CTF261989:CTG262023 DDB261989:DDC262023 DMX261989:DMY262023 DWT261989:DWU262023 EGP261989:EGQ262023 EQL261989:EQM262023 FAH261989:FAI262023 FKD261989:FKE262023 FTZ261989:FUA262023 GDV261989:GDW262023 GNR261989:GNS262023 GXN261989:GXO262023 HHJ261989:HHK262023 HRF261989:HRG262023 IBB261989:IBC262023 IKX261989:IKY262023 IUT261989:IUU262023 JEP261989:JEQ262023 JOL261989:JOM262023 JYH261989:JYI262023 KID261989:KIE262023 KRZ261989:KSA262023 LBV261989:LBW262023 LLR261989:LLS262023 LVN261989:LVO262023 MFJ261989:MFK262023 MPF261989:MPG262023 MZB261989:MZC262023 NIX261989:NIY262023 NST261989:NSU262023 OCP261989:OCQ262023 OML261989:OMM262023 OWH261989:OWI262023 PGD261989:PGE262023 PPZ261989:PQA262023 PZV261989:PZW262023 QJR261989:QJS262023 QTN261989:QTO262023 RDJ261989:RDK262023 RNF261989:RNG262023 RXB261989:RXC262023 SGX261989:SGY262023 SQT261989:SQU262023 TAP261989:TAQ262023 TKL261989:TKM262023 TUH261989:TUI262023 UED261989:UEE262023 UNZ261989:UOA262023 UXV261989:UXW262023 VHR261989:VHS262023 VRN261989:VRO262023 WBJ261989:WBK262023 WLF261989:WLG262023 WVB261989:WVC262023 H327525:I327559 IP327525:IQ327559 SL327525:SM327559 ACH327525:ACI327559 AMD327525:AME327559 AVZ327525:AWA327559 BFV327525:BFW327559 BPR327525:BPS327559 BZN327525:BZO327559 CJJ327525:CJK327559 CTF327525:CTG327559 DDB327525:DDC327559 DMX327525:DMY327559 DWT327525:DWU327559 EGP327525:EGQ327559 EQL327525:EQM327559 FAH327525:FAI327559 FKD327525:FKE327559 FTZ327525:FUA327559 GDV327525:GDW327559 GNR327525:GNS327559 GXN327525:GXO327559 HHJ327525:HHK327559 HRF327525:HRG327559 IBB327525:IBC327559 IKX327525:IKY327559 IUT327525:IUU327559 JEP327525:JEQ327559 JOL327525:JOM327559 JYH327525:JYI327559 KID327525:KIE327559 KRZ327525:KSA327559 LBV327525:LBW327559 LLR327525:LLS327559 LVN327525:LVO327559 MFJ327525:MFK327559 MPF327525:MPG327559 MZB327525:MZC327559 NIX327525:NIY327559 NST327525:NSU327559 OCP327525:OCQ327559 OML327525:OMM327559 OWH327525:OWI327559 PGD327525:PGE327559 PPZ327525:PQA327559 PZV327525:PZW327559 QJR327525:QJS327559 QTN327525:QTO327559 RDJ327525:RDK327559 RNF327525:RNG327559 RXB327525:RXC327559 SGX327525:SGY327559 SQT327525:SQU327559 TAP327525:TAQ327559 TKL327525:TKM327559 TUH327525:TUI327559 UED327525:UEE327559 UNZ327525:UOA327559 UXV327525:UXW327559 VHR327525:VHS327559 VRN327525:VRO327559 WBJ327525:WBK327559 WLF327525:WLG327559 WVB327525:WVC327559 H393061:I393095 IP393061:IQ393095 SL393061:SM393095 ACH393061:ACI393095 AMD393061:AME393095 AVZ393061:AWA393095 BFV393061:BFW393095 BPR393061:BPS393095 BZN393061:BZO393095 CJJ393061:CJK393095 CTF393061:CTG393095 DDB393061:DDC393095 DMX393061:DMY393095 DWT393061:DWU393095 EGP393061:EGQ393095 EQL393061:EQM393095 FAH393061:FAI393095 FKD393061:FKE393095 FTZ393061:FUA393095 GDV393061:GDW393095 GNR393061:GNS393095 GXN393061:GXO393095 HHJ393061:HHK393095 HRF393061:HRG393095 IBB393061:IBC393095 IKX393061:IKY393095 IUT393061:IUU393095 JEP393061:JEQ393095 JOL393061:JOM393095 JYH393061:JYI393095 KID393061:KIE393095 KRZ393061:KSA393095 LBV393061:LBW393095 LLR393061:LLS393095 LVN393061:LVO393095 MFJ393061:MFK393095 MPF393061:MPG393095 MZB393061:MZC393095 NIX393061:NIY393095 NST393061:NSU393095 OCP393061:OCQ393095 OML393061:OMM393095 OWH393061:OWI393095 PGD393061:PGE393095 PPZ393061:PQA393095 PZV393061:PZW393095 QJR393061:QJS393095 QTN393061:QTO393095 RDJ393061:RDK393095 RNF393061:RNG393095 RXB393061:RXC393095 SGX393061:SGY393095 SQT393061:SQU393095 TAP393061:TAQ393095 TKL393061:TKM393095 TUH393061:TUI393095 UED393061:UEE393095 UNZ393061:UOA393095 UXV393061:UXW393095 VHR393061:VHS393095 VRN393061:VRO393095 WBJ393061:WBK393095 WLF393061:WLG393095 WVB393061:WVC393095 H458597:I458631 IP458597:IQ458631 SL458597:SM458631 ACH458597:ACI458631 AMD458597:AME458631 AVZ458597:AWA458631 BFV458597:BFW458631 BPR458597:BPS458631 BZN458597:BZO458631 CJJ458597:CJK458631 CTF458597:CTG458631 DDB458597:DDC458631 DMX458597:DMY458631 DWT458597:DWU458631 EGP458597:EGQ458631 EQL458597:EQM458631 FAH458597:FAI458631 FKD458597:FKE458631 FTZ458597:FUA458631 GDV458597:GDW458631 GNR458597:GNS458631 GXN458597:GXO458631 HHJ458597:HHK458631 HRF458597:HRG458631 IBB458597:IBC458631 IKX458597:IKY458631 IUT458597:IUU458631 JEP458597:JEQ458631 JOL458597:JOM458631 JYH458597:JYI458631 KID458597:KIE458631 KRZ458597:KSA458631 LBV458597:LBW458631 LLR458597:LLS458631 LVN458597:LVO458631 MFJ458597:MFK458631 MPF458597:MPG458631 MZB458597:MZC458631 NIX458597:NIY458631 NST458597:NSU458631 OCP458597:OCQ458631 OML458597:OMM458631 OWH458597:OWI458631 PGD458597:PGE458631 PPZ458597:PQA458631 PZV458597:PZW458631 QJR458597:QJS458631 QTN458597:QTO458631 RDJ458597:RDK458631 RNF458597:RNG458631 RXB458597:RXC458631 SGX458597:SGY458631 SQT458597:SQU458631 TAP458597:TAQ458631 TKL458597:TKM458631 TUH458597:TUI458631 UED458597:UEE458631 UNZ458597:UOA458631 UXV458597:UXW458631 VHR458597:VHS458631 VRN458597:VRO458631 WBJ458597:WBK458631 WLF458597:WLG458631 WVB458597:WVC458631 H524133:I524167 IP524133:IQ524167 SL524133:SM524167 ACH524133:ACI524167 AMD524133:AME524167 AVZ524133:AWA524167 BFV524133:BFW524167 BPR524133:BPS524167 BZN524133:BZO524167 CJJ524133:CJK524167 CTF524133:CTG524167 DDB524133:DDC524167 DMX524133:DMY524167 DWT524133:DWU524167 EGP524133:EGQ524167 EQL524133:EQM524167 FAH524133:FAI524167 FKD524133:FKE524167 FTZ524133:FUA524167 GDV524133:GDW524167 GNR524133:GNS524167 GXN524133:GXO524167 HHJ524133:HHK524167 HRF524133:HRG524167 IBB524133:IBC524167 IKX524133:IKY524167 IUT524133:IUU524167 JEP524133:JEQ524167 JOL524133:JOM524167 JYH524133:JYI524167 KID524133:KIE524167 KRZ524133:KSA524167 LBV524133:LBW524167 LLR524133:LLS524167 LVN524133:LVO524167 MFJ524133:MFK524167 MPF524133:MPG524167 MZB524133:MZC524167 NIX524133:NIY524167 NST524133:NSU524167 OCP524133:OCQ524167 OML524133:OMM524167 OWH524133:OWI524167 PGD524133:PGE524167 PPZ524133:PQA524167 PZV524133:PZW524167 QJR524133:QJS524167 QTN524133:QTO524167 RDJ524133:RDK524167 RNF524133:RNG524167 RXB524133:RXC524167 SGX524133:SGY524167 SQT524133:SQU524167 TAP524133:TAQ524167 TKL524133:TKM524167 TUH524133:TUI524167 UED524133:UEE524167 UNZ524133:UOA524167 UXV524133:UXW524167 VHR524133:VHS524167 VRN524133:VRO524167 WBJ524133:WBK524167 WLF524133:WLG524167 WVB524133:WVC524167 H589669:I589703 IP589669:IQ589703 SL589669:SM589703 ACH589669:ACI589703 AMD589669:AME589703 AVZ589669:AWA589703 BFV589669:BFW589703 BPR589669:BPS589703 BZN589669:BZO589703 CJJ589669:CJK589703 CTF589669:CTG589703 DDB589669:DDC589703 DMX589669:DMY589703 DWT589669:DWU589703 EGP589669:EGQ589703 EQL589669:EQM589703 FAH589669:FAI589703 FKD589669:FKE589703 FTZ589669:FUA589703 GDV589669:GDW589703 GNR589669:GNS589703 GXN589669:GXO589703 HHJ589669:HHK589703 HRF589669:HRG589703 IBB589669:IBC589703 IKX589669:IKY589703 IUT589669:IUU589703 JEP589669:JEQ589703 JOL589669:JOM589703 JYH589669:JYI589703 KID589669:KIE589703 KRZ589669:KSA589703 LBV589669:LBW589703 LLR589669:LLS589703 LVN589669:LVO589703 MFJ589669:MFK589703 MPF589669:MPG589703 MZB589669:MZC589703 NIX589669:NIY589703 NST589669:NSU589703 OCP589669:OCQ589703 OML589669:OMM589703 OWH589669:OWI589703 PGD589669:PGE589703 PPZ589669:PQA589703 PZV589669:PZW589703 QJR589669:QJS589703 QTN589669:QTO589703 RDJ589669:RDK589703 RNF589669:RNG589703 RXB589669:RXC589703 SGX589669:SGY589703 SQT589669:SQU589703 TAP589669:TAQ589703 TKL589669:TKM589703 TUH589669:TUI589703 UED589669:UEE589703 UNZ589669:UOA589703 UXV589669:UXW589703 VHR589669:VHS589703 VRN589669:VRO589703 WBJ589669:WBK589703 WLF589669:WLG589703 WVB589669:WVC589703 H655205:I655239 IP655205:IQ655239 SL655205:SM655239 ACH655205:ACI655239 AMD655205:AME655239 AVZ655205:AWA655239 BFV655205:BFW655239 BPR655205:BPS655239 BZN655205:BZO655239 CJJ655205:CJK655239 CTF655205:CTG655239 DDB655205:DDC655239 DMX655205:DMY655239 DWT655205:DWU655239 EGP655205:EGQ655239 EQL655205:EQM655239 FAH655205:FAI655239 FKD655205:FKE655239 FTZ655205:FUA655239 GDV655205:GDW655239 GNR655205:GNS655239 GXN655205:GXO655239 HHJ655205:HHK655239 HRF655205:HRG655239 IBB655205:IBC655239 IKX655205:IKY655239 IUT655205:IUU655239 JEP655205:JEQ655239 JOL655205:JOM655239 JYH655205:JYI655239 KID655205:KIE655239 KRZ655205:KSA655239 LBV655205:LBW655239 LLR655205:LLS655239 LVN655205:LVO655239 MFJ655205:MFK655239 MPF655205:MPG655239 MZB655205:MZC655239 NIX655205:NIY655239 NST655205:NSU655239 OCP655205:OCQ655239 OML655205:OMM655239 OWH655205:OWI655239 PGD655205:PGE655239 PPZ655205:PQA655239 PZV655205:PZW655239 QJR655205:QJS655239 QTN655205:QTO655239 RDJ655205:RDK655239 RNF655205:RNG655239 RXB655205:RXC655239 SGX655205:SGY655239 SQT655205:SQU655239 TAP655205:TAQ655239 TKL655205:TKM655239 TUH655205:TUI655239 UED655205:UEE655239 UNZ655205:UOA655239 UXV655205:UXW655239 VHR655205:VHS655239 VRN655205:VRO655239 WBJ655205:WBK655239 WLF655205:WLG655239 WVB655205:WVC655239 H720741:I720775 IP720741:IQ720775 SL720741:SM720775 ACH720741:ACI720775 AMD720741:AME720775 AVZ720741:AWA720775 BFV720741:BFW720775 BPR720741:BPS720775 BZN720741:BZO720775 CJJ720741:CJK720775 CTF720741:CTG720775 DDB720741:DDC720775 DMX720741:DMY720775 DWT720741:DWU720775 EGP720741:EGQ720775 EQL720741:EQM720775 FAH720741:FAI720775 FKD720741:FKE720775 FTZ720741:FUA720775 GDV720741:GDW720775 GNR720741:GNS720775 GXN720741:GXO720775 HHJ720741:HHK720775 HRF720741:HRG720775 IBB720741:IBC720775 IKX720741:IKY720775 IUT720741:IUU720775 JEP720741:JEQ720775 JOL720741:JOM720775 JYH720741:JYI720775 KID720741:KIE720775 KRZ720741:KSA720775 LBV720741:LBW720775 LLR720741:LLS720775 LVN720741:LVO720775 MFJ720741:MFK720775 MPF720741:MPG720775 MZB720741:MZC720775 NIX720741:NIY720775 NST720741:NSU720775 OCP720741:OCQ720775 OML720741:OMM720775 OWH720741:OWI720775 PGD720741:PGE720775 PPZ720741:PQA720775 PZV720741:PZW720775 QJR720741:QJS720775 QTN720741:QTO720775 RDJ720741:RDK720775 RNF720741:RNG720775 RXB720741:RXC720775 SGX720741:SGY720775 SQT720741:SQU720775 TAP720741:TAQ720775 TKL720741:TKM720775 TUH720741:TUI720775 UED720741:UEE720775 UNZ720741:UOA720775 UXV720741:UXW720775 VHR720741:VHS720775 VRN720741:VRO720775 WBJ720741:WBK720775 WLF720741:WLG720775 WVB720741:WVC720775 H786277:I786311 IP786277:IQ786311 SL786277:SM786311 ACH786277:ACI786311 AMD786277:AME786311 AVZ786277:AWA786311 BFV786277:BFW786311 BPR786277:BPS786311 BZN786277:BZO786311 CJJ786277:CJK786311 CTF786277:CTG786311 DDB786277:DDC786311 DMX786277:DMY786311 DWT786277:DWU786311 EGP786277:EGQ786311 EQL786277:EQM786311 FAH786277:FAI786311 FKD786277:FKE786311 FTZ786277:FUA786311 GDV786277:GDW786311 GNR786277:GNS786311 GXN786277:GXO786311 HHJ786277:HHK786311 HRF786277:HRG786311 IBB786277:IBC786311 IKX786277:IKY786311 IUT786277:IUU786311 JEP786277:JEQ786311 JOL786277:JOM786311 JYH786277:JYI786311 KID786277:KIE786311 KRZ786277:KSA786311 LBV786277:LBW786311 LLR786277:LLS786311 LVN786277:LVO786311 MFJ786277:MFK786311 MPF786277:MPG786311 MZB786277:MZC786311 NIX786277:NIY786311 NST786277:NSU786311 OCP786277:OCQ786311 OML786277:OMM786311 OWH786277:OWI786311 PGD786277:PGE786311 PPZ786277:PQA786311 PZV786277:PZW786311 QJR786277:QJS786311 QTN786277:QTO786311 RDJ786277:RDK786311 RNF786277:RNG786311 RXB786277:RXC786311 SGX786277:SGY786311 SQT786277:SQU786311 TAP786277:TAQ786311 TKL786277:TKM786311 TUH786277:TUI786311 UED786277:UEE786311 UNZ786277:UOA786311 UXV786277:UXW786311 VHR786277:VHS786311 VRN786277:VRO786311 WBJ786277:WBK786311 WLF786277:WLG786311 WVB786277:WVC786311 H851813:I851847 IP851813:IQ851847 SL851813:SM851847 ACH851813:ACI851847 AMD851813:AME851847 AVZ851813:AWA851847 BFV851813:BFW851847 BPR851813:BPS851847 BZN851813:BZO851847 CJJ851813:CJK851847 CTF851813:CTG851847 DDB851813:DDC851847 DMX851813:DMY851847 DWT851813:DWU851847 EGP851813:EGQ851847 EQL851813:EQM851847 FAH851813:FAI851847 FKD851813:FKE851847 FTZ851813:FUA851847 GDV851813:GDW851847 GNR851813:GNS851847 GXN851813:GXO851847 HHJ851813:HHK851847 HRF851813:HRG851847 IBB851813:IBC851847 IKX851813:IKY851847 IUT851813:IUU851847 JEP851813:JEQ851847 JOL851813:JOM851847 JYH851813:JYI851847 KID851813:KIE851847 KRZ851813:KSA851847 LBV851813:LBW851847 LLR851813:LLS851847 LVN851813:LVO851847 MFJ851813:MFK851847 MPF851813:MPG851847 MZB851813:MZC851847 NIX851813:NIY851847 NST851813:NSU851847 OCP851813:OCQ851847 OML851813:OMM851847 OWH851813:OWI851847 PGD851813:PGE851847 PPZ851813:PQA851847 PZV851813:PZW851847 QJR851813:QJS851847 QTN851813:QTO851847 RDJ851813:RDK851847 RNF851813:RNG851847 RXB851813:RXC851847 SGX851813:SGY851847 SQT851813:SQU851847 TAP851813:TAQ851847 TKL851813:TKM851847 TUH851813:TUI851847 UED851813:UEE851847 UNZ851813:UOA851847 UXV851813:UXW851847 VHR851813:VHS851847 VRN851813:VRO851847 WBJ851813:WBK851847 WLF851813:WLG851847 WVB851813:WVC851847 H917349:I917383 IP917349:IQ917383 SL917349:SM917383 ACH917349:ACI917383 AMD917349:AME917383 AVZ917349:AWA917383 BFV917349:BFW917383 BPR917349:BPS917383 BZN917349:BZO917383 CJJ917349:CJK917383 CTF917349:CTG917383 DDB917349:DDC917383 DMX917349:DMY917383 DWT917349:DWU917383 EGP917349:EGQ917383 EQL917349:EQM917383 FAH917349:FAI917383 FKD917349:FKE917383 FTZ917349:FUA917383 GDV917349:GDW917383 GNR917349:GNS917383 GXN917349:GXO917383 HHJ917349:HHK917383 HRF917349:HRG917383 IBB917349:IBC917383 IKX917349:IKY917383 IUT917349:IUU917383 JEP917349:JEQ917383 JOL917349:JOM917383 JYH917349:JYI917383 KID917349:KIE917383 KRZ917349:KSA917383 LBV917349:LBW917383 LLR917349:LLS917383 LVN917349:LVO917383 MFJ917349:MFK917383 MPF917349:MPG917383 MZB917349:MZC917383 NIX917349:NIY917383 NST917349:NSU917383 OCP917349:OCQ917383 OML917349:OMM917383 OWH917349:OWI917383 PGD917349:PGE917383 PPZ917349:PQA917383 PZV917349:PZW917383 QJR917349:QJS917383 QTN917349:QTO917383 RDJ917349:RDK917383 RNF917349:RNG917383 RXB917349:RXC917383 SGX917349:SGY917383 SQT917349:SQU917383 TAP917349:TAQ917383 TKL917349:TKM917383 TUH917349:TUI917383 UED917349:UEE917383 UNZ917349:UOA917383 UXV917349:UXW917383 VHR917349:VHS917383 VRN917349:VRO917383 WBJ917349:WBK917383 WLF917349:WLG917383 WVB917349:WVC917383 H982885:I982919 IP982885:IQ982919 SL982885:SM982919 ACH982885:ACI982919 AMD982885:AME982919 AVZ982885:AWA982919 BFV982885:BFW982919 BPR982885:BPS982919 BZN982885:BZO982919 CJJ982885:CJK982919 CTF982885:CTG982919 DDB982885:DDC982919 DMX982885:DMY982919 DWT982885:DWU982919 EGP982885:EGQ982919 EQL982885:EQM982919 FAH982885:FAI982919 FKD982885:FKE982919 FTZ982885:FUA982919 GDV982885:GDW982919 GNR982885:GNS982919 GXN982885:GXO982919 HHJ982885:HHK982919 HRF982885:HRG982919 IBB982885:IBC982919 IKX982885:IKY982919 IUT982885:IUU982919 JEP982885:JEQ982919 JOL982885:JOM982919 JYH982885:JYI982919 KID982885:KIE982919 KRZ982885:KSA982919 LBV982885:LBW982919 LLR982885:LLS982919 LVN982885:LVO982919 MFJ982885:MFK982919 MPF982885:MPG982919 MZB982885:MZC982919 NIX982885:NIY982919 NST982885:NSU982919 OCP982885:OCQ982919 OML982885:OMM982919 OWH982885:OWI982919 PGD982885:PGE982919 PPZ982885:PQA982919 PZV982885:PZW982919 QJR982885:QJS982919 QTN982885:QTO982919 RDJ982885:RDK982919 RNF982885:RNG982919 RXB982885:RXC982919 SGX982885:SGY982919 SQT982885:SQU982919 TAP982885:TAQ982919 TKL982885:TKM982919 TUH982885:TUI982919 UED982885:UEE982919 UNZ982885:UOA982919 UXV982885:UXW982919 VHR982885:VHS982919 VRN982885:VRO982919 WBJ982885:WBK982919 WLF982885:WLG982919 WVB982885:WVC982919 H65417:I65419 IP65417:IQ65419 SL65417:SM65419 ACH65417:ACI65419 AMD65417:AME65419 AVZ65417:AWA65419 BFV65417:BFW65419 BPR65417:BPS65419 BZN65417:BZO65419 CJJ65417:CJK65419 CTF65417:CTG65419 DDB65417:DDC65419 DMX65417:DMY65419 DWT65417:DWU65419 EGP65417:EGQ65419 EQL65417:EQM65419 FAH65417:FAI65419 FKD65417:FKE65419 FTZ65417:FUA65419 GDV65417:GDW65419 GNR65417:GNS65419 GXN65417:GXO65419 HHJ65417:HHK65419 HRF65417:HRG65419 IBB65417:IBC65419 IKX65417:IKY65419 IUT65417:IUU65419 JEP65417:JEQ65419 JOL65417:JOM65419 JYH65417:JYI65419 KID65417:KIE65419 KRZ65417:KSA65419 LBV65417:LBW65419 LLR65417:LLS65419 LVN65417:LVO65419 MFJ65417:MFK65419 MPF65417:MPG65419 MZB65417:MZC65419 NIX65417:NIY65419 NST65417:NSU65419 OCP65417:OCQ65419 OML65417:OMM65419 OWH65417:OWI65419 PGD65417:PGE65419 PPZ65417:PQA65419 PZV65417:PZW65419 QJR65417:QJS65419 QTN65417:QTO65419 RDJ65417:RDK65419 RNF65417:RNG65419 RXB65417:RXC65419 SGX65417:SGY65419 SQT65417:SQU65419 TAP65417:TAQ65419 TKL65417:TKM65419 TUH65417:TUI65419 UED65417:UEE65419 UNZ65417:UOA65419 UXV65417:UXW65419 VHR65417:VHS65419 VRN65417:VRO65419 WBJ65417:WBK65419 WLF65417:WLG65419 WVB65417:WVC65419 H130953:I130955 IP130953:IQ130955 SL130953:SM130955 ACH130953:ACI130955 AMD130953:AME130955 AVZ130953:AWA130955 BFV130953:BFW130955 BPR130953:BPS130955 BZN130953:BZO130955 CJJ130953:CJK130955 CTF130953:CTG130955 DDB130953:DDC130955 DMX130953:DMY130955 DWT130953:DWU130955 EGP130953:EGQ130955 EQL130953:EQM130955 FAH130953:FAI130955 FKD130953:FKE130955 FTZ130953:FUA130955 GDV130953:GDW130955 GNR130953:GNS130955 GXN130953:GXO130955 HHJ130953:HHK130955 HRF130953:HRG130955 IBB130953:IBC130955 IKX130953:IKY130955 IUT130953:IUU130955 JEP130953:JEQ130955 JOL130953:JOM130955 JYH130953:JYI130955 KID130953:KIE130955 KRZ130953:KSA130955 LBV130953:LBW130955 LLR130953:LLS130955 LVN130953:LVO130955 MFJ130953:MFK130955 MPF130953:MPG130955 MZB130953:MZC130955 NIX130953:NIY130955 NST130953:NSU130955 OCP130953:OCQ130955 OML130953:OMM130955 OWH130953:OWI130955 PGD130953:PGE130955 PPZ130953:PQA130955 PZV130953:PZW130955 QJR130953:QJS130955 QTN130953:QTO130955 RDJ130953:RDK130955 RNF130953:RNG130955 RXB130953:RXC130955 SGX130953:SGY130955 SQT130953:SQU130955 TAP130953:TAQ130955 TKL130953:TKM130955 TUH130953:TUI130955 UED130953:UEE130955 UNZ130953:UOA130955 UXV130953:UXW130955 VHR130953:VHS130955 VRN130953:VRO130955 WBJ130953:WBK130955 WLF130953:WLG130955 WVB130953:WVC130955 H196489:I196491 IP196489:IQ196491 SL196489:SM196491 ACH196489:ACI196491 AMD196489:AME196491 AVZ196489:AWA196491 BFV196489:BFW196491 BPR196489:BPS196491 BZN196489:BZO196491 CJJ196489:CJK196491 CTF196489:CTG196491 DDB196489:DDC196491 DMX196489:DMY196491 DWT196489:DWU196491 EGP196489:EGQ196491 EQL196489:EQM196491 FAH196489:FAI196491 FKD196489:FKE196491 FTZ196489:FUA196491 GDV196489:GDW196491 GNR196489:GNS196491 GXN196489:GXO196491 HHJ196489:HHK196491 HRF196489:HRG196491 IBB196489:IBC196491 IKX196489:IKY196491 IUT196489:IUU196491 JEP196489:JEQ196491 JOL196489:JOM196491 JYH196489:JYI196491 KID196489:KIE196491 KRZ196489:KSA196491 LBV196489:LBW196491 LLR196489:LLS196491 LVN196489:LVO196491 MFJ196489:MFK196491 MPF196489:MPG196491 MZB196489:MZC196491 NIX196489:NIY196491 NST196489:NSU196491 OCP196489:OCQ196491 OML196489:OMM196491 OWH196489:OWI196491 PGD196489:PGE196491 PPZ196489:PQA196491 PZV196489:PZW196491 QJR196489:QJS196491 QTN196489:QTO196491 RDJ196489:RDK196491 RNF196489:RNG196491 RXB196489:RXC196491 SGX196489:SGY196491 SQT196489:SQU196491 TAP196489:TAQ196491 TKL196489:TKM196491 TUH196489:TUI196491 UED196489:UEE196491 UNZ196489:UOA196491 UXV196489:UXW196491 VHR196489:VHS196491 VRN196489:VRO196491 WBJ196489:WBK196491 WLF196489:WLG196491 WVB196489:WVC196491 H262025:I262027 IP262025:IQ262027 SL262025:SM262027 ACH262025:ACI262027 AMD262025:AME262027 AVZ262025:AWA262027 BFV262025:BFW262027 BPR262025:BPS262027 BZN262025:BZO262027 CJJ262025:CJK262027 CTF262025:CTG262027 DDB262025:DDC262027 DMX262025:DMY262027 DWT262025:DWU262027 EGP262025:EGQ262027 EQL262025:EQM262027 FAH262025:FAI262027 FKD262025:FKE262027 FTZ262025:FUA262027 GDV262025:GDW262027 GNR262025:GNS262027 GXN262025:GXO262027 HHJ262025:HHK262027 HRF262025:HRG262027 IBB262025:IBC262027 IKX262025:IKY262027 IUT262025:IUU262027 JEP262025:JEQ262027 JOL262025:JOM262027 JYH262025:JYI262027 KID262025:KIE262027 KRZ262025:KSA262027 LBV262025:LBW262027 LLR262025:LLS262027 LVN262025:LVO262027 MFJ262025:MFK262027 MPF262025:MPG262027 MZB262025:MZC262027 NIX262025:NIY262027 NST262025:NSU262027 OCP262025:OCQ262027 OML262025:OMM262027 OWH262025:OWI262027 PGD262025:PGE262027 PPZ262025:PQA262027 PZV262025:PZW262027 QJR262025:QJS262027 QTN262025:QTO262027 RDJ262025:RDK262027 RNF262025:RNG262027 RXB262025:RXC262027 SGX262025:SGY262027 SQT262025:SQU262027 TAP262025:TAQ262027 TKL262025:TKM262027 TUH262025:TUI262027 UED262025:UEE262027 UNZ262025:UOA262027 UXV262025:UXW262027 VHR262025:VHS262027 VRN262025:VRO262027 WBJ262025:WBK262027 WLF262025:WLG262027 WVB262025:WVC262027 H327561:I327563 IP327561:IQ327563 SL327561:SM327563 ACH327561:ACI327563 AMD327561:AME327563 AVZ327561:AWA327563 BFV327561:BFW327563 BPR327561:BPS327563 BZN327561:BZO327563 CJJ327561:CJK327563 CTF327561:CTG327563 DDB327561:DDC327563 DMX327561:DMY327563 DWT327561:DWU327563 EGP327561:EGQ327563 EQL327561:EQM327563 FAH327561:FAI327563 FKD327561:FKE327563 FTZ327561:FUA327563 GDV327561:GDW327563 GNR327561:GNS327563 GXN327561:GXO327563 HHJ327561:HHK327563 HRF327561:HRG327563 IBB327561:IBC327563 IKX327561:IKY327563 IUT327561:IUU327563 JEP327561:JEQ327563 JOL327561:JOM327563 JYH327561:JYI327563 KID327561:KIE327563 KRZ327561:KSA327563 LBV327561:LBW327563 LLR327561:LLS327563 LVN327561:LVO327563 MFJ327561:MFK327563 MPF327561:MPG327563 MZB327561:MZC327563 NIX327561:NIY327563 NST327561:NSU327563 OCP327561:OCQ327563 OML327561:OMM327563 OWH327561:OWI327563 PGD327561:PGE327563 PPZ327561:PQA327563 PZV327561:PZW327563 QJR327561:QJS327563 QTN327561:QTO327563 RDJ327561:RDK327563 RNF327561:RNG327563 RXB327561:RXC327563 SGX327561:SGY327563 SQT327561:SQU327563 TAP327561:TAQ327563 TKL327561:TKM327563 TUH327561:TUI327563 UED327561:UEE327563 UNZ327561:UOA327563 UXV327561:UXW327563 VHR327561:VHS327563 VRN327561:VRO327563 WBJ327561:WBK327563 WLF327561:WLG327563 WVB327561:WVC327563 H393097:I393099 IP393097:IQ393099 SL393097:SM393099 ACH393097:ACI393099 AMD393097:AME393099 AVZ393097:AWA393099 BFV393097:BFW393099 BPR393097:BPS393099 BZN393097:BZO393099 CJJ393097:CJK393099 CTF393097:CTG393099 DDB393097:DDC393099 DMX393097:DMY393099 DWT393097:DWU393099 EGP393097:EGQ393099 EQL393097:EQM393099 FAH393097:FAI393099 FKD393097:FKE393099 FTZ393097:FUA393099 GDV393097:GDW393099 GNR393097:GNS393099 GXN393097:GXO393099 HHJ393097:HHK393099 HRF393097:HRG393099 IBB393097:IBC393099 IKX393097:IKY393099 IUT393097:IUU393099 JEP393097:JEQ393099 JOL393097:JOM393099 JYH393097:JYI393099 KID393097:KIE393099 KRZ393097:KSA393099 LBV393097:LBW393099 LLR393097:LLS393099 LVN393097:LVO393099 MFJ393097:MFK393099 MPF393097:MPG393099 MZB393097:MZC393099 NIX393097:NIY393099 NST393097:NSU393099 OCP393097:OCQ393099 OML393097:OMM393099 OWH393097:OWI393099 PGD393097:PGE393099 PPZ393097:PQA393099 PZV393097:PZW393099 QJR393097:QJS393099 QTN393097:QTO393099 RDJ393097:RDK393099 RNF393097:RNG393099 RXB393097:RXC393099 SGX393097:SGY393099 SQT393097:SQU393099 TAP393097:TAQ393099 TKL393097:TKM393099 TUH393097:TUI393099 UED393097:UEE393099 UNZ393097:UOA393099 UXV393097:UXW393099 VHR393097:VHS393099 VRN393097:VRO393099 WBJ393097:WBK393099 WLF393097:WLG393099 WVB393097:WVC393099 H458633:I458635 IP458633:IQ458635 SL458633:SM458635 ACH458633:ACI458635 AMD458633:AME458635 AVZ458633:AWA458635 BFV458633:BFW458635 BPR458633:BPS458635 BZN458633:BZO458635 CJJ458633:CJK458635 CTF458633:CTG458635 DDB458633:DDC458635 DMX458633:DMY458635 DWT458633:DWU458635 EGP458633:EGQ458635 EQL458633:EQM458635 FAH458633:FAI458635 FKD458633:FKE458635 FTZ458633:FUA458635 GDV458633:GDW458635 GNR458633:GNS458635 GXN458633:GXO458635 HHJ458633:HHK458635 HRF458633:HRG458635 IBB458633:IBC458635 IKX458633:IKY458635 IUT458633:IUU458635 JEP458633:JEQ458635 JOL458633:JOM458635 JYH458633:JYI458635 KID458633:KIE458635 KRZ458633:KSA458635 LBV458633:LBW458635 LLR458633:LLS458635 LVN458633:LVO458635 MFJ458633:MFK458635 MPF458633:MPG458635 MZB458633:MZC458635 NIX458633:NIY458635 NST458633:NSU458635 OCP458633:OCQ458635 OML458633:OMM458635 OWH458633:OWI458635 PGD458633:PGE458635 PPZ458633:PQA458635 PZV458633:PZW458635 QJR458633:QJS458635 QTN458633:QTO458635 RDJ458633:RDK458635 RNF458633:RNG458635 RXB458633:RXC458635 SGX458633:SGY458635 SQT458633:SQU458635 TAP458633:TAQ458635 TKL458633:TKM458635 TUH458633:TUI458635 UED458633:UEE458635 UNZ458633:UOA458635 UXV458633:UXW458635 VHR458633:VHS458635 VRN458633:VRO458635 WBJ458633:WBK458635 WLF458633:WLG458635 WVB458633:WVC458635 H524169:I524171 IP524169:IQ524171 SL524169:SM524171 ACH524169:ACI524171 AMD524169:AME524171 AVZ524169:AWA524171 BFV524169:BFW524171 BPR524169:BPS524171 BZN524169:BZO524171 CJJ524169:CJK524171 CTF524169:CTG524171 DDB524169:DDC524171 DMX524169:DMY524171 DWT524169:DWU524171 EGP524169:EGQ524171 EQL524169:EQM524171 FAH524169:FAI524171 FKD524169:FKE524171 FTZ524169:FUA524171 GDV524169:GDW524171 GNR524169:GNS524171 GXN524169:GXO524171 HHJ524169:HHK524171 HRF524169:HRG524171 IBB524169:IBC524171 IKX524169:IKY524171 IUT524169:IUU524171 JEP524169:JEQ524171 JOL524169:JOM524171 JYH524169:JYI524171 KID524169:KIE524171 KRZ524169:KSA524171 LBV524169:LBW524171 LLR524169:LLS524171 LVN524169:LVO524171 MFJ524169:MFK524171 MPF524169:MPG524171 MZB524169:MZC524171 NIX524169:NIY524171 NST524169:NSU524171 OCP524169:OCQ524171 OML524169:OMM524171 OWH524169:OWI524171 PGD524169:PGE524171 PPZ524169:PQA524171 PZV524169:PZW524171 QJR524169:QJS524171 QTN524169:QTO524171 RDJ524169:RDK524171 RNF524169:RNG524171 RXB524169:RXC524171 SGX524169:SGY524171 SQT524169:SQU524171 TAP524169:TAQ524171 TKL524169:TKM524171 TUH524169:TUI524171 UED524169:UEE524171 UNZ524169:UOA524171 UXV524169:UXW524171 VHR524169:VHS524171 VRN524169:VRO524171 WBJ524169:WBK524171 WLF524169:WLG524171 WVB524169:WVC524171 H589705:I589707 IP589705:IQ589707 SL589705:SM589707 ACH589705:ACI589707 AMD589705:AME589707 AVZ589705:AWA589707 BFV589705:BFW589707 BPR589705:BPS589707 BZN589705:BZO589707 CJJ589705:CJK589707 CTF589705:CTG589707 DDB589705:DDC589707 DMX589705:DMY589707 DWT589705:DWU589707 EGP589705:EGQ589707 EQL589705:EQM589707 FAH589705:FAI589707 FKD589705:FKE589707 FTZ589705:FUA589707 GDV589705:GDW589707 GNR589705:GNS589707 GXN589705:GXO589707 HHJ589705:HHK589707 HRF589705:HRG589707 IBB589705:IBC589707 IKX589705:IKY589707 IUT589705:IUU589707 JEP589705:JEQ589707 JOL589705:JOM589707 JYH589705:JYI589707 KID589705:KIE589707 KRZ589705:KSA589707 LBV589705:LBW589707 LLR589705:LLS589707 LVN589705:LVO589707 MFJ589705:MFK589707 MPF589705:MPG589707 MZB589705:MZC589707 NIX589705:NIY589707 NST589705:NSU589707 OCP589705:OCQ589707 OML589705:OMM589707 OWH589705:OWI589707 PGD589705:PGE589707 PPZ589705:PQA589707 PZV589705:PZW589707 QJR589705:QJS589707 QTN589705:QTO589707 RDJ589705:RDK589707 RNF589705:RNG589707 RXB589705:RXC589707 SGX589705:SGY589707 SQT589705:SQU589707 TAP589705:TAQ589707 TKL589705:TKM589707 TUH589705:TUI589707 UED589705:UEE589707 UNZ589705:UOA589707 UXV589705:UXW589707 VHR589705:VHS589707 VRN589705:VRO589707 WBJ589705:WBK589707 WLF589705:WLG589707 WVB589705:WVC589707 H655241:I655243 IP655241:IQ655243 SL655241:SM655243 ACH655241:ACI655243 AMD655241:AME655243 AVZ655241:AWA655243 BFV655241:BFW655243 BPR655241:BPS655243 BZN655241:BZO655243 CJJ655241:CJK655243 CTF655241:CTG655243 DDB655241:DDC655243 DMX655241:DMY655243 DWT655241:DWU655243 EGP655241:EGQ655243 EQL655241:EQM655243 FAH655241:FAI655243 FKD655241:FKE655243 FTZ655241:FUA655243 GDV655241:GDW655243 GNR655241:GNS655243 GXN655241:GXO655243 HHJ655241:HHK655243 HRF655241:HRG655243 IBB655241:IBC655243 IKX655241:IKY655243 IUT655241:IUU655243 JEP655241:JEQ655243 JOL655241:JOM655243 JYH655241:JYI655243 KID655241:KIE655243 KRZ655241:KSA655243 LBV655241:LBW655243 LLR655241:LLS655243 LVN655241:LVO655243 MFJ655241:MFK655243 MPF655241:MPG655243 MZB655241:MZC655243 NIX655241:NIY655243 NST655241:NSU655243 OCP655241:OCQ655243 OML655241:OMM655243 OWH655241:OWI655243 PGD655241:PGE655243 PPZ655241:PQA655243 PZV655241:PZW655243 QJR655241:QJS655243 QTN655241:QTO655243 RDJ655241:RDK655243 RNF655241:RNG655243 RXB655241:RXC655243 SGX655241:SGY655243 SQT655241:SQU655243 TAP655241:TAQ655243 TKL655241:TKM655243 TUH655241:TUI655243 UED655241:UEE655243 UNZ655241:UOA655243 UXV655241:UXW655243 VHR655241:VHS655243 VRN655241:VRO655243 WBJ655241:WBK655243 WLF655241:WLG655243 WVB655241:WVC655243 H720777:I720779 IP720777:IQ720779 SL720777:SM720779 ACH720777:ACI720779 AMD720777:AME720779 AVZ720777:AWA720779 BFV720777:BFW720779 BPR720777:BPS720779 BZN720777:BZO720779 CJJ720777:CJK720779 CTF720777:CTG720779 DDB720777:DDC720779 DMX720777:DMY720779 DWT720777:DWU720779 EGP720777:EGQ720779 EQL720777:EQM720779 FAH720777:FAI720779 FKD720777:FKE720779 FTZ720777:FUA720779 GDV720777:GDW720779 GNR720777:GNS720779 GXN720777:GXO720779 HHJ720777:HHK720779 HRF720777:HRG720779 IBB720777:IBC720779 IKX720777:IKY720779 IUT720777:IUU720779 JEP720777:JEQ720779 JOL720777:JOM720779 JYH720777:JYI720779 KID720777:KIE720779 KRZ720777:KSA720779 LBV720777:LBW720779 LLR720777:LLS720779 LVN720777:LVO720779 MFJ720777:MFK720779 MPF720777:MPG720779 MZB720777:MZC720779 NIX720777:NIY720779 NST720777:NSU720779 OCP720777:OCQ720779 OML720777:OMM720779 OWH720777:OWI720779 PGD720777:PGE720779 PPZ720777:PQA720779 PZV720777:PZW720779 QJR720777:QJS720779 QTN720777:QTO720779 RDJ720777:RDK720779 RNF720777:RNG720779 RXB720777:RXC720779 SGX720777:SGY720779 SQT720777:SQU720779 TAP720777:TAQ720779 TKL720777:TKM720779 TUH720777:TUI720779 UED720777:UEE720779 UNZ720777:UOA720779 UXV720777:UXW720779 VHR720777:VHS720779 VRN720777:VRO720779 WBJ720777:WBK720779 WLF720777:WLG720779 WVB720777:WVC720779 H786313:I786315 IP786313:IQ786315 SL786313:SM786315 ACH786313:ACI786315 AMD786313:AME786315 AVZ786313:AWA786315 BFV786313:BFW786315 BPR786313:BPS786315 BZN786313:BZO786315 CJJ786313:CJK786315 CTF786313:CTG786315 DDB786313:DDC786315 DMX786313:DMY786315 DWT786313:DWU786315 EGP786313:EGQ786315 EQL786313:EQM786315 FAH786313:FAI786315 FKD786313:FKE786315 FTZ786313:FUA786315 GDV786313:GDW786315 GNR786313:GNS786315 GXN786313:GXO786315 HHJ786313:HHK786315 HRF786313:HRG786315 IBB786313:IBC786315 IKX786313:IKY786315 IUT786313:IUU786315 JEP786313:JEQ786315 JOL786313:JOM786315 JYH786313:JYI786315 KID786313:KIE786315 KRZ786313:KSA786315 LBV786313:LBW786315 LLR786313:LLS786315 LVN786313:LVO786315 MFJ786313:MFK786315 MPF786313:MPG786315 MZB786313:MZC786315 NIX786313:NIY786315 NST786313:NSU786315 OCP786313:OCQ786315 OML786313:OMM786315 OWH786313:OWI786315 PGD786313:PGE786315 PPZ786313:PQA786315 PZV786313:PZW786315 QJR786313:QJS786315 QTN786313:QTO786315 RDJ786313:RDK786315 RNF786313:RNG786315 RXB786313:RXC786315 SGX786313:SGY786315 SQT786313:SQU786315 TAP786313:TAQ786315 TKL786313:TKM786315 TUH786313:TUI786315 UED786313:UEE786315 UNZ786313:UOA786315 UXV786313:UXW786315 VHR786313:VHS786315 VRN786313:VRO786315 WBJ786313:WBK786315 WLF786313:WLG786315 WVB786313:WVC786315 H851849:I851851 IP851849:IQ851851 SL851849:SM851851 ACH851849:ACI851851 AMD851849:AME851851 AVZ851849:AWA851851 BFV851849:BFW851851 BPR851849:BPS851851 BZN851849:BZO851851 CJJ851849:CJK851851 CTF851849:CTG851851 DDB851849:DDC851851 DMX851849:DMY851851 DWT851849:DWU851851 EGP851849:EGQ851851 EQL851849:EQM851851 FAH851849:FAI851851 FKD851849:FKE851851 FTZ851849:FUA851851 GDV851849:GDW851851 GNR851849:GNS851851 GXN851849:GXO851851 HHJ851849:HHK851851 HRF851849:HRG851851 IBB851849:IBC851851 IKX851849:IKY851851 IUT851849:IUU851851 JEP851849:JEQ851851 JOL851849:JOM851851 JYH851849:JYI851851 KID851849:KIE851851 KRZ851849:KSA851851 LBV851849:LBW851851 LLR851849:LLS851851 LVN851849:LVO851851 MFJ851849:MFK851851 MPF851849:MPG851851 MZB851849:MZC851851 NIX851849:NIY851851 NST851849:NSU851851 OCP851849:OCQ851851 OML851849:OMM851851 OWH851849:OWI851851 PGD851849:PGE851851 PPZ851849:PQA851851 PZV851849:PZW851851 QJR851849:QJS851851 QTN851849:QTO851851 RDJ851849:RDK851851 RNF851849:RNG851851 RXB851849:RXC851851 SGX851849:SGY851851 SQT851849:SQU851851 TAP851849:TAQ851851 TKL851849:TKM851851 TUH851849:TUI851851 UED851849:UEE851851 UNZ851849:UOA851851 UXV851849:UXW851851 VHR851849:VHS851851 VRN851849:VRO851851 WBJ851849:WBK851851 WLF851849:WLG851851 WVB851849:WVC851851 H917385:I917387 IP917385:IQ917387 SL917385:SM917387 ACH917385:ACI917387 AMD917385:AME917387 AVZ917385:AWA917387 BFV917385:BFW917387 BPR917385:BPS917387 BZN917385:BZO917387 CJJ917385:CJK917387 CTF917385:CTG917387 DDB917385:DDC917387 DMX917385:DMY917387 DWT917385:DWU917387 EGP917385:EGQ917387 EQL917385:EQM917387 FAH917385:FAI917387 FKD917385:FKE917387 FTZ917385:FUA917387 GDV917385:GDW917387 GNR917385:GNS917387 GXN917385:GXO917387 HHJ917385:HHK917387 HRF917385:HRG917387 IBB917385:IBC917387 IKX917385:IKY917387 IUT917385:IUU917387 JEP917385:JEQ917387 JOL917385:JOM917387 JYH917385:JYI917387 KID917385:KIE917387 KRZ917385:KSA917387 LBV917385:LBW917387 LLR917385:LLS917387 LVN917385:LVO917387 MFJ917385:MFK917387 MPF917385:MPG917387 MZB917385:MZC917387 NIX917385:NIY917387 NST917385:NSU917387 OCP917385:OCQ917387 OML917385:OMM917387 OWH917385:OWI917387 PGD917385:PGE917387 PPZ917385:PQA917387 PZV917385:PZW917387 QJR917385:QJS917387 QTN917385:QTO917387 RDJ917385:RDK917387 RNF917385:RNG917387 RXB917385:RXC917387 SGX917385:SGY917387 SQT917385:SQU917387 TAP917385:TAQ917387 TKL917385:TKM917387 TUH917385:TUI917387 UED917385:UEE917387 UNZ917385:UOA917387 UXV917385:UXW917387 VHR917385:VHS917387 VRN917385:VRO917387 WBJ917385:WBK917387 WLF917385:WLG917387 WVB917385:WVC917387 H982921:I982923 IP982921:IQ982923 SL982921:SM982923 ACH982921:ACI982923 AMD982921:AME982923 AVZ982921:AWA982923 BFV982921:BFW982923 BPR982921:BPS982923 BZN982921:BZO982923 CJJ982921:CJK982923 CTF982921:CTG982923 DDB982921:DDC982923 DMX982921:DMY982923 DWT982921:DWU982923 EGP982921:EGQ982923 EQL982921:EQM982923 FAH982921:FAI982923 FKD982921:FKE982923 FTZ982921:FUA982923 GDV982921:GDW982923 GNR982921:GNS982923 GXN982921:GXO982923 HHJ982921:HHK982923 HRF982921:HRG982923 IBB982921:IBC982923 IKX982921:IKY982923 IUT982921:IUU982923 JEP982921:JEQ982923 JOL982921:JOM982923 JYH982921:JYI982923 KID982921:KIE982923 KRZ982921:KSA982923 LBV982921:LBW982923 LLR982921:LLS982923 LVN982921:LVO982923 MFJ982921:MFK982923 MPF982921:MPG982923 MZB982921:MZC982923 NIX982921:NIY982923 NST982921:NSU982923 OCP982921:OCQ982923 OML982921:OMM982923 OWH982921:OWI982923 PGD982921:PGE982923 PPZ982921:PQA982923 PZV982921:PZW982923 QJR982921:QJS982923 QTN982921:QTO982923 RDJ982921:RDK982923 RNF982921:RNG982923 RXB982921:RXC982923 SGX982921:SGY982923 SQT982921:SQU982923 TAP982921:TAQ982923 TKL982921:TKM982923 TUH982921:TUI982923 UED982921:UEE982923 UNZ982921:UOA982923 UXV982921:UXW982923 VHR982921:VHS982923 VRN982921:VRO982923 WBJ982921:WBK982923 WLF982921:WLG982923 WVB982921:WVC982923 H65376:I65379 IP65376:IQ65379 SL65376:SM65379 ACH65376:ACI65379 AMD65376:AME65379 AVZ65376:AWA65379 BFV65376:BFW65379 BPR65376:BPS65379 BZN65376:BZO65379 CJJ65376:CJK65379 CTF65376:CTG65379 DDB65376:DDC65379 DMX65376:DMY65379 DWT65376:DWU65379 EGP65376:EGQ65379 EQL65376:EQM65379 FAH65376:FAI65379 FKD65376:FKE65379 FTZ65376:FUA65379 GDV65376:GDW65379 GNR65376:GNS65379 GXN65376:GXO65379 HHJ65376:HHK65379 HRF65376:HRG65379 IBB65376:IBC65379 IKX65376:IKY65379 IUT65376:IUU65379 JEP65376:JEQ65379 JOL65376:JOM65379 JYH65376:JYI65379 KID65376:KIE65379 KRZ65376:KSA65379 LBV65376:LBW65379 LLR65376:LLS65379 LVN65376:LVO65379 MFJ65376:MFK65379 MPF65376:MPG65379 MZB65376:MZC65379 NIX65376:NIY65379 NST65376:NSU65379 OCP65376:OCQ65379 OML65376:OMM65379 OWH65376:OWI65379 PGD65376:PGE65379 PPZ65376:PQA65379 PZV65376:PZW65379 QJR65376:QJS65379 QTN65376:QTO65379 RDJ65376:RDK65379 RNF65376:RNG65379 RXB65376:RXC65379 SGX65376:SGY65379 SQT65376:SQU65379 TAP65376:TAQ65379 TKL65376:TKM65379 TUH65376:TUI65379 UED65376:UEE65379 UNZ65376:UOA65379 UXV65376:UXW65379 VHR65376:VHS65379 VRN65376:VRO65379 WBJ65376:WBK65379 WLF65376:WLG65379 WVB65376:WVC65379 H130912:I130915 IP130912:IQ130915 SL130912:SM130915 ACH130912:ACI130915 AMD130912:AME130915 AVZ130912:AWA130915 BFV130912:BFW130915 BPR130912:BPS130915 BZN130912:BZO130915 CJJ130912:CJK130915 CTF130912:CTG130915 DDB130912:DDC130915 DMX130912:DMY130915 DWT130912:DWU130915 EGP130912:EGQ130915 EQL130912:EQM130915 FAH130912:FAI130915 FKD130912:FKE130915 FTZ130912:FUA130915 GDV130912:GDW130915 GNR130912:GNS130915 GXN130912:GXO130915 HHJ130912:HHK130915 HRF130912:HRG130915 IBB130912:IBC130915 IKX130912:IKY130915 IUT130912:IUU130915 JEP130912:JEQ130915 JOL130912:JOM130915 JYH130912:JYI130915 KID130912:KIE130915 KRZ130912:KSA130915 LBV130912:LBW130915 LLR130912:LLS130915 LVN130912:LVO130915 MFJ130912:MFK130915 MPF130912:MPG130915 MZB130912:MZC130915 NIX130912:NIY130915 NST130912:NSU130915 OCP130912:OCQ130915 OML130912:OMM130915 OWH130912:OWI130915 PGD130912:PGE130915 PPZ130912:PQA130915 PZV130912:PZW130915 QJR130912:QJS130915 QTN130912:QTO130915 RDJ130912:RDK130915 RNF130912:RNG130915 RXB130912:RXC130915 SGX130912:SGY130915 SQT130912:SQU130915 TAP130912:TAQ130915 TKL130912:TKM130915 TUH130912:TUI130915 UED130912:UEE130915 UNZ130912:UOA130915 UXV130912:UXW130915 VHR130912:VHS130915 VRN130912:VRO130915 WBJ130912:WBK130915 WLF130912:WLG130915 WVB130912:WVC130915 H196448:I196451 IP196448:IQ196451 SL196448:SM196451 ACH196448:ACI196451 AMD196448:AME196451 AVZ196448:AWA196451 BFV196448:BFW196451 BPR196448:BPS196451 BZN196448:BZO196451 CJJ196448:CJK196451 CTF196448:CTG196451 DDB196448:DDC196451 DMX196448:DMY196451 DWT196448:DWU196451 EGP196448:EGQ196451 EQL196448:EQM196451 FAH196448:FAI196451 FKD196448:FKE196451 FTZ196448:FUA196451 GDV196448:GDW196451 GNR196448:GNS196451 GXN196448:GXO196451 HHJ196448:HHK196451 HRF196448:HRG196451 IBB196448:IBC196451 IKX196448:IKY196451 IUT196448:IUU196451 JEP196448:JEQ196451 JOL196448:JOM196451 JYH196448:JYI196451 KID196448:KIE196451 KRZ196448:KSA196451 LBV196448:LBW196451 LLR196448:LLS196451 LVN196448:LVO196451 MFJ196448:MFK196451 MPF196448:MPG196451 MZB196448:MZC196451 NIX196448:NIY196451 NST196448:NSU196451 OCP196448:OCQ196451 OML196448:OMM196451 OWH196448:OWI196451 PGD196448:PGE196451 PPZ196448:PQA196451 PZV196448:PZW196451 QJR196448:QJS196451 QTN196448:QTO196451 RDJ196448:RDK196451 RNF196448:RNG196451 RXB196448:RXC196451 SGX196448:SGY196451 SQT196448:SQU196451 TAP196448:TAQ196451 TKL196448:TKM196451 TUH196448:TUI196451 UED196448:UEE196451 UNZ196448:UOA196451 UXV196448:UXW196451 VHR196448:VHS196451 VRN196448:VRO196451 WBJ196448:WBK196451 WLF196448:WLG196451 WVB196448:WVC196451 H261984:I261987 IP261984:IQ261987 SL261984:SM261987 ACH261984:ACI261987 AMD261984:AME261987 AVZ261984:AWA261987 BFV261984:BFW261987 BPR261984:BPS261987 BZN261984:BZO261987 CJJ261984:CJK261987 CTF261984:CTG261987 DDB261984:DDC261987 DMX261984:DMY261987 DWT261984:DWU261987 EGP261984:EGQ261987 EQL261984:EQM261987 FAH261984:FAI261987 FKD261984:FKE261987 FTZ261984:FUA261987 GDV261984:GDW261987 GNR261984:GNS261987 GXN261984:GXO261987 HHJ261984:HHK261987 HRF261984:HRG261987 IBB261984:IBC261987 IKX261984:IKY261987 IUT261984:IUU261987 JEP261984:JEQ261987 JOL261984:JOM261987 JYH261984:JYI261987 KID261984:KIE261987 KRZ261984:KSA261987 LBV261984:LBW261987 LLR261984:LLS261987 LVN261984:LVO261987 MFJ261984:MFK261987 MPF261984:MPG261987 MZB261984:MZC261987 NIX261984:NIY261987 NST261984:NSU261987 OCP261984:OCQ261987 OML261984:OMM261987 OWH261984:OWI261987 PGD261984:PGE261987 PPZ261984:PQA261987 PZV261984:PZW261987 QJR261984:QJS261987 QTN261984:QTO261987 RDJ261984:RDK261987 RNF261984:RNG261987 RXB261984:RXC261987 SGX261984:SGY261987 SQT261984:SQU261987 TAP261984:TAQ261987 TKL261984:TKM261987 TUH261984:TUI261987 UED261984:UEE261987 UNZ261984:UOA261987 UXV261984:UXW261987 VHR261984:VHS261987 VRN261984:VRO261987 WBJ261984:WBK261987 WLF261984:WLG261987 WVB261984:WVC261987 H327520:I327523 IP327520:IQ327523 SL327520:SM327523 ACH327520:ACI327523 AMD327520:AME327523 AVZ327520:AWA327523 BFV327520:BFW327523 BPR327520:BPS327523 BZN327520:BZO327523 CJJ327520:CJK327523 CTF327520:CTG327523 DDB327520:DDC327523 DMX327520:DMY327523 DWT327520:DWU327523 EGP327520:EGQ327523 EQL327520:EQM327523 FAH327520:FAI327523 FKD327520:FKE327523 FTZ327520:FUA327523 GDV327520:GDW327523 GNR327520:GNS327523 GXN327520:GXO327523 HHJ327520:HHK327523 HRF327520:HRG327523 IBB327520:IBC327523 IKX327520:IKY327523 IUT327520:IUU327523 JEP327520:JEQ327523 JOL327520:JOM327523 JYH327520:JYI327523 KID327520:KIE327523 KRZ327520:KSA327523 LBV327520:LBW327523 LLR327520:LLS327523 LVN327520:LVO327523 MFJ327520:MFK327523 MPF327520:MPG327523 MZB327520:MZC327523 NIX327520:NIY327523 NST327520:NSU327523 OCP327520:OCQ327523 OML327520:OMM327523 OWH327520:OWI327523 PGD327520:PGE327523 PPZ327520:PQA327523 PZV327520:PZW327523 QJR327520:QJS327523 QTN327520:QTO327523 RDJ327520:RDK327523 RNF327520:RNG327523 RXB327520:RXC327523 SGX327520:SGY327523 SQT327520:SQU327523 TAP327520:TAQ327523 TKL327520:TKM327523 TUH327520:TUI327523 UED327520:UEE327523 UNZ327520:UOA327523 UXV327520:UXW327523 VHR327520:VHS327523 VRN327520:VRO327523 WBJ327520:WBK327523 WLF327520:WLG327523 WVB327520:WVC327523 H393056:I393059 IP393056:IQ393059 SL393056:SM393059 ACH393056:ACI393059 AMD393056:AME393059 AVZ393056:AWA393059 BFV393056:BFW393059 BPR393056:BPS393059 BZN393056:BZO393059 CJJ393056:CJK393059 CTF393056:CTG393059 DDB393056:DDC393059 DMX393056:DMY393059 DWT393056:DWU393059 EGP393056:EGQ393059 EQL393056:EQM393059 FAH393056:FAI393059 FKD393056:FKE393059 FTZ393056:FUA393059 GDV393056:GDW393059 GNR393056:GNS393059 GXN393056:GXO393059 HHJ393056:HHK393059 HRF393056:HRG393059 IBB393056:IBC393059 IKX393056:IKY393059 IUT393056:IUU393059 JEP393056:JEQ393059 JOL393056:JOM393059 JYH393056:JYI393059 KID393056:KIE393059 KRZ393056:KSA393059 LBV393056:LBW393059 LLR393056:LLS393059 LVN393056:LVO393059 MFJ393056:MFK393059 MPF393056:MPG393059 MZB393056:MZC393059 NIX393056:NIY393059 NST393056:NSU393059 OCP393056:OCQ393059 OML393056:OMM393059 OWH393056:OWI393059 PGD393056:PGE393059 PPZ393056:PQA393059 PZV393056:PZW393059 QJR393056:QJS393059 QTN393056:QTO393059 RDJ393056:RDK393059 RNF393056:RNG393059 RXB393056:RXC393059 SGX393056:SGY393059 SQT393056:SQU393059 TAP393056:TAQ393059 TKL393056:TKM393059 TUH393056:TUI393059 UED393056:UEE393059 UNZ393056:UOA393059 UXV393056:UXW393059 VHR393056:VHS393059 VRN393056:VRO393059 WBJ393056:WBK393059 WLF393056:WLG393059 WVB393056:WVC393059 H458592:I458595 IP458592:IQ458595 SL458592:SM458595 ACH458592:ACI458595 AMD458592:AME458595 AVZ458592:AWA458595 BFV458592:BFW458595 BPR458592:BPS458595 BZN458592:BZO458595 CJJ458592:CJK458595 CTF458592:CTG458595 DDB458592:DDC458595 DMX458592:DMY458595 DWT458592:DWU458595 EGP458592:EGQ458595 EQL458592:EQM458595 FAH458592:FAI458595 FKD458592:FKE458595 FTZ458592:FUA458595 GDV458592:GDW458595 GNR458592:GNS458595 GXN458592:GXO458595 HHJ458592:HHK458595 HRF458592:HRG458595 IBB458592:IBC458595 IKX458592:IKY458595 IUT458592:IUU458595 JEP458592:JEQ458595 JOL458592:JOM458595 JYH458592:JYI458595 KID458592:KIE458595 KRZ458592:KSA458595 LBV458592:LBW458595 LLR458592:LLS458595 LVN458592:LVO458595 MFJ458592:MFK458595 MPF458592:MPG458595 MZB458592:MZC458595 NIX458592:NIY458595 NST458592:NSU458595 OCP458592:OCQ458595 OML458592:OMM458595 OWH458592:OWI458595 PGD458592:PGE458595 PPZ458592:PQA458595 PZV458592:PZW458595 QJR458592:QJS458595 QTN458592:QTO458595 RDJ458592:RDK458595 RNF458592:RNG458595 RXB458592:RXC458595 SGX458592:SGY458595 SQT458592:SQU458595 TAP458592:TAQ458595 TKL458592:TKM458595 TUH458592:TUI458595 UED458592:UEE458595 UNZ458592:UOA458595 UXV458592:UXW458595 VHR458592:VHS458595 VRN458592:VRO458595 WBJ458592:WBK458595 WLF458592:WLG458595 WVB458592:WVC458595 H524128:I524131 IP524128:IQ524131 SL524128:SM524131 ACH524128:ACI524131 AMD524128:AME524131 AVZ524128:AWA524131 BFV524128:BFW524131 BPR524128:BPS524131 BZN524128:BZO524131 CJJ524128:CJK524131 CTF524128:CTG524131 DDB524128:DDC524131 DMX524128:DMY524131 DWT524128:DWU524131 EGP524128:EGQ524131 EQL524128:EQM524131 FAH524128:FAI524131 FKD524128:FKE524131 FTZ524128:FUA524131 GDV524128:GDW524131 GNR524128:GNS524131 GXN524128:GXO524131 HHJ524128:HHK524131 HRF524128:HRG524131 IBB524128:IBC524131 IKX524128:IKY524131 IUT524128:IUU524131 JEP524128:JEQ524131 JOL524128:JOM524131 JYH524128:JYI524131 KID524128:KIE524131 KRZ524128:KSA524131 LBV524128:LBW524131 LLR524128:LLS524131 LVN524128:LVO524131 MFJ524128:MFK524131 MPF524128:MPG524131 MZB524128:MZC524131 NIX524128:NIY524131 NST524128:NSU524131 OCP524128:OCQ524131 OML524128:OMM524131 OWH524128:OWI524131 PGD524128:PGE524131 PPZ524128:PQA524131 PZV524128:PZW524131 QJR524128:QJS524131 QTN524128:QTO524131 RDJ524128:RDK524131 RNF524128:RNG524131 RXB524128:RXC524131 SGX524128:SGY524131 SQT524128:SQU524131 TAP524128:TAQ524131 TKL524128:TKM524131 TUH524128:TUI524131 UED524128:UEE524131 UNZ524128:UOA524131 UXV524128:UXW524131 VHR524128:VHS524131 VRN524128:VRO524131 WBJ524128:WBK524131 WLF524128:WLG524131 WVB524128:WVC524131 H589664:I589667 IP589664:IQ589667 SL589664:SM589667 ACH589664:ACI589667 AMD589664:AME589667 AVZ589664:AWA589667 BFV589664:BFW589667 BPR589664:BPS589667 BZN589664:BZO589667 CJJ589664:CJK589667 CTF589664:CTG589667 DDB589664:DDC589667 DMX589664:DMY589667 DWT589664:DWU589667 EGP589664:EGQ589667 EQL589664:EQM589667 FAH589664:FAI589667 FKD589664:FKE589667 FTZ589664:FUA589667 GDV589664:GDW589667 GNR589664:GNS589667 GXN589664:GXO589667 HHJ589664:HHK589667 HRF589664:HRG589667 IBB589664:IBC589667 IKX589664:IKY589667 IUT589664:IUU589667 JEP589664:JEQ589667 JOL589664:JOM589667 JYH589664:JYI589667 KID589664:KIE589667 KRZ589664:KSA589667 LBV589664:LBW589667 LLR589664:LLS589667 LVN589664:LVO589667 MFJ589664:MFK589667 MPF589664:MPG589667 MZB589664:MZC589667 NIX589664:NIY589667 NST589664:NSU589667 OCP589664:OCQ589667 OML589664:OMM589667 OWH589664:OWI589667 PGD589664:PGE589667 PPZ589664:PQA589667 PZV589664:PZW589667 QJR589664:QJS589667 QTN589664:QTO589667 RDJ589664:RDK589667 RNF589664:RNG589667 RXB589664:RXC589667 SGX589664:SGY589667 SQT589664:SQU589667 TAP589664:TAQ589667 TKL589664:TKM589667 TUH589664:TUI589667 UED589664:UEE589667 UNZ589664:UOA589667 UXV589664:UXW589667 VHR589664:VHS589667 VRN589664:VRO589667 WBJ589664:WBK589667 WLF589664:WLG589667 WVB589664:WVC589667 H655200:I655203 IP655200:IQ655203 SL655200:SM655203 ACH655200:ACI655203 AMD655200:AME655203 AVZ655200:AWA655203 BFV655200:BFW655203 BPR655200:BPS655203 BZN655200:BZO655203 CJJ655200:CJK655203 CTF655200:CTG655203 DDB655200:DDC655203 DMX655200:DMY655203 DWT655200:DWU655203 EGP655200:EGQ655203 EQL655200:EQM655203 FAH655200:FAI655203 FKD655200:FKE655203 FTZ655200:FUA655203 GDV655200:GDW655203 GNR655200:GNS655203 GXN655200:GXO655203 HHJ655200:HHK655203 HRF655200:HRG655203 IBB655200:IBC655203 IKX655200:IKY655203 IUT655200:IUU655203 JEP655200:JEQ655203 JOL655200:JOM655203 JYH655200:JYI655203 KID655200:KIE655203 KRZ655200:KSA655203 LBV655200:LBW655203 LLR655200:LLS655203 LVN655200:LVO655203 MFJ655200:MFK655203 MPF655200:MPG655203 MZB655200:MZC655203 NIX655200:NIY655203 NST655200:NSU655203 OCP655200:OCQ655203 OML655200:OMM655203 OWH655200:OWI655203 PGD655200:PGE655203 PPZ655200:PQA655203 PZV655200:PZW655203 QJR655200:QJS655203 QTN655200:QTO655203 RDJ655200:RDK655203 RNF655200:RNG655203 RXB655200:RXC655203 SGX655200:SGY655203 SQT655200:SQU655203 TAP655200:TAQ655203 TKL655200:TKM655203 TUH655200:TUI655203 UED655200:UEE655203 UNZ655200:UOA655203 UXV655200:UXW655203 VHR655200:VHS655203 VRN655200:VRO655203 WBJ655200:WBK655203 WLF655200:WLG655203 WVB655200:WVC655203 H720736:I720739 IP720736:IQ720739 SL720736:SM720739 ACH720736:ACI720739 AMD720736:AME720739 AVZ720736:AWA720739 BFV720736:BFW720739 BPR720736:BPS720739 BZN720736:BZO720739 CJJ720736:CJK720739 CTF720736:CTG720739 DDB720736:DDC720739 DMX720736:DMY720739 DWT720736:DWU720739 EGP720736:EGQ720739 EQL720736:EQM720739 FAH720736:FAI720739 FKD720736:FKE720739 FTZ720736:FUA720739 GDV720736:GDW720739 GNR720736:GNS720739 GXN720736:GXO720739 HHJ720736:HHK720739 HRF720736:HRG720739 IBB720736:IBC720739 IKX720736:IKY720739 IUT720736:IUU720739 JEP720736:JEQ720739 JOL720736:JOM720739 JYH720736:JYI720739 KID720736:KIE720739 KRZ720736:KSA720739 LBV720736:LBW720739 LLR720736:LLS720739 LVN720736:LVO720739 MFJ720736:MFK720739 MPF720736:MPG720739 MZB720736:MZC720739 NIX720736:NIY720739 NST720736:NSU720739 OCP720736:OCQ720739 OML720736:OMM720739 OWH720736:OWI720739 PGD720736:PGE720739 PPZ720736:PQA720739 PZV720736:PZW720739 QJR720736:QJS720739 QTN720736:QTO720739 RDJ720736:RDK720739 RNF720736:RNG720739 RXB720736:RXC720739 SGX720736:SGY720739 SQT720736:SQU720739 TAP720736:TAQ720739 TKL720736:TKM720739 TUH720736:TUI720739 UED720736:UEE720739 UNZ720736:UOA720739 UXV720736:UXW720739 VHR720736:VHS720739 VRN720736:VRO720739 WBJ720736:WBK720739 WLF720736:WLG720739 WVB720736:WVC720739 H786272:I786275 IP786272:IQ786275 SL786272:SM786275 ACH786272:ACI786275 AMD786272:AME786275 AVZ786272:AWA786275 BFV786272:BFW786275 BPR786272:BPS786275 BZN786272:BZO786275 CJJ786272:CJK786275 CTF786272:CTG786275 DDB786272:DDC786275 DMX786272:DMY786275 DWT786272:DWU786275 EGP786272:EGQ786275 EQL786272:EQM786275 FAH786272:FAI786275 FKD786272:FKE786275 FTZ786272:FUA786275 GDV786272:GDW786275 GNR786272:GNS786275 GXN786272:GXO786275 HHJ786272:HHK786275 HRF786272:HRG786275 IBB786272:IBC786275 IKX786272:IKY786275 IUT786272:IUU786275 JEP786272:JEQ786275 JOL786272:JOM786275 JYH786272:JYI786275 KID786272:KIE786275 KRZ786272:KSA786275 LBV786272:LBW786275 LLR786272:LLS786275 LVN786272:LVO786275 MFJ786272:MFK786275 MPF786272:MPG786275 MZB786272:MZC786275 NIX786272:NIY786275 NST786272:NSU786275 OCP786272:OCQ786275 OML786272:OMM786275 OWH786272:OWI786275 PGD786272:PGE786275 PPZ786272:PQA786275 PZV786272:PZW786275 QJR786272:QJS786275 QTN786272:QTO786275 RDJ786272:RDK786275 RNF786272:RNG786275 RXB786272:RXC786275 SGX786272:SGY786275 SQT786272:SQU786275 TAP786272:TAQ786275 TKL786272:TKM786275 TUH786272:TUI786275 UED786272:UEE786275 UNZ786272:UOA786275 UXV786272:UXW786275 VHR786272:VHS786275 VRN786272:VRO786275 WBJ786272:WBK786275 WLF786272:WLG786275 WVB786272:WVC786275 H851808:I851811 IP851808:IQ851811 SL851808:SM851811 ACH851808:ACI851811 AMD851808:AME851811 AVZ851808:AWA851811 BFV851808:BFW851811 BPR851808:BPS851811 BZN851808:BZO851811 CJJ851808:CJK851811 CTF851808:CTG851811 DDB851808:DDC851811 DMX851808:DMY851811 DWT851808:DWU851811 EGP851808:EGQ851811 EQL851808:EQM851811 FAH851808:FAI851811 FKD851808:FKE851811 FTZ851808:FUA851811 GDV851808:GDW851811 GNR851808:GNS851811 GXN851808:GXO851811 HHJ851808:HHK851811 HRF851808:HRG851811 IBB851808:IBC851811 IKX851808:IKY851811 IUT851808:IUU851811 JEP851808:JEQ851811 JOL851808:JOM851811 JYH851808:JYI851811 KID851808:KIE851811 KRZ851808:KSA851811 LBV851808:LBW851811 LLR851808:LLS851811 LVN851808:LVO851811 MFJ851808:MFK851811 MPF851808:MPG851811 MZB851808:MZC851811 NIX851808:NIY851811 NST851808:NSU851811 OCP851808:OCQ851811 OML851808:OMM851811 OWH851808:OWI851811 PGD851808:PGE851811 PPZ851808:PQA851811 PZV851808:PZW851811 QJR851808:QJS851811 QTN851808:QTO851811 RDJ851808:RDK851811 RNF851808:RNG851811 RXB851808:RXC851811 SGX851808:SGY851811 SQT851808:SQU851811 TAP851808:TAQ851811 TKL851808:TKM851811 TUH851808:TUI851811 UED851808:UEE851811 UNZ851808:UOA851811 UXV851808:UXW851811 VHR851808:VHS851811 VRN851808:VRO851811 WBJ851808:WBK851811 WLF851808:WLG851811 WVB851808:WVC851811 H917344:I917347 IP917344:IQ917347 SL917344:SM917347 ACH917344:ACI917347 AMD917344:AME917347 AVZ917344:AWA917347 BFV917344:BFW917347 BPR917344:BPS917347 BZN917344:BZO917347 CJJ917344:CJK917347 CTF917344:CTG917347 DDB917344:DDC917347 DMX917344:DMY917347 DWT917344:DWU917347 EGP917344:EGQ917347 EQL917344:EQM917347 FAH917344:FAI917347 FKD917344:FKE917347 FTZ917344:FUA917347 GDV917344:GDW917347 GNR917344:GNS917347 GXN917344:GXO917347 HHJ917344:HHK917347 HRF917344:HRG917347 IBB917344:IBC917347 IKX917344:IKY917347 IUT917344:IUU917347 JEP917344:JEQ917347 JOL917344:JOM917347 JYH917344:JYI917347 KID917344:KIE917347 KRZ917344:KSA917347 LBV917344:LBW917347 LLR917344:LLS917347 LVN917344:LVO917347 MFJ917344:MFK917347 MPF917344:MPG917347 MZB917344:MZC917347 NIX917344:NIY917347 NST917344:NSU917347 OCP917344:OCQ917347 OML917344:OMM917347 OWH917344:OWI917347 PGD917344:PGE917347 PPZ917344:PQA917347 PZV917344:PZW917347 QJR917344:QJS917347 QTN917344:QTO917347 RDJ917344:RDK917347 RNF917344:RNG917347 RXB917344:RXC917347 SGX917344:SGY917347 SQT917344:SQU917347 TAP917344:TAQ917347 TKL917344:TKM917347 TUH917344:TUI917347 UED917344:UEE917347 UNZ917344:UOA917347 UXV917344:UXW917347 VHR917344:VHS917347 VRN917344:VRO917347 WBJ917344:WBK917347 WLF917344:WLG917347 WVB917344:WVC917347 H982880:I982883 IP982880:IQ982883 SL982880:SM982883 ACH982880:ACI982883 AMD982880:AME982883 AVZ982880:AWA982883 BFV982880:BFW982883 BPR982880:BPS982883 BZN982880:BZO982883 CJJ982880:CJK982883 CTF982880:CTG982883 DDB982880:DDC982883 DMX982880:DMY982883 DWT982880:DWU982883 EGP982880:EGQ982883 EQL982880:EQM982883 FAH982880:FAI982883 FKD982880:FKE982883 FTZ982880:FUA982883 GDV982880:GDW982883 GNR982880:GNS982883 GXN982880:GXO982883 HHJ982880:HHK982883 HRF982880:HRG982883 IBB982880:IBC982883 IKX982880:IKY982883 IUT982880:IUU982883 JEP982880:JEQ982883 JOL982880:JOM982883 JYH982880:JYI982883 KID982880:KIE982883 KRZ982880:KSA982883 LBV982880:LBW982883 LLR982880:LLS982883 LVN982880:LVO982883 MFJ982880:MFK982883 MPF982880:MPG982883 MZB982880:MZC982883 NIX982880:NIY982883 NST982880:NSU982883 OCP982880:OCQ982883 OML982880:OMM982883 OWH982880:OWI982883 PGD982880:PGE982883 PPZ982880:PQA982883 PZV982880:PZW982883 QJR982880:QJS982883 QTN982880:QTO982883 RDJ982880:RDK982883 RNF982880:RNG982883 RXB982880:RXC982883 SGX982880:SGY982883 SQT982880:SQU982883 TAP982880:TAQ982883 TKL982880:TKM982883 TUH982880:TUI982883 UED982880:UEE982883 UNZ982880:UOA982883 UXV982880:UXW982883 VHR982880:VHS982883 VRN982880:VRO982883 WBJ982880:WBK982883 WLF982880:WLG982883 WVB982880:WVC982883" xr:uid="{00000000-0002-0000-0200-000000000000}">
      <formula1>0</formula1>
    </dataValidation>
    <dataValidation type="whole" operator="notEqual" allowBlank="1" showInputMessage="1" showErrorMessage="1" errorTitle="Pogrešan unos" error="Mogu se unijeti samo cjelobrojne pozitivne ili negativne vrijednosti." sqref="H65380:I65380 IP65380:IQ65380 SL65380:SM65380 ACH65380:ACI65380 AMD65380:AME65380 AVZ65380:AWA65380 BFV65380:BFW65380 BPR65380:BPS65380 BZN65380:BZO65380 CJJ65380:CJK65380 CTF65380:CTG65380 DDB65380:DDC65380 DMX65380:DMY65380 DWT65380:DWU65380 EGP65380:EGQ65380 EQL65380:EQM65380 FAH65380:FAI65380 FKD65380:FKE65380 FTZ65380:FUA65380 GDV65380:GDW65380 GNR65380:GNS65380 GXN65380:GXO65380 HHJ65380:HHK65380 HRF65380:HRG65380 IBB65380:IBC65380 IKX65380:IKY65380 IUT65380:IUU65380 JEP65380:JEQ65380 JOL65380:JOM65380 JYH65380:JYI65380 KID65380:KIE65380 KRZ65380:KSA65380 LBV65380:LBW65380 LLR65380:LLS65380 LVN65380:LVO65380 MFJ65380:MFK65380 MPF65380:MPG65380 MZB65380:MZC65380 NIX65380:NIY65380 NST65380:NSU65380 OCP65380:OCQ65380 OML65380:OMM65380 OWH65380:OWI65380 PGD65380:PGE65380 PPZ65380:PQA65380 PZV65380:PZW65380 QJR65380:QJS65380 QTN65380:QTO65380 RDJ65380:RDK65380 RNF65380:RNG65380 RXB65380:RXC65380 SGX65380:SGY65380 SQT65380:SQU65380 TAP65380:TAQ65380 TKL65380:TKM65380 TUH65380:TUI65380 UED65380:UEE65380 UNZ65380:UOA65380 UXV65380:UXW65380 VHR65380:VHS65380 VRN65380:VRO65380 WBJ65380:WBK65380 WLF65380:WLG65380 WVB65380:WVC65380 H130916:I130916 IP130916:IQ130916 SL130916:SM130916 ACH130916:ACI130916 AMD130916:AME130916 AVZ130916:AWA130916 BFV130916:BFW130916 BPR130916:BPS130916 BZN130916:BZO130916 CJJ130916:CJK130916 CTF130916:CTG130916 DDB130916:DDC130916 DMX130916:DMY130916 DWT130916:DWU130916 EGP130916:EGQ130916 EQL130916:EQM130916 FAH130916:FAI130916 FKD130916:FKE130916 FTZ130916:FUA130916 GDV130916:GDW130916 GNR130916:GNS130916 GXN130916:GXO130916 HHJ130916:HHK130916 HRF130916:HRG130916 IBB130916:IBC130916 IKX130916:IKY130916 IUT130916:IUU130916 JEP130916:JEQ130916 JOL130916:JOM130916 JYH130916:JYI130916 KID130916:KIE130916 KRZ130916:KSA130916 LBV130916:LBW130916 LLR130916:LLS130916 LVN130916:LVO130916 MFJ130916:MFK130916 MPF130916:MPG130916 MZB130916:MZC130916 NIX130916:NIY130916 NST130916:NSU130916 OCP130916:OCQ130916 OML130916:OMM130916 OWH130916:OWI130916 PGD130916:PGE130916 PPZ130916:PQA130916 PZV130916:PZW130916 QJR130916:QJS130916 QTN130916:QTO130916 RDJ130916:RDK130916 RNF130916:RNG130916 RXB130916:RXC130916 SGX130916:SGY130916 SQT130916:SQU130916 TAP130916:TAQ130916 TKL130916:TKM130916 TUH130916:TUI130916 UED130916:UEE130916 UNZ130916:UOA130916 UXV130916:UXW130916 VHR130916:VHS130916 VRN130916:VRO130916 WBJ130916:WBK130916 WLF130916:WLG130916 WVB130916:WVC130916 H196452:I196452 IP196452:IQ196452 SL196452:SM196452 ACH196452:ACI196452 AMD196452:AME196452 AVZ196452:AWA196452 BFV196452:BFW196452 BPR196452:BPS196452 BZN196452:BZO196452 CJJ196452:CJK196452 CTF196452:CTG196452 DDB196452:DDC196452 DMX196452:DMY196452 DWT196452:DWU196452 EGP196452:EGQ196452 EQL196452:EQM196452 FAH196452:FAI196452 FKD196452:FKE196452 FTZ196452:FUA196452 GDV196452:GDW196452 GNR196452:GNS196452 GXN196452:GXO196452 HHJ196452:HHK196452 HRF196452:HRG196452 IBB196452:IBC196452 IKX196452:IKY196452 IUT196452:IUU196452 JEP196452:JEQ196452 JOL196452:JOM196452 JYH196452:JYI196452 KID196452:KIE196452 KRZ196452:KSA196452 LBV196452:LBW196452 LLR196452:LLS196452 LVN196452:LVO196452 MFJ196452:MFK196452 MPF196452:MPG196452 MZB196452:MZC196452 NIX196452:NIY196452 NST196452:NSU196452 OCP196452:OCQ196452 OML196452:OMM196452 OWH196452:OWI196452 PGD196452:PGE196452 PPZ196452:PQA196452 PZV196452:PZW196452 QJR196452:QJS196452 QTN196452:QTO196452 RDJ196452:RDK196452 RNF196452:RNG196452 RXB196452:RXC196452 SGX196452:SGY196452 SQT196452:SQU196452 TAP196452:TAQ196452 TKL196452:TKM196452 TUH196452:TUI196452 UED196452:UEE196452 UNZ196452:UOA196452 UXV196452:UXW196452 VHR196452:VHS196452 VRN196452:VRO196452 WBJ196452:WBK196452 WLF196452:WLG196452 WVB196452:WVC196452 H261988:I261988 IP261988:IQ261988 SL261988:SM261988 ACH261988:ACI261988 AMD261988:AME261988 AVZ261988:AWA261988 BFV261988:BFW261988 BPR261988:BPS261988 BZN261988:BZO261988 CJJ261988:CJK261988 CTF261988:CTG261988 DDB261988:DDC261988 DMX261988:DMY261988 DWT261988:DWU261988 EGP261988:EGQ261988 EQL261988:EQM261988 FAH261988:FAI261988 FKD261988:FKE261988 FTZ261988:FUA261988 GDV261988:GDW261988 GNR261988:GNS261988 GXN261988:GXO261988 HHJ261988:HHK261988 HRF261988:HRG261988 IBB261988:IBC261988 IKX261988:IKY261988 IUT261988:IUU261988 JEP261988:JEQ261988 JOL261988:JOM261988 JYH261988:JYI261988 KID261988:KIE261988 KRZ261988:KSA261988 LBV261988:LBW261988 LLR261988:LLS261988 LVN261988:LVO261988 MFJ261988:MFK261988 MPF261988:MPG261988 MZB261988:MZC261988 NIX261988:NIY261988 NST261988:NSU261988 OCP261988:OCQ261988 OML261988:OMM261988 OWH261988:OWI261988 PGD261988:PGE261988 PPZ261988:PQA261988 PZV261988:PZW261988 QJR261988:QJS261988 QTN261988:QTO261988 RDJ261988:RDK261988 RNF261988:RNG261988 RXB261988:RXC261988 SGX261988:SGY261988 SQT261988:SQU261988 TAP261988:TAQ261988 TKL261988:TKM261988 TUH261988:TUI261988 UED261988:UEE261988 UNZ261988:UOA261988 UXV261988:UXW261988 VHR261988:VHS261988 VRN261988:VRO261988 WBJ261988:WBK261988 WLF261988:WLG261988 WVB261988:WVC261988 H327524:I327524 IP327524:IQ327524 SL327524:SM327524 ACH327524:ACI327524 AMD327524:AME327524 AVZ327524:AWA327524 BFV327524:BFW327524 BPR327524:BPS327524 BZN327524:BZO327524 CJJ327524:CJK327524 CTF327524:CTG327524 DDB327524:DDC327524 DMX327524:DMY327524 DWT327524:DWU327524 EGP327524:EGQ327524 EQL327524:EQM327524 FAH327524:FAI327524 FKD327524:FKE327524 FTZ327524:FUA327524 GDV327524:GDW327524 GNR327524:GNS327524 GXN327524:GXO327524 HHJ327524:HHK327524 HRF327524:HRG327524 IBB327524:IBC327524 IKX327524:IKY327524 IUT327524:IUU327524 JEP327524:JEQ327524 JOL327524:JOM327524 JYH327524:JYI327524 KID327524:KIE327524 KRZ327524:KSA327524 LBV327524:LBW327524 LLR327524:LLS327524 LVN327524:LVO327524 MFJ327524:MFK327524 MPF327524:MPG327524 MZB327524:MZC327524 NIX327524:NIY327524 NST327524:NSU327524 OCP327524:OCQ327524 OML327524:OMM327524 OWH327524:OWI327524 PGD327524:PGE327524 PPZ327524:PQA327524 PZV327524:PZW327524 QJR327524:QJS327524 QTN327524:QTO327524 RDJ327524:RDK327524 RNF327524:RNG327524 RXB327524:RXC327524 SGX327524:SGY327524 SQT327524:SQU327524 TAP327524:TAQ327524 TKL327524:TKM327524 TUH327524:TUI327524 UED327524:UEE327524 UNZ327524:UOA327524 UXV327524:UXW327524 VHR327524:VHS327524 VRN327524:VRO327524 WBJ327524:WBK327524 WLF327524:WLG327524 WVB327524:WVC327524 H393060:I393060 IP393060:IQ393060 SL393060:SM393060 ACH393060:ACI393060 AMD393060:AME393060 AVZ393060:AWA393060 BFV393060:BFW393060 BPR393060:BPS393060 BZN393060:BZO393060 CJJ393060:CJK393060 CTF393060:CTG393060 DDB393060:DDC393060 DMX393060:DMY393060 DWT393060:DWU393060 EGP393060:EGQ393060 EQL393060:EQM393060 FAH393060:FAI393060 FKD393060:FKE393060 FTZ393060:FUA393060 GDV393060:GDW393060 GNR393060:GNS393060 GXN393060:GXO393060 HHJ393060:HHK393060 HRF393060:HRG393060 IBB393060:IBC393060 IKX393060:IKY393060 IUT393060:IUU393060 JEP393060:JEQ393060 JOL393060:JOM393060 JYH393060:JYI393060 KID393060:KIE393060 KRZ393060:KSA393060 LBV393060:LBW393060 LLR393060:LLS393060 LVN393060:LVO393060 MFJ393060:MFK393060 MPF393060:MPG393060 MZB393060:MZC393060 NIX393060:NIY393060 NST393060:NSU393060 OCP393060:OCQ393060 OML393060:OMM393060 OWH393060:OWI393060 PGD393060:PGE393060 PPZ393060:PQA393060 PZV393060:PZW393060 QJR393060:QJS393060 QTN393060:QTO393060 RDJ393060:RDK393060 RNF393060:RNG393060 RXB393060:RXC393060 SGX393060:SGY393060 SQT393060:SQU393060 TAP393060:TAQ393060 TKL393060:TKM393060 TUH393060:TUI393060 UED393060:UEE393060 UNZ393060:UOA393060 UXV393060:UXW393060 VHR393060:VHS393060 VRN393060:VRO393060 WBJ393060:WBK393060 WLF393060:WLG393060 WVB393060:WVC393060 H458596:I458596 IP458596:IQ458596 SL458596:SM458596 ACH458596:ACI458596 AMD458596:AME458596 AVZ458596:AWA458596 BFV458596:BFW458596 BPR458596:BPS458596 BZN458596:BZO458596 CJJ458596:CJK458596 CTF458596:CTG458596 DDB458596:DDC458596 DMX458596:DMY458596 DWT458596:DWU458596 EGP458596:EGQ458596 EQL458596:EQM458596 FAH458596:FAI458596 FKD458596:FKE458596 FTZ458596:FUA458596 GDV458596:GDW458596 GNR458596:GNS458596 GXN458596:GXO458596 HHJ458596:HHK458596 HRF458596:HRG458596 IBB458596:IBC458596 IKX458596:IKY458596 IUT458596:IUU458596 JEP458596:JEQ458596 JOL458596:JOM458596 JYH458596:JYI458596 KID458596:KIE458596 KRZ458596:KSA458596 LBV458596:LBW458596 LLR458596:LLS458596 LVN458596:LVO458596 MFJ458596:MFK458596 MPF458596:MPG458596 MZB458596:MZC458596 NIX458596:NIY458596 NST458596:NSU458596 OCP458596:OCQ458596 OML458596:OMM458596 OWH458596:OWI458596 PGD458596:PGE458596 PPZ458596:PQA458596 PZV458596:PZW458596 QJR458596:QJS458596 QTN458596:QTO458596 RDJ458596:RDK458596 RNF458596:RNG458596 RXB458596:RXC458596 SGX458596:SGY458596 SQT458596:SQU458596 TAP458596:TAQ458596 TKL458596:TKM458596 TUH458596:TUI458596 UED458596:UEE458596 UNZ458596:UOA458596 UXV458596:UXW458596 VHR458596:VHS458596 VRN458596:VRO458596 WBJ458596:WBK458596 WLF458596:WLG458596 WVB458596:WVC458596 H524132:I524132 IP524132:IQ524132 SL524132:SM524132 ACH524132:ACI524132 AMD524132:AME524132 AVZ524132:AWA524132 BFV524132:BFW524132 BPR524132:BPS524132 BZN524132:BZO524132 CJJ524132:CJK524132 CTF524132:CTG524132 DDB524132:DDC524132 DMX524132:DMY524132 DWT524132:DWU524132 EGP524132:EGQ524132 EQL524132:EQM524132 FAH524132:FAI524132 FKD524132:FKE524132 FTZ524132:FUA524132 GDV524132:GDW524132 GNR524132:GNS524132 GXN524132:GXO524132 HHJ524132:HHK524132 HRF524132:HRG524132 IBB524132:IBC524132 IKX524132:IKY524132 IUT524132:IUU524132 JEP524132:JEQ524132 JOL524132:JOM524132 JYH524132:JYI524132 KID524132:KIE524132 KRZ524132:KSA524132 LBV524132:LBW524132 LLR524132:LLS524132 LVN524132:LVO524132 MFJ524132:MFK524132 MPF524132:MPG524132 MZB524132:MZC524132 NIX524132:NIY524132 NST524132:NSU524132 OCP524132:OCQ524132 OML524132:OMM524132 OWH524132:OWI524132 PGD524132:PGE524132 PPZ524132:PQA524132 PZV524132:PZW524132 QJR524132:QJS524132 QTN524132:QTO524132 RDJ524132:RDK524132 RNF524132:RNG524132 RXB524132:RXC524132 SGX524132:SGY524132 SQT524132:SQU524132 TAP524132:TAQ524132 TKL524132:TKM524132 TUH524132:TUI524132 UED524132:UEE524132 UNZ524132:UOA524132 UXV524132:UXW524132 VHR524132:VHS524132 VRN524132:VRO524132 WBJ524132:WBK524132 WLF524132:WLG524132 WVB524132:WVC524132 H589668:I589668 IP589668:IQ589668 SL589668:SM589668 ACH589668:ACI589668 AMD589668:AME589668 AVZ589668:AWA589668 BFV589668:BFW589668 BPR589668:BPS589668 BZN589668:BZO589668 CJJ589668:CJK589668 CTF589668:CTG589668 DDB589668:DDC589668 DMX589668:DMY589668 DWT589668:DWU589668 EGP589668:EGQ589668 EQL589668:EQM589668 FAH589668:FAI589668 FKD589668:FKE589668 FTZ589668:FUA589668 GDV589668:GDW589668 GNR589668:GNS589668 GXN589668:GXO589668 HHJ589668:HHK589668 HRF589668:HRG589668 IBB589668:IBC589668 IKX589668:IKY589668 IUT589668:IUU589668 JEP589668:JEQ589668 JOL589668:JOM589668 JYH589668:JYI589668 KID589668:KIE589668 KRZ589668:KSA589668 LBV589668:LBW589668 LLR589668:LLS589668 LVN589668:LVO589668 MFJ589668:MFK589668 MPF589668:MPG589668 MZB589668:MZC589668 NIX589668:NIY589668 NST589668:NSU589668 OCP589668:OCQ589668 OML589668:OMM589668 OWH589668:OWI589668 PGD589668:PGE589668 PPZ589668:PQA589668 PZV589668:PZW589668 QJR589668:QJS589668 QTN589668:QTO589668 RDJ589668:RDK589668 RNF589668:RNG589668 RXB589668:RXC589668 SGX589668:SGY589668 SQT589668:SQU589668 TAP589668:TAQ589668 TKL589668:TKM589668 TUH589668:TUI589668 UED589668:UEE589668 UNZ589668:UOA589668 UXV589668:UXW589668 VHR589668:VHS589668 VRN589668:VRO589668 WBJ589668:WBK589668 WLF589668:WLG589668 WVB589668:WVC589668 H655204:I655204 IP655204:IQ655204 SL655204:SM655204 ACH655204:ACI655204 AMD655204:AME655204 AVZ655204:AWA655204 BFV655204:BFW655204 BPR655204:BPS655204 BZN655204:BZO655204 CJJ655204:CJK655204 CTF655204:CTG655204 DDB655204:DDC655204 DMX655204:DMY655204 DWT655204:DWU655204 EGP655204:EGQ655204 EQL655204:EQM655204 FAH655204:FAI655204 FKD655204:FKE655204 FTZ655204:FUA655204 GDV655204:GDW655204 GNR655204:GNS655204 GXN655204:GXO655204 HHJ655204:HHK655204 HRF655204:HRG655204 IBB655204:IBC655204 IKX655204:IKY655204 IUT655204:IUU655204 JEP655204:JEQ655204 JOL655204:JOM655204 JYH655204:JYI655204 KID655204:KIE655204 KRZ655204:KSA655204 LBV655204:LBW655204 LLR655204:LLS655204 LVN655204:LVO655204 MFJ655204:MFK655204 MPF655204:MPG655204 MZB655204:MZC655204 NIX655204:NIY655204 NST655204:NSU655204 OCP655204:OCQ655204 OML655204:OMM655204 OWH655204:OWI655204 PGD655204:PGE655204 PPZ655204:PQA655204 PZV655204:PZW655204 QJR655204:QJS655204 QTN655204:QTO655204 RDJ655204:RDK655204 RNF655204:RNG655204 RXB655204:RXC655204 SGX655204:SGY655204 SQT655204:SQU655204 TAP655204:TAQ655204 TKL655204:TKM655204 TUH655204:TUI655204 UED655204:UEE655204 UNZ655204:UOA655204 UXV655204:UXW655204 VHR655204:VHS655204 VRN655204:VRO655204 WBJ655204:WBK655204 WLF655204:WLG655204 WVB655204:WVC655204 H720740:I720740 IP720740:IQ720740 SL720740:SM720740 ACH720740:ACI720740 AMD720740:AME720740 AVZ720740:AWA720740 BFV720740:BFW720740 BPR720740:BPS720740 BZN720740:BZO720740 CJJ720740:CJK720740 CTF720740:CTG720740 DDB720740:DDC720740 DMX720740:DMY720740 DWT720740:DWU720740 EGP720740:EGQ720740 EQL720740:EQM720740 FAH720740:FAI720740 FKD720740:FKE720740 FTZ720740:FUA720740 GDV720740:GDW720740 GNR720740:GNS720740 GXN720740:GXO720740 HHJ720740:HHK720740 HRF720740:HRG720740 IBB720740:IBC720740 IKX720740:IKY720740 IUT720740:IUU720740 JEP720740:JEQ720740 JOL720740:JOM720740 JYH720740:JYI720740 KID720740:KIE720740 KRZ720740:KSA720740 LBV720740:LBW720740 LLR720740:LLS720740 LVN720740:LVO720740 MFJ720740:MFK720740 MPF720740:MPG720740 MZB720740:MZC720740 NIX720740:NIY720740 NST720740:NSU720740 OCP720740:OCQ720740 OML720740:OMM720740 OWH720740:OWI720740 PGD720740:PGE720740 PPZ720740:PQA720740 PZV720740:PZW720740 QJR720740:QJS720740 QTN720740:QTO720740 RDJ720740:RDK720740 RNF720740:RNG720740 RXB720740:RXC720740 SGX720740:SGY720740 SQT720740:SQU720740 TAP720740:TAQ720740 TKL720740:TKM720740 TUH720740:TUI720740 UED720740:UEE720740 UNZ720740:UOA720740 UXV720740:UXW720740 VHR720740:VHS720740 VRN720740:VRO720740 WBJ720740:WBK720740 WLF720740:WLG720740 WVB720740:WVC720740 H786276:I786276 IP786276:IQ786276 SL786276:SM786276 ACH786276:ACI786276 AMD786276:AME786276 AVZ786276:AWA786276 BFV786276:BFW786276 BPR786276:BPS786276 BZN786276:BZO786276 CJJ786276:CJK786276 CTF786276:CTG786276 DDB786276:DDC786276 DMX786276:DMY786276 DWT786276:DWU786276 EGP786276:EGQ786276 EQL786276:EQM786276 FAH786276:FAI786276 FKD786276:FKE786276 FTZ786276:FUA786276 GDV786276:GDW786276 GNR786276:GNS786276 GXN786276:GXO786276 HHJ786276:HHK786276 HRF786276:HRG786276 IBB786276:IBC786276 IKX786276:IKY786276 IUT786276:IUU786276 JEP786276:JEQ786276 JOL786276:JOM786276 JYH786276:JYI786276 KID786276:KIE786276 KRZ786276:KSA786276 LBV786276:LBW786276 LLR786276:LLS786276 LVN786276:LVO786276 MFJ786276:MFK786276 MPF786276:MPG786276 MZB786276:MZC786276 NIX786276:NIY786276 NST786276:NSU786276 OCP786276:OCQ786276 OML786276:OMM786276 OWH786276:OWI786276 PGD786276:PGE786276 PPZ786276:PQA786276 PZV786276:PZW786276 QJR786276:QJS786276 QTN786276:QTO786276 RDJ786276:RDK786276 RNF786276:RNG786276 RXB786276:RXC786276 SGX786276:SGY786276 SQT786276:SQU786276 TAP786276:TAQ786276 TKL786276:TKM786276 TUH786276:TUI786276 UED786276:UEE786276 UNZ786276:UOA786276 UXV786276:UXW786276 VHR786276:VHS786276 VRN786276:VRO786276 WBJ786276:WBK786276 WLF786276:WLG786276 WVB786276:WVC786276 H851812:I851812 IP851812:IQ851812 SL851812:SM851812 ACH851812:ACI851812 AMD851812:AME851812 AVZ851812:AWA851812 BFV851812:BFW851812 BPR851812:BPS851812 BZN851812:BZO851812 CJJ851812:CJK851812 CTF851812:CTG851812 DDB851812:DDC851812 DMX851812:DMY851812 DWT851812:DWU851812 EGP851812:EGQ851812 EQL851812:EQM851812 FAH851812:FAI851812 FKD851812:FKE851812 FTZ851812:FUA851812 GDV851812:GDW851812 GNR851812:GNS851812 GXN851812:GXO851812 HHJ851812:HHK851812 HRF851812:HRG851812 IBB851812:IBC851812 IKX851812:IKY851812 IUT851812:IUU851812 JEP851812:JEQ851812 JOL851812:JOM851812 JYH851812:JYI851812 KID851812:KIE851812 KRZ851812:KSA851812 LBV851812:LBW851812 LLR851812:LLS851812 LVN851812:LVO851812 MFJ851812:MFK851812 MPF851812:MPG851812 MZB851812:MZC851812 NIX851812:NIY851812 NST851812:NSU851812 OCP851812:OCQ851812 OML851812:OMM851812 OWH851812:OWI851812 PGD851812:PGE851812 PPZ851812:PQA851812 PZV851812:PZW851812 QJR851812:QJS851812 QTN851812:QTO851812 RDJ851812:RDK851812 RNF851812:RNG851812 RXB851812:RXC851812 SGX851812:SGY851812 SQT851812:SQU851812 TAP851812:TAQ851812 TKL851812:TKM851812 TUH851812:TUI851812 UED851812:UEE851812 UNZ851812:UOA851812 UXV851812:UXW851812 VHR851812:VHS851812 VRN851812:VRO851812 WBJ851812:WBK851812 WLF851812:WLG851812 WVB851812:WVC851812 H917348:I917348 IP917348:IQ917348 SL917348:SM917348 ACH917348:ACI917348 AMD917348:AME917348 AVZ917348:AWA917348 BFV917348:BFW917348 BPR917348:BPS917348 BZN917348:BZO917348 CJJ917348:CJK917348 CTF917348:CTG917348 DDB917348:DDC917348 DMX917348:DMY917348 DWT917348:DWU917348 EGP917348:EGQ917348 EQL917348:EQM917348 FAH917348:FAI917348 FKD917348:FKE917348 FTZ917348:FUA917348 GDV917348:GDW917348 GNR917348:GNS917348 GXN917348:GXO917348 HHJ917348:HHK917348 HRF917348:HRG917348 IBB917348:IBC917348 IKX917348:IKY917348 IUT917348:IUU917348 JEP917348:JEQ917348 JOL917348:JOM917348 JYH917348:JYI917348 KID917348:KIE917348 KRZ917348:KSA917348 LBV917348:LBW917348 LLR917348:LLS917348 LVN917348:LVO917348 MFJ917348:MFK917348 MPF917348:MPG917348 MZB917348:MZC917348 NIX917348:NIY917348 NST917348:NSU917348 OCP917348:OCQ917348 OML917348:OMM917348 OWH917348:OWI917348 PGD917348:PGE917348 PPZ917348:PQA917348 PZV917348:PZW917348 QJR917348:QJS917348 QTN917348:QTO917348 RDJ917348:RDK917348 RNF917348:RNG917348 RXB917348:RXC917348 SGX917348:SGY917348 SQT917348:SQU917348 TAP917348:TAQ917348 TKL917348:TKM917348 TUH917348:TUI917348 UED917348:UEE917348 UNZ917348:UOA917348 UXV917348:UXW917348 VHR917348:VHS917348 VRN917348:VRO917348 WBJ917348:WBK917348 WLF917348:WLG917348 WVB917348:WVC917348 H982884:I982884 IP982884:IQ982884 SL982884:SM982884 ACH982884:ACI982884 AMD982884:AME982884 AVZ982884:AWA982884 BFV982884:BFW982884 BPR982884:BPS982884 BZN982884:BZO982884 CJJ982884:CJK982884 CTF982884:CTG982884 DDB982884:DDC982884 DMX982884:DMY982884 DWT982884:DWU982884 EGP982884:EGQ982884 EQL982884:EQM982884 FAH982884:FAI982884 FKD982884:FKE982884 FTZ982884:FUA982884 GDV982884:GDW982884 GNR982884:GNS982884 GXN982884:GXO982884 HHJ982884:HHK982884 HRF982884:HRG982884 IBB982884:IBC982884 IKX982884:IKY982884 IUT982884:IUU982884 JEP982884:JEQ982884 JOL982884:JOM982884 JYH982884:JYI982884 KID982884:KIE982884 KRZ982884:KSA982884 LBV982884:LBW982884 LLR982884:LLS982884 LVN982884:LVO982884 MFJ982884:MFK982884 MPF982884:MPG982884 MZB982884:MZC982884 NIX982884:NIY982884 NST982884:NSU982884 OCP982884:OCQ982884 OML982884:OMM982884 OWH982884:OWI982884 PGD982884:PGE982884 PPZ982884:PQA982884 PZV982884:PZW982884 QJR982884:QJS982884 QTN982884:QTO982884 RDJ982884:RDK982884 RNF982884:RNG982884 RXB982884:RXC982884 SGX982884:SGY982884 SQT982884:SQU982884 TAP982884:TAQ982884 TKL982884:TKM982884 TUH982884:TUI982884 UED982884:UEE982884 UNZ982884:UOA982884 UXV982884:UXW982884 VHR982884:VHS982884 VRN982884:VRO982884 WBJ982884:WBK982884 WLF982884:WLG982884 WVB982884:WVC982884" xr:uid="{00000000-0002-0000-0200-000001000000}">
      <formula1>999999999999</formula1>
    </dataValidation>
    <dataValidation type="whole" operator="notEqual" allowBlank="1" showInputMessage="1" showErrorMessage="1" errorTitle="Pogrešan unos" error="Mogu se unijeti samo cjelobrojne vrijednosti." sqref="H65425:I65436 IP65425:IQ65436 SL65425:SM65436 ACH65425:ACI65436 AMD65425:AME65436 AVZ65425:AWA65436 BFV65425:BFW65436 BPR65425:BPS65436 BZN65425:BZO65436 CJJ65425:CJK65436 CTF65425:CTG65436 DDB65425:DDC65436 DMX65425:DMY65436 DWT65425:DWU65436 EGP65425:EGQ65436 EQL65425:EQM65436 FAH65425:FAI65436 FKD65425:FKE65436 FTZ65425:FUA65436 GDV65425:GDW65436 GNR65425:GNS65436 GXN65425:GXO65436 HHJ65425:HHK65436 HRF65425:HRG65436 IBB65425:IBC65436 IKX65425:IKY65436 IUT65425:IUU65436 JEP65425:JEQ65436 JOL65425:JOM65436 JYH65425:JYI65436 KID65425:KIE65436 KRZ65425:KSA65436 LBV65425:LBW65436 LLR65425:LLS65436 LVN65425:LVO65436 MFJ65425:MFK65436 MPF65425:MPG65436 MZB65425:MZC65436 NIX65425:NIY65436 NST65425:NSU65436 OCP65425:OCQ65436 OML65425:OMM65436 OWH65425:OWI65436 PGD65425:PGE65436 PPZ65425:PQA65436 PZV65425:PZW65436 QJR65425:QJS65436 QTN65425:QTO65436 RDJ65425:RDK65436 RNF65425:RNG65436 RXB65425:RXC65436 SGX65425:SGY65436 SQT65425:SQU65436 TAP65425:TAQ65436 TKL65425:TKM65436 TUH65425:TUI65436 UED65425:UEE65436 UNZ65425:UOA65436 UXV65425:UXW65436 VHR65425:VHS65436 VRN65425:VRO65436 WBJ65425:WBK65436 WLF65425:WLG65436 WVB65425:WVC65436 H130961:I130972 IP130961:IQ130972 SL130961:SM130972 ACH130961:ACI130972 AMD130961:AME130972 AVZ130961:AWA130972 BFV130961:BFW130972 BPR130961:BPS130972 BZN130961:BZO130972 CJJ130961:CJK130972 CTF130961:CTG130972 DDB130961:DDC130972 DMX130961:DMY130972 DWT130961:DWU130972 EGP130961:EGQ130972 EQL130961:EQM130972 FAH130961:FAI130972 FKD130961:FKE130972 FTZ130961:FUA130972 GDV130961:GDW130972 GNR130961:GNS130972 GXN130961:GXO130972 HHJ130961:HHK130972 HRF130961:HRG130972 IBB130961:IBC130972 IKX130961:IKY130972 IUT130961:IUU130972 JEP130961:JEQ130972 JOL130961:JOM130972 JYH130961:JYI130972 KID130961:KIE130972 KRZ130961:KSA130972 LBV130961:LBW130972 LLR130961:LLS130972 LVN130961:LVO130972 MFJ130961:MFK130972 MPF130961:MPG130972 MZB130961:MZC130972 NIX130961:NIY130972 NST130961:NSU130972 OCP130961:OCQ130972 OML130961:OMM130972 OWH130961:OWI130972 PGD130961:PGE130972 PPZ130961:PQA130972 PZV130961:PZW130972 QJR130961:QJS130972 QTN130961:QTO130972 RDJ130961:RDK130972 RNF130961:RNG130972 RXB130961:RXC130972 SGX130961:SGY130972 SQT130961:SQU130972 TAP130961:TAQ130972 TKL130961:TKM130972 TUH130961:TUI130972 UED130961:UEE130972 UNZ130961:UOA130972 UXV130961:UXW130972 VHR130961:VHS130972 VRN130961:VRO130972 WBJ130961:WBK130972 WLF130961:WLG130972 WVB130961:WVC130972 H196497:I196508 IP196497:IQ196508 SL196497:SM196508 ACH196497:ACI196508 AMD196497:AME196508 AVZ196497:AWA196508 BFV196497:BFW196508 BPR196497:BPS196508 BZN196497:BZO196508 CJJ196497:CJK196508 CTF196497:CTG196508 DDB196497:DDC196508 DMX196497:DMY196508 DWT196497:DWU196508 EGP196497:EGQ196508 EQL196497:EQM196508 FAH196497:FAI196508 FKD196497:FKE196508 FTZ196497:FUA196508 GDV196497:GDW196508 GNR196497:GNS196508 GXN196497:GXO196508 HHJ196497:HHK196508 HRF196497:HRG196508 IBB196497:IBC196508 IKX196497:IKY196508 IUT196497:IUU196508 JEP196497:JEQ196508 JOL196497:JOM196508 JYH196497:JYI196508 KID196497:KIE196508 KRZ196497:KSA196508 LBV196497:LBW196508 LLR196497:LLS196508 LVN196497:LVO196508 MFJ196497:MFK196508 MPF196497:MPG196508 MZB196497:MZC196508 NIX196497:NIY196508 NST196497:NSU196508 OCP196497:OCQ196508 OML196497:OMM196508 OWH196497:OWI196508 PGD196497:PGE196508 PPZ196497:PQA196508 PZV196497:PZW196508 QJR196497:QJS196508 QTN196497:QTO196508 RDJ196497:RDK196508 RNF196497:RNG196508 RXB196497:RXC196508 SGX196497:SGY196508 SQT196497:SQU196508 TAP196497:TAQ196508 TKL196497:TKM196508 TUH196497:TUI196508 UED196497:UEE196508 UNZ196497:UOA196508 UXV196497:UXW196508 VHR196497:VHS196508 VRN196497:VRO196508 WBJ196497:WBK196508 WLF196497:WLG196508 WVB196497:WVC196508 H262033:I262044 IP262033:IQ262044 SL262033:SM262044 ACH262033:ACI262044 AMD262033:AME262044 AVZ262033:AWA262044 BFV262033:BFW262044 BPR262033:BPS262044 BZN262033:BZO262044 CJJ262033:CJK262044 CTF262033:CTG262044 DDB262033:DDC262044 DMX262033:DMY262044 DWT262033:DWU262044 EGP262033:EGQ262044 EQL262033:EQM262044 FAH262033:FAI262044 FKD262033:FKE262044 FTZ262033:FUA262044 GDV262033:GDW262044 GNR262033:GNS262044 GXN262033:GXO262044 HHJ262033:HHK262044 HRF262033:HRG262044 IBB262033:IBC262044 IKX262033:IKY262044 IUT262033:IUU262044 JEP262033:JEQ262044 JOL262033:JOM262044 JYH262033:JYI262044 KID262033:KIE262044 KRZ262033:KSA262044 LBV262033:LBW262044 LLR262033:LLS262044 LVN262033:LVO262044 MFJ262033:MFK262044 MPF262033:MPG262044 MZB262033:MZC262044 NIX262033:NIY262044 NST262033:NSU262044 OCP262033:OCQ262044 OML262033:OMM262044 OWH262033:OWI262044 PGD262033:PGE262044 PPZ262033:PQA262044 PZV262033:PZW262044 QJR262033:QJS262044 QTN262033:QTO262044 RDJ262033:RDK262044 RNF262033:RNG262044 RXB262033:RXC262044 SGX262033:SGY262044 SQT262033:SQU262044 TAP262033:TAQ262044 TKL262033:TKM262044 TUH262033:TUI262044 UED262033:UEE262044 UNZ262033:UOA262044 UXV262033:UXW262044 VHR262033:VHS262044 VRN262033:VRO262044 WBJ262033:WBK262044 WLF262033:WLG262044 WVB262033:WVC262044 H327569:I327580 IP327569:IQ327580 SL327569:SM327580 ACH327569:ACI327580 AMD327569:AME327580 AVZ327569:AWA327580 BFV327569:BFW327580 BPR327569:BPS327580 BZN327569:BZO327580 CJJ327569:CJK327580 CTF327569:CTG327580 DDB327569:DDC327580 DMX327569:DMY327580 DWT327569:DWU327580 EGP327569:EGQ327580 EQL327569:EQM327580 FAH327569:FAI327580 FKD327569:FKE327580 FTZ327569:FUA327580 GDV327569:GDW327580 GNR327569:GNS327580 GXN327569:GXO327580 HHJ327569:HHK327580 HRF327569:HRG327580 IBB327569:IBC327580 IKX327569:IKY327580 IUT327569:IUU327580 JEP327569:JEQ327580 JOL327569:JOM327580 JYH327569:JYI327580 KID327569:KIE327580 KRZ327569:KSA327580 LBV327569:LBW327580 LLR327569:LLS327580 LVN327569:LVO327580 MFJ327569:MFK327580 MPF327569:MPG327580 MZB327569:MZC327580 NIX327569:NIY327580 NST327569:NSU327580 OCP327569:OCQ327580 OML327569:OMM327580 OWH327569:OWI327580 PGD327569:PGE327580 PPZ327569:PQA327580 PZV327569:PZW327580 QJR327569:QJS327580 QTN327569:QTO327580 RDJ327569:RDK327580 RNF327569:RNG327580 RXB327569:RXC327580 SGX327569:SGY327580 SQT327569:SQU327580 TAP327569:TAQ327580 TKL327569:TKM327580 TUH327569:TUI327580 UED327569:UEE327580 UNZ327569:UOA327580 UXV327569:UXW327580 VHR327569:VHS327580 VRN327569:VRO327580 WBJ327569:WBK327580 WLF327569:WLG327580 WVB327569:WVC327580 H393105:I393116 IP393105:IQ393116 SL393105:SM393116 ACH393105:ACI393116 AMD393105:AME393116 AVZ393105:AWA393116 BFV393105:BFW393116 BPR393105:BPS393116 BZN393105:BZO393116 CJJ393105:CJK393116 CTF393105:CTG393116 DDB393105:DDC393116 DMX393105:DMY393116 DWT393105:DWU393116 EGP393105:EGQ393116 EQL393105:EQM393116 FAH393105:FAI393116 FKD393105:FKE393116 FTZ393105:FUA393116 GDV393105:GDW393116 GNR393105:GNS393116 GXN393105:GXO393116 HHJ393105:HHK393116 HRF393105:HRG393116 IBB393105:IBC393116 IKX393105:IKY393116 IUT393105:IUU393116 JEP393105:JEQ393116 JOL393105:JOM393116 JYH393105:JYI393116 KID393105:KIE393116 KRZ393105:KSA393116 LBV393105:LBW393116 LLR393105:LLS393116 LVN393105:LVO393116 MFJ393105:MFK393116 MPF393105:MPG393116 MZB393105:MZC393116 NIX393105:NIY393116 NST393105:NSU393116 OCP393105:OCQ393116 OML393105:OMM393116 OWH393105:OWI393116 PGD393105:PGE393116 PPZ393105:PQA393116 PZV393105:PZW393116 QJR393105:QJS393116 QTN393105:QTO393116 RDJ393105:RDK393116 RNF393105:RNG393116 RXB393105:RXC393116 SGX393105:SGY393116 SQT393105:SQU393116 TAP393105:TAQ393116 TKL393105:TKM393116 TUH393105:TUI393116 UED393105:UEE393116 UNZ393105:UOA393116 UXV393105:UXW393116 VHR393105:VHS393116 VRN393105:VRO393116 WBJ393105:WBK393116 WLF393105:WLG393116 WVB393105:WVC393116 H458641:I458652 IP458641:IQ458652 SL458641:SM458652 ACH458641:ACI458652 AMD458641:AME458652 AVZ458641:AWA458652 BFV458641:BFW458652 BPR458641:BPS458652 BZN458641:BZO458652 CJJ458641:CJK458652 CTF458641:CTG458652 DDB458641:DDC458652 DMX458641:DMY458652 DWT458641:DWU458652 EGP458641:EGQ458652 EQL458641:EQM458652 FAH458641:FAI458652 FKD458641:FKE458652 FTZ458641:FUA458652 GDV458641:GDW458652 GNR458641:GNS458652 GXN458641:GXO458652 HHJ458641:HHK458652 HRF458641:HRG458652 IBB458641:IBC458652 IKX458641:IKY458652 IUT458641:IUU458652 JEP458641:JEQ458652 JOL458641:JOM458652 JYH458641:JYI458652 KID458641:KIE458652 KRZ458641:KSA458652 LBV458641:LBW458652 LLR458641:LLS458652 LVN458641:LVO458652 MFJ458641:MFK458652 MPF458641:MPG458652 MZB458641:MZC458652 NIX458641:NIY458652 NST458641:NSU458652 OCP458641:OCQ458652 OML458641:OMM458652 OWH458641:OWI458652 PGD458641:PGE458652 PPZ458641:PQA458652 PZV458641:PZW458652 QJR458641:QJS458652 QTN458641:QTO458652 RDJ458641:RDK458652 RNF458641:RNG458652 RXB458641:RXC458652 SGX458641:SGY458652 SQT458641:SQU458652 TAP458641:TAQ458652 TKL458641:TKM458652 TUH458641:TUI458652 UED458641:UEE458652 UNZ458641:UOA458652 UXV458641:UXW458652 VHR458641:VHS458652 VRN458641:VRO458652 WBJ458641:WBK458652 WLF458641:WLG458652 WVB458641:WVC458652 H524177:I524188 IP524177:IQ524188 SL524177:SM524188 ACH524177:ACI524188 AMD524177:AME524188 AVZ524177:AWA524188 BFV524177:BFW524188 BPR524177:BPS524188 BZN524177:BZO524188 CJJ524177:CJK524188 CTF524177:CTG524188 DDB524177:DDC524188 DMX524177:DMY524188 DWT524177:DWU524188 EGP524177:EGQ524188 EQL524177:EQM524188 FAH524177:FAI524188 FKD524177:FKE524188 FTZ524177:FUA524188 GDV524177:GDW524188 GNR524177:GNS524188 GXN524177:GXO524188 HHJ524177:HHK524188 HRF524177:HRG524188 IBB524177:IBC524188 IKX524177:IKY524188 IUT524177:IUU524188 JEP524177:JEQ524188 JOL524177:JOM524188 JYH524177:JYI524188 KID524177:KIE524188 KRZ524177:KSA524188 LBV524177:LBW524188 LLR524177:LLS524188 LVN524177:LVO524188 MFJ524177:MFK524188 MPF524177:MPG524188 MZB524177:MZC524188 NIX524177:NIY524188 NST524177:NSU524188 OCP524177:OCQ524188 OML524177:OMM524188 OWH524177:OWI524188 PGD524177:PGE524188 PPZ524177:PQA524188 PZV524177:PZW524188 QJR524177:QJS524188 QTN524177:QTO524188 RDJ524177:RDK524188 RNF524177:RNG524188 RXB524177:RXC524188 SGX524177:SGY524188 SQT524177:SQU524188 TAP524177:TAQ524188 TKL524177:TKM524188 TUH524177:TUI524188 UED524177:UEE524188 UNZ524177:UOA524188 UXV524177:UXW524188 VHR524177:VHS524188 VRN524177:VRO524188 WBJ524177:WBK524188 WLF524177:WLG524188 WVB524177:WVC524188 H589713:I589724 IP589713:IQ589724 SL589713:SM589724 ACH589713:ACI589724 AMD589713:AME589724 AVZ589713:AWA589724 BFV589713:BFW589724 BPR589713:BPS589724 BZN589713:BZO589724 CJJ589713:CJK589724 CTF589713:CTG589724 DDB589713:DDC589724 DMX589713:DMY589724 DWT589713:DWU589724 EGP589713:EGQ589724 EQL589713:EQM589724 FAH589713:FAI589724 FKD589713:FKE589724 FTZ589713:FUA589724 GDV589713:GDW589724 GNR589713:GNS589724 GXN589713:GXO589724 HHJ589713:HHK589724 HRF589713:HRG589724 IBB589713:IBC589724 IKX589713:IKY589724 IUT589713:IUU589724 JEP589713:JEQ589724 JOL589713:JOM589724 JYH589713:JYI589724 KID589713:KIE589724 KRZ589713:KSA589724 LBV589713:LBW589724 LLR589713:LLS589724 LVN589713:LVO589724 MFJ589713:MFK589724 MPF589713:MPG589724 MZB589713:MZC589724 NIX589713:NIY589724 NST589713:NSU589724 OCP589713:OCQ589724 OML589713:OMM589724 OWH589713:OWI589724 PGD589713:PGE589724 PPZ589713:PQA589724 PZV589713:PZW589724 QJR589713:QJS589724 QTN589713:QTO589724 RDJ589713:RDK589724 RNF589713:RNG589724 RXB589713:RXC589724 SGX589713:SGY589724 SQT589713:SQU589724 TAP589713:TAQ589724 TKL589713:TKM589724 TUH589713:TUI589724 UED589713:UEE589724 UNZ589713:UOA589724 UXV589713:UXW589724 VHR589713:VHS589724 VRN589713:VRO589724 WBJ589713:WBK589724 WLF589713:WLG589724 WVB589713:WVC589724 H655249:I655260 IP655249:IQ655260 SL655249:SM655260 ACH655249:ACI655260 AMD655249:AME655260 AVZ655249:AWA655260 BFV655249:BFW655260 BPR655249:BPS655260 BZN655249:BZO655260 CJJ655249:CJK655260 CTF655249:CTG655260 DDB655249:DDC655260 DMX655249:DMY655260 DWT655249:DWU655260 EGP655249:EGQ655260 EQL655249:EQM655260 FAH655249:FAI655260 FKD655249:FKE655260 FTZ655249:FUA655260 GDV655249:GDW655260 GNR655249:GNS655260 GXN655249:GXO655260 HHJ655249:HHK655260 HRF655249:HRG655260 IBB655249:IBC655260 IKX655249:IKY655260 IUT655249:IUU655260 JEP655249:JEQ655260 JOL655249:JOM655260 JYH655249:JYI655260 KID655249:KIE655260 KRZ655249:KSA655260 LBV655249:LBW655260 LLR655249:LLS655260 LVN655249:LVO655260 MFJ655249:MFK655260 MPF655249:MPG655260 MZB655249:MZC655260 NIX655249:NIY655260 NST655249:NSU655260 OCP655249:OCQ655260 OML655249:OMM655260 OWH655249:OWI655260 PGD655249:PGE655260 PPZ655249:PQA655260 PZV655249:PZW655260 QJR655249:QJS655260 QTN655249:QTO655260 RDJ655249:RDK655260 RNF655249:RNG655260 RXB655249:RXC655260 SGX655249:SGY655260 SQT655249:SQU655260 TAP655249:TAQ655260 TKL655249:TKM655260 TUH655249:TUI655260 UED655249:UEE655260 UNZ655249:UOA655260 UXV655249:UXW655260 VHR655249:VHS655260 VRN655249:VRO655260 WBJ655249:WBK655260 WLF655249:WLG655260 WVB655249:WVC655260 H720785:I720796 IP720785:IQ720796 SL720785:SM720796 ACH720785:ACI720796 AMD720785:AME720796 AVZ720785:AWA720796 BFV720785:BFW720796 BPR720785:BPS720796 BZN720785:BZO720796 CJJ720785:CJK720796 CTF720785:CTG720796 DDB720785:DDC720796 DMX720785:DMY720796 DWT720785:DWU720796 EGP720785:EGQ720796 EQL720785:EQM720796 FAH720785:FAI720796 FKD720785:FKE720796 FTZ720785:FUA720796 GDV720785:GDW720796 GNR720785:GNS720796 GXN720785:GXO720796 HHJ720785:HHK720796 HRF720785:HRG720796 IBB720785:IBC720796 IKX720785:IKY720796 IUT720785:IUU720796 JEP720785:JEQ720796 JOL720785:JOM720796 JYH720785:JYI720796 KID720785:KIE720796 KRZ720785:KSA720796 LBV720785:LBW720796 LLR720785:LLS720796 LVN720785:LVO720796 MFJ720785:MFK720796 MPF720785:MPG720796 MZB720785:MZC720796 NIX720785:NIY720796 NST720785:NSU720796 OCP720785:OCQ720796 OML720785:OMM720796 OWH720785:OWI720796 PGD720785:PGE720796 PPZ720785:PQA720796 PZV720785:PZW720796 QJR720785:QJS720796 QTN720785:QTO720796 RDJ720785:RDK720796 RNF720785:RNG720796 RXB720785:RXC720796 SGX720785:SGY720796 SQT720785:SQU720796 TAP720785:TAQ720796 TKL720785:TKM720796 TUH720785:TUI720796 UED720785:UEE720796 UNZ720785:UOA720796 UXV720785:UXW720796 VHR720785:VHS720796 VRN720785:VRO720796 WBJ720785:WBK720796 WLF720785:WLG720796 WVB720785:WVC720796 H786321:I786332 IP786321:IQ786332 SL786321:SM786332 ACH786321:ACI786332 AMD786321:AME786332 AVZ786321:AWA786332 BFV786321:BFW786332 BPR786321:BPS786332 BZN786321:BZO786332 CJJ786321:CJK786332 CTF786321:CTG786332 DDB786321:DDC786332 DMX786321:DMY786332 DWT786321:DWU786332 EGP786321:EGQ786332 EQL786321:EQM786332 FAH786321:FAI786332 FKD786321:FKE786332 FTZ786321:FUA786332 GDV786321:GDW786332 GNR786321:GNS786332 GXN786321:GXO786332 HHJ786321:HHK786332 HRF786321:HRG786332 IBB786321:IBC786332 IKX786321:IKY786332 IUT786321:IUU786332 JEP786321:JEQ786332 JOL786321:JOM786332 JYH786321:JYI786332 KID786321:KIE786332 KRZ786321:KSA786332 LBV786321:LBW786332 LLR786321:LLS786332 LVN786321:LVO786332 MFJ786321:MFK786332 MPF786321:MPG786332 MZB786321:MZC786332 NIX786321:NIY786332 NST786321:NSU786332 OCP786321:OCQ786332 OML786321:OMM786332 OWH786321:OWI786332 PGD786321:PGE786332 PPZ786321:PQA786332 PZV786321:PZW786332 QJR786321:QJS786332 QTN786321:QTO786332 RDJ786321:RDK786332 RNF786321:RNG786332 RXB786321:RXC786332 SGX786321:SGY786332 SQT786321:SQU786332 TAP786321:TAQ786332 TKL786321:TKM786332 TUH786321:TUI786332 UED786321:UEE786332 UNZ786321:UOA786332 UXV786321:UXW786332 VHR786321:VHS786332 VRN786321:VRO786332 WBJ786321:WBK786332 WLF786321:WLG786332 WVB786321:WVC786332 H851857:I851868 IP851857:IQ851868 SL851857:SM851868 ACH851857:ACI851868 AMD851857:AME851868 AVZ851857:AWA851868 BFV851857:BFW851868 BPR851857:BPS851868 BZN851857:BZO851868 CJJ851857:CJK851868 CTF851857:CTG851868 DDB851857:DDC851868 DMX851857:DMY851868 DWT851857:DWU851868 EGP851857:EGQ851868 EQL851857:EQM851868 FAH851857:FAI851868 FKD851857:FKE851868 FTZ851857:FUA851868 GDV851857:GDW851868 GNR851857:GNS851868 GXN851857:GXO851868 HHJ851857:HHK851868 HRF851857:HRG851868 IBB851857:IBC851868 IKX851857:IKY851868 IUT851857:IUU851868 JEP851857:JEQ851868 JOL851857:JOM851868 JYH851857:JYI851868 KID851857:KIE851868 KRZ851857:KSA851868 LBV851857:LBW851868 LLR851857:LLS851868 LVN851857:LVO851868 MFJ851857:MFK851868 MPF851857:MPG851868 MZB851857:MZC851868 NIX851857:NIY851868 NST851857:NSU851868 OCP851857:OCQ851868 OML851857:OMM851868 OWH851857:OWI851868 PGD851857:PGE851868 PPZ851857:PQA851868 PZV851857:PZW851868 QJR851857:QJS851868 QTN851857:QTO851868 RDJ851857:RDK851868 RNF851857:RNG851868 RXB851857:RXC851868 SGX851857:SGY851868 SQT851857:SQU851868 TAP851857:TAQ851868 TKL851857:TKM851868 TUH851857:TUI851868 UED851857:UEE851868 UNZ851857:UOA851868 UXV851857:UXW851868 VHR851857:VHS851868 VRN851857:VRO851868 WBJ851857:WBK851868 WLF851857:WLG851868 WVB851857:WVC851868 H917393:I917404 IP917393:IQ917404 SL917393:SM917404 ACH917393:ACI917404 AMD917393:AME917404 AVZ917393:AWA917404 BFV917393:BFW917404 BPR917393:BPS917404 BZN917393:BZO917404 CJJ917393:CJK917404 CTF917393:CTG917404 DDB917393:DDC917404 DMX917393:DMY917404 DWT917393:DWU917404 EGP917393:EGQ917404 EQL917393:EQM917404 FAH917393:FAI917404 FKD917393:FKE917404 FTZ917393:FUA917404 GDV917393:GDW917404 GNR917393:GNS917404 GXN917393:GXO917404 HHJ917393:HHK917404 HRF917393:HRG917404 IBB917393:IBC917404 IKX917393:IKY917404 IUT917393:IUU917404 JEP917393:JEQ917404 JOL917393:JOM917404 JYH917393:JYI917404 KID917393:KIE917404 KRZ917393:KSA917404 LBV917393:LBW917404 LLR917393:LLS917404 LVN917393:LVO917404 MFJ917393:MFK917404 MPF917393:MPG917404 MZB917393:MZC917404 NIX917393:NIY917404 NST917393:NSU917404 OCP917393:OCQ917404 OML917393:OMM917404 OWH917393:OWI917404 PGD917393:PGE917404 PPZ917393:PQA917404 PZV917393:PZW917404 QJR917393:QJS917404 QTN917393:QTO917404 RDJ917393:RDK917404 RNF917393:RNG917404 RXB917393:RXC917404 SGX917393:SGY917404 SQT917393:SQU917404 TAP917393:TAQ917404 TKL917393:TKM917404 TUH917393:TUI917404 UED917393:UEE917404 UNZ917393:UOA917404 UXV917393:UXW917404 VHR917393:VHS917404 VRN917393:VRO917404 WBJ917393:WBK917404 WLF917393:WLG917404 WVB917393:WVC917404 H982929:I982940 IP982929:IQ982940 SL982929:SM982940 ACH982929:ACI982940 AMD982929:AME982940 AVZ982929:AWA982940 BFV982929:BFW982940 BPR982929:BPS982940 BZN982929:BZO982940 CJJ982929:CJK982940 CTF982929:CTG982940 DDB982929:DDC982940 DMX982929:DMY982940 DWT982929:DWU982940 EGP982929:EGQ982940 EQL982929:EQM982940 FAH982929:FAI982940 FKD982929:FKE982940 FTZ982929:FUA982940 GDV982929:GDW982940 GNR982929:GNS982940 GXN982929:GXO982940 HHJ982929:HHK982940 HRF982929:HRG982940 IBB982929:IBC982940 IKX982929:IKY982940 IUT982929:IUU982940 JEP982929:JEQ982940 JOL982929:JOM982940 JYH982929:JYI982940 KID982929:KIE982940 KRZ982929:KSA982940 LBV982929:LBW982940 LLR982929:LLS982940 LVN982929:LVO982940 MFJ982929:MFK982940 MPF982929:MPG982940 MZB982929:MZC982940 NIX982929:NIY982940 NST982929:NSU982940 OCP982929:OCQ982940 OML982929:OMM982940 OWH982929:OWI982940 PGD982929:PGE982940 PPZ982929:PQA982940 PZV982929:PZW982940 QJR982929:QJS982940 QTN982929:QTO982940 RDJ982929:RDK982940 RNF982929:RNG982940 RXB982929:RXC982940 SGX982929:SGY982940 SQT982929:SQU982940 TAP982929:TAQ982940 TKL982929:TKM982940 TUH982929:TUI982940 UED982929:UEE982940 UNZ982929:UOA982940 UXV982929:UXW982940 VHR982929:VHS982940 VRN982929:VRO982940 WBJ982929:WBK982940 WLF982929:WLG982940 WVB982929:WVC982940 H65439:I65440 IP65439:IQ65440 SL65439:SM65440 ACH65439:ACI65440 AMD65439:AME65440 AVZ65439:AWA65440 BFV65439:BFW65440 BPR65439:BPS65440 BZN65439:BZO65440 CJJ65439:CJK65440 CTF65439:CTG65440 DDB65439:DDC65440 DMX65439:DMY65440 DWT65439:DWU65440 EGP65439:EGQ65440 EQL65439:EQM65440 FAH65439:FAI65440 FKD65439:FKE65440 FTZ65439:FUA65440 GDV65439:GDW65440 GNR65439:GNS65440 GXN65439:GXO65440 HHJ65439:HHK65440 HRF65439:HRG65440 IBB65439:IBC65440 IKX65439:IKY65440 IUT65439:IUU65440 JEP65439:JEQ65440 JOL65439:JOM65440 JYH65439:JYI65440 KID65439:KIE65440 KRZ65439:KSA65440 LBV65439:LBW65440 LLR65439:LLS65440 LVN65439:LVO65440 MFJ65439:MFK65440 MPF65439:MPG65440 MZB65439:MZC65440 NIX65439:NIY65440 NST65439:NSU65440 OCP65439:OCQ65440 OML65439:OMM65440 OWH65439:OWI65440 PGD65439:PGE65440 PPZ65439:PQA65440 PZV65439:PZW65440 QJR65439:QJS65440 QTN65439:QTO65440 RDJ65439:RDK65440 RNF65439:RNG65440 RXB65439:RXC65440 SGX65439:SGY65440 SQT65439:SQU65440 TAP65439:TAQ65440 TKL65439:TKM65440 TUH65439:TUI65440 UED65439:UEE65440 UNZ65439:UOA65440 UXV65439:UXW65440 VHR65439:VHS65440 VRN65439:VRO65440 WBJ65439:WBK65440 WLF65439:WLG65440 WVB65439:WVC65440 H130975:I130976 IP130975:IQ130976 SL130975:SM130976 ACH130975:ACI130976 AMD130975:AME130976 AVZ130975:AWA130976 BFV130975:BFW130976 BPR130975:BPS130976 BZN130975:BZO130976 CJJ130975:CJK130976 CTF130975:CTG130976 DDB130975:DDC130976 DMX130975:DMY130976 DWT130975:DWU130976 EGP130975:EGQ130976 EQL130975:EQM130976 FAH130975:FAI130976 FKD130975:FKE130976 FTZ130975:FUA130976 GDV130975:GDW130976 GNR130975:GNS130976 GXN130975:GXO130976 HHJ130975:HHK130976 HRF130975:HRG130976 IBB130975:IBC130976 IKX130975:IKY130976 IUT130975:IUU130976 JEP130975:JEQ130976 JOL130975:JOM130976 JYH130975:JYI130976 KID130975:KIE130976 KRZ130975:KSA130976 LBV130975:LBW130976 LLR130975:LLS130976 LVN130975:LVO130976 MFJ130975:MFK130976 MPF130975:MPG130976 MZB130975:MZC130976 NIX130975:NIY130976 NST130975:NSU130976 OCP130975:OCQ130976 OML130975:OMM130976 OWH130975:OWI130976 PGD130975:PGE130976 PPZ130975:PQA130976 PZV130975:PZW130976 QJR130975:QJS130976 QTN130975:QTO130976 RDJ130975:RDK130976 RNF130975:RNG130976 RXB130975:RXC130976 SGX130975:SGY130976 SQT130975:SQU130976 TAP130975:TAQ130976 TKL130975:TKM130976 TUH130975:TUI130976 UED130975:UEE130976 UNZ130975:UOA130976 UXV130975:UXW130976 VHR130975:VHS130976 VRN130975:VRO130976 WBJ130975:WBK130976 WLF130975:WLG130976 WVB130975:WVC130976 H196511:I196512 IP196511:IQ196512 SL196511:SM196512 ACH196511:ACI196512 AMD196511:AME196512 AVZ196511:AWA196512 BFV196511:BFW196512 BPR196511:BPS196512 BZN196511:BZO196512 CJJ196511:CJK196512 CTF196511:CTG196512 DDB196511:DDC196512 DMX196511:DMY196512 DWT196511:DWU196512 EGP196511:EGQ196512 EQL196511:EQM196512 FAH196511:FAI196512 FKD196511:FKE196512 FTZ196511:FUA196512 GDV196511:GDW196512 GNR196511:GNS196512 GXN196511:GXO196512 HHJ196511:HHK196512 HRF196511:HRG196512 IBB196511:IBC196512 IKX196511:IKY196512 IUT196511:IUU196512 JEP196511:JEQ196512 JOL196511:JOM196512 JYH196511:JYI196512 KID196511:KIE196512 KRZ196511:KSA196512 LBV196511:LBW196512 LLR196511:LLS196512 LVN196511:LVO196512 MFJ196511:MFK196512 MPF196511:MPG196512 MZB196511:MZC196512 NIX196511:NIY196512 NST196511:NSU196512 OCP196511:OCQ196512 OML196511:OMM196512 OWH196511:OWI196512 PGD196511:PGE196512 PPZ196511:PQA196512 PZV196511:PZW196512 QJR196511:QJS196512 QTN196511:QTO196512 RDJ196511:RDK196512 RNF196511:RNG196512 RXB196511:RXC196512 SGX196511:SGY196512 SQT196511:SQU196512 TAP196511:TAQ196512 TKL196511:TKM196512 TUH196511:TUI196512 UED196511:UEE196512 UNZ196511:UOA196512 UXV196511:UXW196512 VHR196511:VHS196512 VRN196511:VRO196512 WBJ196511:WBK196512 WLF196511:WLG196512 WVB196511:WVC196512 H262047:I262048 IP262047:IQ262048 SL262047:SM262048 ACH262047:ACI262048 AMD262047:AME262048 AVZ262047:AWA262048 BFV262047:BFW262048 BPR262047:BPS262048 BZN262047:BZO262048 CJJ262047:CJK262048 CTF262047:CTG262048 DDB262047:DDC262048 DMX262047:DMY262048 DWT262047:DWU262048 EGP262047:EGQ262048 EQL262047:EQM262048 FAH262047:FAI262048 FKD262047:FKE262048 FTZ262047:FUA262048 GDV262047:GDW262048 GNR262047:GNS262048 GXN262047:GXO262048 HHJ262047:HHK262048 HRF262047:HRG262048 IBB262047:IBC262048 IKX262047:IKY262048 IUT262047:IUU262048 JEP262047:JEQ262048 JOL262047:JOM262048 JYH262047:JYI262048 KID262047:KIE262048 KRZ262047:KSA262048 LBV262047:LBW262048 LLR262047:LLS262048 LVN262047:LVO262048 MFJ262047:MFK262048 MPF262047:MPG262048 MZB262047:MZC262048 NIX262047:NIY262048 NST262047:NSU262048 OCP262047:OCQ262048 OML262047:OMM262048 OWH262047:OWI262048 PGD262047:PGE262048 PPZ262047:PQA262048 PZV262047:PZW262048 QJR262047:QJS262048 QTN262047:QTO262048 RDJ262047:RDK262048 RNF262047:RNG262048 RXB262047:RXC262048 SGX262047:SGY262048 SQT262047:SQU262048 TAP262047:TAQ262048 TKL262047:TKM262048 TUH262047:TUI262048 UED262047:UEE262048 UNZ262047:UOA262048 UXV262047:UXW262048 VHR262047:VHS262048 VRN262047:VRO262048 WBJ262047:WBK262048 WLF262047:WLG262048 WVB262047:WVC262048 H327583:I327584 IP327583:IQ327584 SL327583:SM327584 ACH327583:ACI327584 AMD327583:AME327584 AVZ327583:AWA327584 BFV327583:BFW327584 BPR327583:BPS327584 BZN327583:BZO327584 CJJ327583:CJK327584 CTF327583:CTG327584 DDB327583:DDC327584 DMX327583:DMY327584 DWT327583:DWU327584 EGP327583:EGQ327584 EQL327583:EQM327584 FAH327583:FAI327584 FKD327583:FKE327584 FTZ327583:FUA327584 GDV327583:GDW327584 GNR327583:GNS327584 GXN327583:GXO327584 HHJ327583:HHK327584 HRF327583:HRG327584 IBB327583:IBC327584 IKX327583:IKY327584 IUT327583:IUU327584 JEP327583:JEQ327584 JOL327583:JOM327584 JYH327583:JYI327584 KID327583:KIE327584 KRZ327583:KSA327584 LBV327583:LBW327584 LLR327583:LLS327584 LVN327583:LVO327584 MFJ327583:MFK327584 MPF327583:MPG327584 MZB327583:MZC327584 NIX327583:NIY327584 NST327583:NSU327584 OCP327583:OCQ327584 OML327583:OMM327584 OWH327583:OWI327584 PGD327583:PGE327584 PPZ327583:PQA327584 PZV327583:PZW327584 QJR327583:QJS327584 QTN327583:QTO327584 RDJ327583:RDK327584 RNF327583:RNG327584 RXB327583:RXC327584 SGX327583:SGY327584 SQT327583:SQU327584 TAP327583:TAQ327584 TKL327583:TKM327584 TUH327583:TUI327584 UED327583:UEE327584 UNZ327583:UOA327584 UXV327583:UXW327584 VHR327583:VHS327584 VRN327583:VRO327584 WBJ327583:WBK327584 WLF327583:WLG327584 WVB327583:WVC327584 H393119:I393120 IP393119:IQ393120 SL393119:SM393120 ACH393119:ACI393120 AMD393119:AME393120 AVZ393119:AWA393120 BFV393119:BFW393120 BPR393119:BPS393120 BZN393119:BZO393120 CJJ393119:CJK393120 CTF393119:CTG393120 DDB393119:DDC393120 DMX393119:DMY393120 DWT393119:DWU393120 EGP393119:EGQ393120 EQL393119:EQM393120 FAH393119:FAI393120 FKD393119:FKE393120 FTZ393119:FUA393120 GDV393119:GDW393120 GNR393119:GNS393120 GXN393119:GXO393120 HHJ393119:HHK393120 HRF393119:HRG393120 IBB393119:IBC393120 IKX393119:IKY393120 IUT393119:IUU393120 JEP393119:JEQ393120 JOL393119:JOM393120 JYH393119:JYI393120 KID393119:KIE393120 KRZ393119:KSA393120 LBV393119:LBW393120 LLR393119:LLS393120 LVN393119:LVO393120 MFJ393119:MFK393120 MPF393119:MPG393120 MZB393119:MZC393120 NIX393119:NIY393120 NST393119:NSU393120 OCP393119:OCQ393120 OML393119:OMM393120 OWH393119:OWI393120 PGD393119:PGE393120 PPZ393119:PQA393120 PZV393119:PZW393120 QJR393119:QJS393120 QTN393119:QTO393120 RDJ393119:RDK393120 RNF393119:RNG393120 RXB393119:RXC393120 SGX393119:SGY393120 SQT393119:SQU393120 TAP393119:TAQ393120 TKL393119:TKM393120 TUH393119:TUI393120 UED393119:UEE393120 UNZ393119:UOA393120 UXV393119:UXW393120 VHR393119:VHS393120 VRN393119:VRO393120 WBJ393119:WBK393120 WLF393119:WLG393120 WVB393119:WVC393120 H458655:I458656 IP458655:IQ458656 SL458655:SM458656 ACH458655:ACI458656 AMD458655:AME458656 AVZ458655:AWA458656 BFV458655:BFW458656 BPR458655:BPS458656 BZN458655:BZO458656 CJJ458655:CJK458656 CTF458655:CTG458656 DDB458655:DDC458656 DMX458655:DMY458656 DWT458655:DWU458656 EGP458655:EGQ458656 EQL458655:EQM458656 FAH458655:FAI458656 FKD458655:FKE458656 FTZ458655:FUA458656 GDV458655:GDW458656 GNR458655:GNS458656 GXN458655:GXO458656 HHJ458655:HHK458656 HRF458655:HRG458656 IBB458655:IBC458656 IKX458655:IKY458656 IUT458655:IUU458656 JEP458655:JEQ458656 JOL458655:JOM458656 JYH458655:JYI458656 KID458655:KIE458656 KRZ458655:KSA458656 LBV458655:LBW458656 LLR458655:LLS458656 LVN458655:LVO458656 MFJ458655:MFK458656 MPF458655:MPG458656 MZB458655:MZC458656 NIX458655:NIY458656 NST458655:NSU458656 OCP458655:OCQ458656 OML458655:OMM458656 OWH458655:OWI458656 PGD458655:PGE458656 PPZ458655:PQA458656 PZV458655:PZW458656 QJR458655:QJS458656 QTN458655:QTO458656 RDJ458655:RDK458656 RNF458655:RNG458656 RXB458655:RXC458656 SGX458655:SGY458656 SQT458655:SQU458656 TAP458655:TAQ458656 TKL458655:TKM458656 TUH458655:TUI458656 UED458655:UEE458656 UNZ458655:UOA458656 UXV458655:UXW458656 VHR458655:VHS458656 VRN458655:VRO458656 WBJ458655:WBK458656 WLF458655:WLG458656 WVB458655:WVC458656 H524191:I524192 IP524191:IQ524192 SL524191:SM524192 ACH524191:ACI524192 AMD524191:AME524192 AVZ524191:AWA524192 BFV524191:BFW524192 BPR524191:BPS524192 BZN524191:BZO524192 CJJ524191:CJK524192 CTF524191:CTG524192 DDB524191:DDC524192 DMX524191:DMY524192 DWT524191:DWU524192 EGP524191:EGQ524192 EQL524191:EQM524192 FAH524191:FAI524192 FKD524191:FKE524192 FTZ524191:FUA524192 GDV524191:GDW524192 GNR524191:GNS524192 GXN524191:GXO524192 HHJ524191:HHK524192 HRF524191:HRG524192 IBB524191:IBC524192 IKX524191:IKY524192 IUT524191:IUU524192 JEP524191:JEQ524192 JOL524191:JOM524192 JYH524191:JYI524192 KID524191:KIE524192 KRZ524191:KSA524192 LBV524191:LBW524192 LLR524191:LLS524192 LVN524191:LVO524192 MFJ524191:MFK524192 MPF524191:MPG524192 MZB524191:MZC524192 NIX524191:NIY524192 NST524191:NSU524192 OCP524191:OCQ524192 OML524191:OMM524192 OWH524191:OWI524192 PGD524191:PGE524192 PPZ524191:PQA524192 PZV524191:PZW524192 QJR524191:QJS524192 QTN524191:QTO524192 RDJ524191:RDK524192 RNF524191:RNG524192 RXB524191:RXC524192 SGX524191:SGY524192 SQT524191:SQU524192 TAP524191:TAQ524192 TKL524191:TKM524192 TUH524191:TUI524192 UED524191:UEE524192 UNZ524191:UOA524192 UXV524191:UXW524192 VHR524191:VHS524192 VRN524191:VRO524192 WBJ524191:WBK524192 WLF524191:WLG524192 WVB524191:WVC524192 H589727:I589728 IP589727:IQ589728 SL589727:SM589728 ACH589727:ACI589728 AMD589727:AME589728 AVZ589727:AWA589728 BFV589727:BFW589728 BPR589727:BPS589728 BZN589727:BZO589728 CJJ589727:CJK589728 CTF589727:CTG589728 DDB589727:DDC589728 DMX589727:DMY589728 DWT589727:DWU589728 EGP589727:EGQ589728 EQL589727:EQM589728 FAH589727:FAI589728 FKD589727:FKE589728 FTZ589727:FUA589728 GDV589727:GDW589728 GNR589727:GNS589728 GXN589727:GXO589728 HHJ589727:HHK589728 HRF589727:HRG589728 IBB589727:IBC589728 IKX589727:IKY589728 IUT589727:IUU589728 JEP589727:JEQ589728 JOL589727:JOM589728 JYH589727:JYI589728 KID589727:KIE589728 KRZ589727:KSA589728 LBV589727:LBW589728 LLR589727:LLS589728 LVN589727:LVO589728 MFJ589727:MFK589728 MPF589727:MPG589728 MZB589727:MZC589728 NIX589727:NIY589728 NST589727:NSU589728 OCP589727:OCQ589728 OML589727:OMM589728 OWH589727:OWI589728 PGD589727:PGE589728 PPZ589727:PQA589728 PZV589727:PZW589728 QJR589727:QJS589728 QTN589727:QTO589728 RDJ589727:RDK589728 RNF589727:RNG589728 RXB589727:RXC589728 SGX589727:SGY589728 SQT589727:SQU589728 TAP589727:TAQ589728 TKL589727:TKM589728 TUH589727:TUI589728 UED589727:UEE589728 UNZ589727:UOA589728 UXV589727:UXW589728 VHR589727:VHS589728 VRN589727:VRO589728 WBJ589727:WBK589728 WLF589727:WLG589728 WVB589727:WVC589728 H655263:I655264 IP655263:IQ655264 SL655263:SM655264 ACH655263:ACI655264 AMD655263:AME655264 AVZ655263:AWA655264 BFV655263:BFW655264 BPR655263:BPS655264 BZN655263:BZO655264 CJJ655263:CJK655264 CTF655263:CTG655264 DDB655263:DDC655264 DMX655263:DMY655264 DWT655263:DWU655264 EGP655263:EGQ655264 EQL655263:EQM655264 FAH655263:FAI655264 FKD655263:FKE655264 FTZ655263:FUA655264 GDV655263:GDW655264 GNR655263:GNS655264 GXN655263:GXO655264 HHJ655263:HHK655264 HRF655263:HRG655264 IBB655263:IBC655264 IKX655263:IKY655264 IUT655263:IUU655264 JEP655263:JEQ655264 JOL655263:JOM655264 JYH655263:JYI655264 KID655263:KIE655264 KRZ655263:KSA655264 LBV655263:LBW655264 LLR655263:LLS655264 LVN655263:LVO655264 MFJ655263:MFK655264 MPF655263:MPG655264 MZB655263:MZC655264 NIX655263:NIY655264 NST655263:NSU655264 OCP655263:OCQ655264 OML655263:OMM655264 OWH655263:OWI655264 PGD655263:PGE655264 PPZ655263:PQA655264 PZV655263:PZW655264 QJR655263:QJS655264 QTN655263:QTO655264 RDJ655263:RDK655264 RNF655263:RNG655264 RXB655263:RXC655264 SGX655263:SGY655264 SQT655263:SQU655264 TAP655263:TAQ655264 TKL655263:TKM655264 TUH655263:TUI655264 UED655263:UEE655264 UNZ655263:UOA655264 UXV655263:UXW655264 VHR655263:VHS655264 VRN655263:VRO655264 WBJ655263:WBK655264 WLF655263:WLG655264 WVB655263:WVC655264 H720799:I720800 IP720799:IQ720800 SL720799:SM720800 ACH720799:ACI720800 AMD720799:AME720800 AVZ720799:AWA720800 BFV720799:BFW720800 BPR720799:BPS720800 BZN720799:BZO720800 CJJ720799:CJK720800 CTF720799:CTG720800 DDB720799:DDC720800 DMX720799:DMY720800 DWT720799:DWU720800 EGP720799:EGQ720800 EQL720799:EQM720800 FAH720799:FAI720800 FKD720799:FKE720800 FTZ720799:FUA720800 GDV720799:GDW720800 GNR720799:GNS720800 GXN720799:GXO720800 HHJ720799:HHK720800 HRF720799:HRG720800 IBB720799:IBC720800 IKX720799:IKY720800 IUT720799:IUU720800 JEP720799:JEQ720800 JOL720799:JOM720800 JYH720799:JYI720800 KID720799:KIE720800 KRZ720799:KSA720800 LBV720799:LBW720800 LLR720799:LLS720800 LVN720799:LVO720800 MFJ720799:MFK720800 MPF720799:MPG720800 MZB720799:MZC720800 NIX720799:NIY720800 NST720799:NSU720800 OCP720799:OCQ720800 OML720799:OMM720800 OWH720799:OWI720800 PGD720799:PGE720800 PPZ720799:PQA720800 PZV720799:PZW720800 QJR720799:QJS720800 QTN720799:QTO720800 RDJ720799:RDK720800 RNF720799:RNG720800 RXB720799:RXC720800 SGX720799:SGY720800 SQT720799:SQU720800 TAP720799:TAQ720800 TKL720799:TKM720800 TUH720799:TUI720800 UED720799:UEE720800 UNZ720799:UOA720800 UXV720799:UXW720800 VHR720799:VHS720800 VRN720799:VRO720800 WBJ720799:WBK720800 WLF720799:WLG720800 WVB720799:WVC720800 H786335:I786336 IP786335:IQ786336 SL786335:SM786336 ACH786335:ACI786336 AMD786335:AME786336 AVZ786335:AWA786336 BFV786335:BFW786336 BPR786335:BPS786336 BZN786335:BZO786336 CJJ786335:CJK786336 CTF786335:CTG786336 DDB786335:DDC786336 DMX786335:DMY786336 DWT786335:DWU786336 EGP786335:EGQ786336 EQL786335:EQM786336 FAH786335:FAI786336 FKD786335:FKE786336 FTZ786335:FUA786336 GDV786335:GDW786336 GNR786335:GNS786336 GXN786335:GXO786336 HHJ786335:HHK786336 HRF786335:HRG786336 IBB786335:IBC786336 IKX786335:IKY786336 IUT786335:IUU786336 JEP786335:JEQ786336 JOL786335:JOM786336 JYH786335:JYI786336 KID786335:KIE786336 KRZ786335:KSA786336 LBV786335:LBW786336 LLR786335:LLS786336 LVN786335:LVO786336 MFJ786335:MFK786336 MPF786335:MPG786336 MZB786335:MZC786336 NIX786335:NIY786336 NST786335:NSU786336 OCP786335:OCQ786336 OML786335:OMM786336 OWH786335:OWI786336 PGD786335:PGE786336 PPZ786335:PQA786336 PZV786335:PZW786336 QJR786335:QJS786336 QTN786335:QTO786336 RDJ786335:RDK786336 RNF786335:RNG786336 RXB786335:RXC786336 SGX786335:SGY786336 SQT786335:SQU786336 TAP786335:TAQ786336 TKL786335:TKM786336 TUH786335:TUI786336 UED786335:UEE786336 UNZ786335:UOA786336 UXV786335:UXW786336 VHR786335:VHS786336 VRN786335:VRO786336 WBJ786335:WBK786336 WLF786335:WLG786336 WVB786335:WVC786336 H851871:I851872 IP851871:IQ851872 SL851871:SM851872 ACH851871:ACI851872 AMD851871:AME851872 AVZ851871:AWA851872 BFV851871:BFW851872 BPR851871:BPS851872 BZN851871:BZO851872 CJJ851871:CJK851872 CTF851871:CTG851872 DDB851871:DDC851872 DMX851871:DMY851872 DWT851871:DWU851872 EGP851871:EGQ851872 EQL851871:EQM851872 FAH851871:FAI851872 FKD851871:FKE851872 FTZ851871:FUA851872 GDV851871:GDW851872 GNR851871:GNS851872 GXN851871:GXO851872 HHJ851871:HHK851872 HRF851871:HRG851872 IBB851871:IBC851872 IKX851871:IKY851872 IUT851871:IUU851872 JEP851871:JEQ851872 JOL851871:JOM851872 JYH851871:JYI851872 KID851871:KIE851872 KRZ851871:KSA851872 LBV851871:LBW851872 LLR851871:LLS851872 LVN851871:LVO851872 MFJ851871:MFK851872 MPF851871:MPG851872 MZB851871:MZC851872 NIX851871:NIY851872 NST851871:NSU851872 OCP851871:OCQ851872 OML851871:OMM851872 OWH851871:OWI851872 PGD851871:PGE851872 PPZ851871:PQA851872 PZV851871:PZW851872 QJR851871:QJS851872 QTN851871:QTO851872 RDJ851871:RDK851872 RNF851871:RNG851872 RXB851871:RXC851872 SGX851871:SGY851872 SQT851871:SQU851872 TAP851871:TAQ851872 TKL851871:TKM851872 TUH851871:TUI851872 UED851871:UEE851872 UNZ851871:UOA851872 UXV851871:UXW851872 VHR851871:VHS851872 VRN851871:VRO851872 WBJ851871:WBK851872 WLF851871:WLG851872 WVB851871:WVC851872 H917407:I917408 IP917407:IQ917408 SL917407:SM917408 ACH917407:ACI917408 AMD917407:AME917408 AVZ917407:AWA917408 BFV917407:BFW917408 BPR917407:BPS917408 BZN917407:BZO917408 CJJ917407:CJK917408 CTF917407:CTG917408 DDB917407:DDC917408 DMX917407:DMY917408 DWT917407:DWU917408 EGP917407:EGQ917408 EQL917407:EQM917408 FAH917407:FAI917408 FKD917407:FKE917408 FTZ917407:FUA917408 GDV917407:GDW917408 GNR917407:GNS917408 GXN917407:GXO917408 HHJ917407:HHK917408 HRF917407:HRG917408 IBB917407:IBC917408 IKX917407:IKY917408 IUT917407:IUU917408 JEP917407:JEQ917408 JOL917407:JOM917408 JYH917407:JYI917408 KID917407:KIE917408 KRZ917407:KSA917408 LBV917407:LBW917408 LLR917407:LLS917408 LVN917407:LVO917408 MFJ917407:MFK917408 MPF917407:MPG917408 MZB917407:MZC917408 NIX917407:NIY917408 NST917407:NSU917408 OCP917407:OCQ917408 OML917407:OMM917408 OWH917407:OWI917408 PGD917407:PGE917408 PPZ917407:PQA917408 PZV917407:PZW917408 QJR917407:QJS917408 QTN917407:QTO917408 RDJ917407:RDK917408 RNF917407:RNG917408 RXB917407:RXC917408 SGX917407:SGY917408 SQT917407:SQU917408 TAP917407:TAQ917408 TKL917407:TKM917408 TUH917407:TUI917408 UED917407:UEE917408 UNZ917407:UOA917408 UXV917407:UXW917408 VHR917407:VHS917408 VRN917407:VRO917408 WBJ917407:WBK917408 WLF917407:WLG917408 WVB917407:WVC917408 H982943:I982944 IP982943:IQ982944 SL982943:SM982944 ACH982943:ACI982944 AMD982943:AME982944 AVZ982943:AWA982944 BFV982943:BFW982944 BPR982943:BPS982944 BZN982943:BZO982944 CJJ982943:CJK982944 CTF982943:CTG982944 DDB982943:DDC982944 DMX982943:DMY982944 DWT982943:DWU982944 EGP982943:EGQ982944 EQL982943:EQM982944 FAH982943:FAI982944 FKD982943:FKE982944 FTZ982943:FUA982944 GDV982943:GDW982944 GNR982943:GNS982944 GXN982943:GXO982944 HHJ982943:HHK982944 HRF982943:HRG982944 IBB982943:IBC982944 IKX982943:IKY982944 IUT982943:IUU982944 JEP982943:JEQ982944 JOL982943:JOM982944 JYH982943:JYI982944 KID982943:KIE982944 KRZ982943:KSA982944 LBV982943:LBW982944 LLR982943:LLS982944 LVN982943:LVO982944 MFJ982943:MFK982944 MPF982943:MPG982944 MZB982943:MZC982944 NIX982943:NIY982944 NST982943:NSU982944 OCP982943:OCQ982944 OML982943:OMM982944 OWH982943:OWI982944 PGD982943:PGE982944 PPZ982943:PQA982944 PZV982943:PZW982944 QJR982943:QJS982944 QTN982943:QTO982944 RDJ982943:RDK982944 RNF982943:RNG982944 RXB982943:RXC982944 SGX982943:SGY982944 SQT982943:SQU982944 TAP982943:TAQ982944 TKL982943:TKM982944 TUH982943:TUI982944 UED982943:UEE982944 UNZ982943:UOA982944 UXV982943:UXW982944 VHR982943:VHS982944 VRN982943:VRO982944 WBJ982943:WBK982944 WLF982943:WLG982944 WVB982943:WVC982944 H65422:I65423 IP65422:IQ65423 SL65422:SM65423 ACH65422:ACI65423 AMD65422:AME65423 AVZ65422:AWA65423 BFV65422:BFW65423 BPR65422:BPS65423 BZN65422:BZO65423 CJJ65422:CJK65423 CTF65422:CTG65423 DDB65422:DDC65423 DMX65422:DMY65423 DWT65422:DWU65423 EGP65422:EGQ65423 EQL65422:EQM65423 FAH65422:FAI65423 FKD65422:FKE65423 FTZ65422:FUA65423 GDV65422:GDW65423 GNR65422:GNS65423 GXN65422:GXO65423 HHJ65422:HHK65423 HRF65422:HRG65423 IBB65422:IBC65423 IKX65422:IKY65423 IUT65422:IUU65423 JEP65422:JEQ65423 JOL65422:JOM65423 JYH65422:JYI65423 KID65422:KIE65423 KRZ65422:KSA65423 LBV65422:LBW65423 LLR65422:LLS65423 LVN65422:LVO65423 MFJ65422:MFK65423 MPF65422:MPG65423 MZB65422:MZC65423 NIX65422:NIY65423 NST65422:NSU65423 OCP65422:OCQ65423 OML65422:OMM65423 OWH65422:OWI65423 PGD65422:PGE65423 PPZ65422:PQA65423 PZV65422:PZW65423 QJR65422:QJS65423 QTN65422:QTO65423 RDJ65422:RDK65423 RNF65422:RNG65423 RXB65422:RXC65423 SGX65422:SGY65423 SQT65422:SQU65423 TAP65422:TAQ65423 TKL65422:TKM65423 TUH65422:TUI65423 UED65422:UEE65423 UNZ65422:UOA65423 UXV65422:UXW65423 VHR65422:VHS65423 VRN65422:VRO65423 WBJ65422:WBK65423 WLF65422:WLG65423 WVB65422:WVC65423 H130958:I130959 IP130958:IQ130959 SL130958:SM130959 ACH130958:ACI130959 AMD130958:AME130959 AVZ130958:AWA130959 BFV130958:BFW130959 BPR130958:BPS130959 BZN130958:BZO130959 CJJ130958:CJK130959 CTF130958:CTG130959 DDB130958:DDC130959 DMX130958:DMY130959 DWT130958:DWU130959 EGP130958:EGQ130959 EQL130958:EQM130959 FAH130958:FAI130959 FKD130958:FKE130959 FTZ130958:FUA130959 GDV130958:GDW130959 GNR130958:GNS130959 GXN130958:GXO130959 HHJ130958:HHK130959 HRF130958:HRG130959 IBB130958:IBC130959 IKX130958:IKY130959 IUT130958:IUU130959 JEP130958:JEQ130959 JOL130958:JOM130959 JYH130958:JYI130959 KID130958:KIE130959 KRZ130958:KSA130959 LBV130958:LBW130959 LLR130958:LLS130959 LVN130958:LVO130959 MFJ130958:MFK130959 MPF130958:MPG130959 MZB130958:MZC130959 NIX130958:NIY130959 NST130958:NSU130959 OCP130958:OCQ130959 OML130958:OMM130959 OWH130958:OWI130959 PGD130958:PGE130959 PPZ130958:PQA130959 PZV130958:PZW130959 QJR130958:QJS130959 QTN130958:QTO130959 RDJ130958:RDK130959 RNF130958:RNG130959 RXB130958:RXC130959 SGX130958:SGY130959 SQT130958:SQU130959 TAP130958:TAQ130959 TKL130958:TKM130959 TUH130958:TUI130959 UED130958:UEE130959 UNZ130958:UOA130959 UXV130958:UXW130959 VHR130958:VHS130959 VRN130958:VRO130959 WBJ130958:WBK130959 WLF130958:WLG130959 WVB130958:WVC130959 H196494:I196495 IP196494:IQ196495 SL196494:SM196495 ACH196494:ACI196495 AMD196494:AME196495 AVZ196494:AWA196495 BFV196494:BFW196495 BPR196494:BPS196495 BZN196494:BZO196495 CJJ196494:CJK196495 CTF196494:CTG196495 DDB196494:DDC196495 DMX196494:DMY196495 DWT196494:DWU196495 EGP196494:EGQ196495 EQL196494:EQM196495 FAH196494:FAI196495 FKD196494:FKE196495 FTZ196494:FUA196495 GDV196494:GDW196495 GNR196494:GNS196495 GXN196494:GXO196495 HHJ196494:HHK196495 HRF196494:HRG196495 IBB196494:IBC196495 IKX196494:IKY196495 IUT196494:IUU196495 JEP196494:JEQ196495 JOL196494:JOM196495 JYH196494:JYI196495 KID196494:KIE196495 KRZ196494:KSA196495 LBV196494:LBW196495 LLR196494:LLS196495 LVN196494:LVO196495 MFJ196494:MFK196495 MPF196494:MPG196495 MZB196494:MZC196495 NIX196494:NIY196495 NST196494:NSU196495 OCP196494:OCQ196495 OML196494:OMM196495 OWH196494:OWI196495 PGD196494:PGE196495 PPZ196494:PQA196495 PZV196494:PZW196495 QJR196494:QJS196495 QTN196494:QTO196495 RDJ196494:RDK196495 RNF196494:RNG196495 RXB196494:RXC196495 SGX196494:SGY196495 SQT196494:SQU196495 TAP196494:TAQ196495 TKL196494:TKM196495 TUH196494:TUI196495 UED196494:UEE196495 UNZ196494:UOA196495 UXV196494:UXW196495 VHR196494:VHS196495 VRN196494:VRO196495 WBJ196494:WBK196495 WLF196494:WLG196495 WVB196494:WVC196495 H262030:I262031 IP262030:IQ262031 SL262030:SM262031 ACH262030:ACI262031 AMD262030:AME262031 AVZ262030:AWA262031 BFV262030:BFW262031 BPR262030:BPS262031 BZN262030:BZO262031 CJJ262030:CJK262031 CTF262030:CTG262031 DDB262030:DDC262031 DMX262030:DMY262031 DWT262030:DWU262031 EGP262030:EGQ262031 EQL262030:EQM262031 FAH262030:FAI262031 FKD262030:FKE262031 FTZ262030:FUA262031 GDV262030:GDW262031 GNR262030:GNS262031 GXN262030:GXO262031 HHJ262030:HHK262031 HRF262030:HRG262031 IBB262030:IBC262031 IKX262030:IKY262031 IUT262030:IUU262031 JEP262030:JEQ262031 JOL262030:JOM262031 JYH262030:JYI262031 KID262030:KIE262031 KRZ262030:KSA262031 LBV262030:LBW262031 LLR262030:LLS262031 LVN262030:LVO262031 MFJ262030:MFK262031 MPF262030:MPG262031 MZB262030:MZC262031 NIX262030:NIY262031 NST262030:NSU262031 OCP262030:OCQ262031 OML262030:OMM262031 OWH262030:OWI262031 PGD262030:PGE262031 PPZ262030:PQA262031 PZV262030:PZW262031 QJR262030:QJS262031 QTN262030:QTO262031 RDJ262030:RDK262031 RNF262030:RNG262031 RXB262030:RXC262031 SGX262030:SGY262031 SQT262030:SQU262031 TAP262030:TAQ262031 TKL262030:TKM262031 TUH262030:TUI262031 UED262030:UEE262031 UNZ262030:UOA262031 UXV262030:UXW262031 VHR262030:VHS262031 VRN262030:VRO262031 WBJ262030:WBK262031 WLF262030:WLG262031 WVB262030:WVC262031 H327566:I327567 IP327566:IQ327567 SL327566:SM327567 ACH327566:ACI327567 AMD327566:AME327567 AVZ327566:AWA327567 BFV327566:BFW327567 BPR327566:BPS327567 BZN327566:BZO327567 CJJ327566:CJK327567 CTF327566:CTG327567 DDB327566:DDC327567 DMX327566:DMY327567 DWT327566:DWU327567 EGP327566:EGQ327567 EQL327566:EQM327567 FAH327566:FAI327567 FKD327566:FKE327567 FTZ327566:FUA327567 GDV327566:GDW327567 GNR327566:GNS327567 GXN327566:GXO327567 HHJ327566:HHK327567 HRF327566:HRG327567 IBB327566:IBC327567 IKX327566:IKY327567 IUT327566:IUU327567 JEP327566:JEQ327567 JOL327566:JOM327567 JYH327566:JYI327567 KID327566:KIE327567 KRZ327566:KSA327567 LBV327566:LBW327567 LLR327566:LLS327567 LVN327566:LVO327567 MFJ327566:MFK327567 MPF327566:MPG327567 MZB327566:MZC327567 NIX327566:NIY327567 NST327566:NSU327567 OCP327566:OCQ327567 OML327566:OMM327567 OWH327566:OWI327567 PGD327566:PGE327567 PPZ327566:PQA327567 PZV327566:PZW327567 QJR327566:QJS327567 QTN327566:QTO327567 RDJ327566:RDK327567 RNF327566:RNG327567 RXB327566:RXC327567 SGX327566:SGY327567 SQT327566:SQU327567 TAP327566:TAQ327567 TKL327566:TKM327567 TUH327566:TUI327567 UED327566:UEE327567 UNZ327566:UOA327567 UXV327566:UXW327567 VHR327566:VHS327567 VRN327566:VRO327567 WBJ327566:WBK327567 WLF327566:WLG327567 WVB327566:WVC327567 H393102:I393103 IP393102:IQ393103 SL393102:SM393103 ACH393102:ACI393103 AMD393102:AME393103 AVZ393102:AWA393103 BFV393102:BFW393103 BPR393102:BPS393103 BZN393102:BZO393103 CJJ393102:CJK393103 CTF393102:CTG393103 DDB393102:DDC393103 DMX393102:DMY393103 DWT393102:DWU393103 EGP393102:EGQ393103 EQL393102:EQM393103 FAH393102:FAI393103 FKD393102:FKE393103 FTZ393102:FUA393103 GDV393102:GDW393103 GNR393102:GNS393103 GXN393102:GXO393103 HHJ393102:HHK393103 HRF393102:HRG393103 IBB393102:IBC393103 IKX393102:IKY393103 IUT393102:IUU393103 JEP393102:JEQ393103 JOL393102:JOM393103 JYH393102:JYI393103 KID393102:KIE393103 KRZ393102:KSA393103 LBV393102:LBW393103 LLR393102:LLS393103 LVN393102:LVO393103 MFJ393102:MFK393103 MPF393102:MPG393103 MZB393102:MZC393103 NIX393102:NIY393103 NST393102:NSU393103 OCP393102:OCQ393103 OML393102:OMM393103 OWH393102:OWI393103 PGD393102:PGE393103 PPZ393102:PQA393103 PZV393102:PZW393103 QJR393102:QJS393103 QTN393102:QTO393103 RDJ393102:RDK393103 RNF393102:RNG393103 RXB393102:RXC393103 SGX393102:SGY393103 SQT393102:SQU393103 TAP393102:TAQ393103 TKL393102:TKM393103 TUH393102:TUI393103 UED393102:UEE393103 UNZ393102:UOA393103 UXV393102:UXW393103 VHR393102:VHS393103 VRN393102:VRO393103 WBJ393102:WBK393103 WLF393102:WLG393103 WVB393102:WVC393103 H458638:I458639 IP458638:IQ458639 SL458638:SM458639 ACH458638:ACI458639 AMD458638:AME458639 AVZ458638:AWA458639 BFV458638:BFW458639 BPR458638:BPS458639 BZN458638:BZO458639 CJJ458638:CJK458639 CTF458638:CTG458639 DDB458638:DDC458639 DMX458638:DMY458639 DWT458638:DWU458639 EGP458638:EGQ458639 EQL458638:EQM458639 FAH458638:FAI458639 FKD458638:FKE458639 FTZ458638:FUA458639 GDV458638:GDW458639 GNR458638:GNS458639 GXN458638:GXO458639 HHJ458638:HHK458639 HRF458638:HRG458639 IBB458638:IBC458639 IKX458638:IKY458639 IUT458638:IUU458639 JEP458638:JEQ458639 JOL458638:JOM458639 JYH458638:JYI458639 KID458638:KIE458639 KRZ458638:KSA458639 LBV458638:LBW458639 LLR458638:LLS458639 LVN458638:LVO458639 MFJ458638:MFK458639 MPF458638:MPG458639 MZB458638:MZC458639 NIX458638:NIY458639 NST458638:NSU458639 OCP458638:OCQ458639 OML458638:OMM458639 OWH458638:OWI458639 PGD458638:PGE458639 PPZ458638:PQA458639 PZV458638:PZW458639 QJR458638:QJS458639 QTN458638:QTO458639 RDJ458638:RDK458639 RNF458638:RNG458639 RXB458638:RXC458639 SGX458638:SGY458639 SQT458638:SQU458639 TAP458638:TAQ458639 TKL458638:TKM458639 TUH458638:TUI458639 UED458638:UEE458639 UNZ458638:UOA458639 UXV458638:UXW458639 VHR458638:VHS458639 VRN458638:VRO458639 WBJ458638:WBK458639 WLF458638:WLG458639 WVB458638:WVC458639 H524174:I524175 IP524174:IQ524175 SL524174:SM524175 ACH524174:ACI524175 AMD524174:AME524175 AVZ524174:AWA524175 BFV524174:BFW524175 BPR524174:BPS524175 BZN524174:BZO524175 CJJ524174:CJK524175 CTF524174:CTG524175 DDB524174:DDC524175 DMX524174:DMY524175 DWT524174:DWU524175 EGP524174:EGQ524175 EQL524174:EQM524175 FAH524174:FAI524175 FKD524174:FKE524175 FTZ524174:FUA524175 GDV524174:GDW524175 GNR524174:GNS524175 GXN524174:GXO524175 HHJ524174:HHK524175 HRF524174:HRG524175 IBB524174:IBC524175 IKX524174:IKY524175 IUT524174:IUU524175 JEP524174:JEQ524175 JOL524174:JOM524175 JYH524174:JYI524175 KID524174:KIE524175 KRZ524174:KSA524175 LBV524174:LBW524175 LLR524174:LLS524175 LVN524174:LVO524175 MFJ524174:MFK524175 MPF524174:MPG524175 MZB524174:MZC524175 NIX524174:NIY524175 NST524174:NSU524175 OCP524174:OCQ524175 OML524174:OMM524175 OWH524174:OWI524175 PGD524174:PGE524175 PPZ524174:PQA524175 PZV524174:PZW524175 QJR524174:QJS524175 QTN524174:QTO524175 RDJ524174:RDK524175 RNF524174:RNG524175 RXB524174:RXC524175 SGX524174:SGY524175 SQT524174:SQU524175 TAP524174:TAQ524175 TKL524174:TKM524175 TUH524174:TUI524175 UED524174:UEE524175 UNZ524174:UOA524175 UXV524174:UXW524175 VHR524174:VHS524175 VRN524174:VRO524175 WBJ524174:WBK524175 WLF524174:WLG524175 WVB524174:WVC524175 H589710:I589711 IP589710:IQ589711 SL589710:SM589711 ACH589710:ACI589711 AMD589710:AME589711 AVZ589710:AWA589711 BFV589710:BFW589711 BPR589710:BPS589711 BZN589710:BZO589711 CJJ589710:CJK589711 CTF589710:CTG589711 DDB589710:DDC589711 DMX589710:DMY589711 DWT589710:DWU589711 EGP589710:EGQ589711 EQL589710:EQM589711 FAH589710:FAI589711 FKD589710:FKE589711 FTZ589710:FUA589711 GDV589710:GDW589711 GNR589710:GNS589711 GXN589710:GXO589711 HHJ589710:HHK589711 HRF589710:HRG589711 IBB589710:IBC589711 IKX589710:IKY589711 IUT589710:IUU589711 JEP589710:JEQ589711 JOL589710:JOM589711 JYH589710:JYI589711 KID589710:KIE589711 KRZ589710:KSA589711 LBV589710:LBW589711 LLR589710:LLS589711 LVN589710:LVO589711 MFJ589710:MFK589711 MPF589710:MPG589711 MZB589710:MZC589711 NIX589710:NIY589711 NST589710:NSU589711 OCP589710:OCQ589711 OML589710:OMM589711 OWH589710:OWI589711 PGD589710:PGE589711 PPZ589710:PQA589711 PZV589710:PZW589711 QJR589710:QJS589711 QTN589710:QTO589711 RDJ589710:RDK589711 RNF589710:RNG589711 RXB589710:RXC589711 SGX589710:SGY589711 SQT589710:SQU589711 TAP589710:TAQ589711 TKL589710:TKM589711 TUH589710:TUI589711 UED589710:UEE589711 UNZ589710:UOA589711 UXV589710:UXW589711 VHR589710:VHS589711 VRN589710:VRO589711 WBJ589710:WBK589711 WLF589710:WLG589711 WVB589710:WVC589711 H655246:I655247 IP655246:IQ655247 SL655246:SM655247 ACH655246:ACI655247 AMD655246:AME655247 AVZ655246:AWA655247 BFV655246:BFW655247 BPR655246:BPS655247 BZN655246:BZO655247 CJJ655246:CJK655247 CTF655246:CTG655247 DDB655246:DDC655247 DMX655246:DMY655247 DWT655246:DWU655247 EGP655246:EGQ655247 EQL655246:EQM655247 FAH655246:FAI655247 FKD655246:FKE655247 FTZ655246:FUA655247 GDV655246:GDW655247 GNR655246:GNS655247 GXN655246:GXO655247 HHJ655246:HHK655247 HRF655246:HRG655247 IBB655246:IBC655247 IKX655246:IKY655247 IUT655246:IUU655247 JEP655246:JEQ655247 JOL655246:JOM655247 JYH655246:JYI655247 KID655246:KIE655247 KRZ655246:KSA655247 LBV655246:LBW655247 LLR655246:LLS655247 LVN655246:LVO655247 MFJ655246:MFK655247 MPF655246:MPG655247 MZB655246:MZC655247 NIX655246:NIY655247 NST655246:NSU655247 OCP655246:OCQ655247 OML655246:OMM655247 OWH655246:OWI655247 PGD655246:PGE655247 PPZ655246:PQA655247 PZV655246:PZW655247 QJR655246:QJS655247 QTN655246:QTO655247 RDJ655246:RDK655247 RNF655246:RNG655247 RXB655246:RXC655247 SGX655246:SGY655247 SQT655246:SQU655247 TAP655246:TAQ655247 TKL655246:TKM655247 TUH655246:TUI655247 UED655246:UEE655247 UNZ655246:UOA655247 UXV655246:UXW655247 VHR655246:VHS655247 VRN655246:VRO655247 WBJ655246:WBK655247 WLF655246:WLG655247 WVB655246:WVC655247 H720782:I720783 IP720782:IQ720783 SL720782:SM720783 ACH720782:ACI720783 AMD720782:AME720783 AVZ720782:AWA720783 BFV720782:BFW720783 BPR720782:BPS720783 BZN720782:BZO720783 CJJ720782:CJK720783 CTF720782:CTG720783 DDB720782:DDC720783 DMX720782:DMY720783 DWT720782:DWU720783 EGP720782:EGQ720783 EQL720782:EQM720783 FAH720782:FAI720783 FKD720782:FKE720783 FTZ720782:FUA720783 GDV720782:GDW720783 GNR720782:GNS720783 GXN720782:GXO720783 HHJ720782:HHK720783 HRF720782:HRG720783 IBB720782:IBC720783 IKX720782:IKY720783 IUT720782:IUU720783 JEP720782:JEQ720783 JOL720782:JOM720783 JYH720782:JYI720783 KID720782:KIE720783 KRZ720782:KSA720783 LBV720782:LBW720783 LLR720782:LLS720783 LVN720782:LVO720783 MFJ720782:MFK720783 MPF720782:MPG720783 MZB720782:MZC720783 NIX720782:NIY720783 NST720782:NSU720783 OCP720782:OCQ720783 OML720782:OMM720783 OWH720782:OWI720783 PGD720782:PGE720783 PPZ720782:PQA720783 PZV720782:PZW720783 QJR720782:QJS720783 QTN720782:QTO720783 RDJ720782:RDK720783 RNF720782:RNG720783 RXB720782:RXC720783 SGX720782:SGY720783 SQT720782:SQU720783 TAP720782:TAQ720783 TKL720782:TKM720783 TUH720782:TUI720783 UED720782:UEE720783 UNZ720782:UOA720783 UXV720782:UXW720783 VHR720782:VHS720783 VRN720782:VRO720783 WBJ720782:WBK720783 WLF720782:WLG720783 WVB720782:WVC720783 H786318:I786319 IP786318:IQ786319 SL786318:SM786319 ACH786318:ACI786319 AMD786318:AME786319 AVZ786318:AWA786319 BFV786318:BFW786319 BPR786318:BPS786319 BZN786318:BZO786319 CJJ786318:CJK786319 CTF786318:CTG786319 DDB786318:DDC786319 DMX786318:DMY786319 DWT786318:DWU786319 EGP786318:EGQ786319 EQL786318:EQM786319 FAH786318:FAI786319 FKD786318:FKE786319 FTZ786318:FUA786319 GDV786318:GDW786319 GNR786318:GNS786319 GXN786318:GXO786319 HHJ786318:HHK786319 HRF786318:HRG786319 IBB786318:IBC786319 IKX786318:IKY786319 IUT786318:IUU786319 JEP786318:JEQ786319 JOL786318:JOM786319 JYH786318:JYI786319 KID786318:KIE786319 KRZ786318:KSA786319 LBV786318:LBW786319 LLR786318:LLS786319 LVN786318:LVO786319 MFJ786318:MFK786319 MPF786318:MPG786319 MZB786318:MZC786319 NIX786318:NIY786319 NST786318:NSU786319 OCP786318:OCQ786319 OML786318:OMM786319 OWH786318:OWI786319 PGD786318:PGE786319 PPZ786318:PQA786319 PZV786318:PZW786319 QJR786318:QJS786319 QTN786318:QTO786319 RDJ786318:RDK786319 RNF786318:RNG786319 RXB786318:RXC786319 SGX786318:SGY786319 SQT786318:SQU786319 TAP786318:TAQ786319 TKL786318:TKM786319 TUH786318:TUI786319 UED786318:UEE786319 UNZ786318:UOA786319 UXV786318:UXW786319 VHR786318:VHS786319 VRN786318:VRO786319 WBJ786318:WBK786319 WLF786318:WLG786319 WVB786318:WVC786319 H851854:I851855 IP851854:IQ851855 SL851854:SM851855 ACH851854:ACI851855 AMD851854:AME851855 AVZ851854:AWA851855 BFV851854:BFW851855 BPR851854:BPS851855 BZN851854:BZO851855 CJJ851854:CJK851855 CTF851854:CTG851855 DDB851854:DDC851855 DMX851854:DMY851855 DWT851854:DWU851855 EGP851854:EGQ851855 EQL851854:EQM851855 FAH851854:FAI851855 FKD851854:FKE851855 FTZ851854:FUA851855 GDV851854:GDW851855 GNR851854:GNS851855 GXN851854:GXO851855 HHJ851854:HHK851855 HRF851854:HRG851855 IBB851854:IBC851855 IKX851854:IKY851855 IUT851854:IUU851855 JEP851854:JEQ851855 JOL851854:JOM851855 JYH851854:JYI851855 KID851854:KIE851855 KRZ851854:KSA851855 LBV851854:LBW851855 LLR851854:LLS851855 LVN851854:LVO851855 MFJ851854:MFK851855 MPF851854:MPG851855 MZB851854:MZC851855 NIX851854:NIY851855 NST851854:NSU851855 OCP851854:OCQ851855 OML851854:OMM851855 OWH851854:OWI851855 PGD851854:PGE851855 PPZ851854:PQA851855 PZV851854:PZW851855 QJR851854:QJS851855 QTN851854:QTO851855 RDJ851854:RDK851855 RNF851854:RNG851855 RXB851854:RXC851855 SGX851854:SGY851855 SQT851854:SQU851855 TAP851854:TAQ851855 TKL851854:TKM851855 TUH851854:TUI851855 UED851854:UEE851855 UNZ851854:UOA851855 UXV851854:UXW851855 VHR851854:VHS851855 VRN851854:VRO851855 WBJ851854:WBK851855 WLF851854:WLG851855 WVB851854:WVC851855 H917390:I917391 IP917390:IQ917391 SL917390:SM917391 ACH917390:ACI917391 AMD917390:AME917391 AVZ917390:AWA917391 BFV917390:BFW917391 BPR917390:BPS917391 BZN917390:BZO917391 CJJ917390:CJK917391 CTF917390:CTG917391 DDB917390:DDC917391 DMX917390:DMY917391 DWT917390:DWU917391 EGP917390:EGQ917391 EQL917390:EQM917391 FAH917390:FAI917391 FKD917390:FKE917391 FTZ917390:FUA917391 GDV917390:GDW917391 GNR917390:GNS917391 GXN917390:GXO917391 HHJ917390:HHK917391 HRF917390:HRG917391 IBB917390:IBC917391 IKX917390:IKY917391 IUT917390:IUU917391 JEP917390:JEQ917391 JOL917390:JOM917391 JYH917390:JYI917391 KID917390:KIE917391 KRZ917390:KSA917391 LBV917390:LBW917391 LLR917390:LLS917391 LVN917390:LVO917391 MFJ917390:MFK917391 MPF917390:MPG917391 MZB917390:MZC917391 NIX917390:NIY917391 NST917390:NSU917391 OCP917390:OCQ917391 OML917390:OMM917391 OWH917390:OWI917391 PGD917390:PGE917391 PPZ917390:PQA917391 PZV917390:PZW917391 QJR917390:QJS917391 QTN917390:QTO917391 RDJ917390:RDK917391 RNF917390:RNG917391 RXB917390:RXC917391 SGX917390:SGY917391 SQT917390:SQU917391 TAP917390:TAQ917391 TKL917390:TKM917391 TUH917390:TUI917391 UED917390:UEE917391 UNZ917390:UOA917391 UXV917390:UXW917391 VHR917390:VHS917391 VRN917390:VRO917391 WBJ917390:WBK917391 WLF917390:WLG917391 WVB917390:WVC917391 H982926:I982927 IP982926:IQ982927 SL982926:SM982927 ACH982926:ACI982927 AMD982926:AME982927 AVZ982926:AWA982927 BFV982926:BFW982927 BPR982926:BPS982927 BZN982926:BZO982927 CJJ982926:CJK982927 CTF982926:CTG982927 DDB982926:DDC982927 DMX982926:DMY982927 DWT982926:DWU982927 EGP982926:EGQ982927 EQL982926:EQM982927 FAH982926:FAI982927 FKD982926:FKE982927 FTZ982926:FUA982927 GDV982926:GDW982927 GNR982926:GNS982927 GXN982926:GXO982927 HHJ982926:HHK982927 HRF982926:HRG982927 IBB982926:IBC982927 IKX982926:IKY982927 IUT982926:IUU982927 JEP982926:JEQ982927 JOL982926:JOM982927 JYH982926:JYI982927 KID982926:KIE982927 KRZ982926:KSA982927 LBV982926:LBW982927 LLR982926:LLS982927 LVN982926:LVO982927 MFJ982926:MFK982927 MPF982926:MPG982927 MZB982926:MZC982927 NIX982926:NIY982927 NST982926:NSU982927 OCP982926:OCQ982927 OML982926:OMM982927 OWH982926:OWI982927 PGD982926:PGE982927 PPZ982926:PQA982927 PZV982926:PZW982927 QJR982926:QJS982927 QTN982926:QTO982927 RDJ982926:RDK982927 RNF982926:RNG982927 RXB982926:RXC982927 SGX982926:SGY982927 SQT982926:SQU982927 TAP982926:TAQ982927 TKL982926:TKM982927 TUH982926:TUI982927 UED982926:UEE982927 UNZ982926:UOA982927 UXV982926:UXW982927 VHR982926:VHS982927 VRN982926:VRO982927 WBJ982926:WBK982927 WLF982926:WLG982927 WVB982926:WVC982927 H65416:I65416 IP65416:IQ65416 SL65416:SM65416 ACH65416:ACI65416 AMD65416:AME65416 AVZ65416:AWA65416 BFV65416:BFW65416 BPR65416:BPS65416 BZN65416:BZO65416 CJJ65416:CJK65416 CTF65416:CTG65416 DDB65416:DDC65416 DMX65416:DMY65416 DWT65416:DWU65416 EGP65416:EGQ65416 EQL65416:EQM65416 FAH65416:FAI65416 FKD65416:FKE65416 FTZ65416:FUA65416 GDV65416:GDW65416 GNR65416:GNS65416 GXN65416:GXO65416 HHJ65416:HHK65416 HRF65416:HRG65416 IBB65416:IBC65416 IKX65416:IKY65416 IUT65416:IUU65416 JEP65416:JEQ65416 JOL65416:JOM65416 JYH65416:JYI65416 KID65416:KIE65416 KRZ65416:KSA65416 LBV65416:LBW65416 LLR65416:LLS65416 LVN65416:LVO65416 MFJ65416:MFK65416 MPF65416:MPG65416 MZB65416:MZC65416 NIX65416:NIY65416 NST65416:NSU65416 OCP65416:OCQ65416 OML65416:OMM65416 OWH65416:OWI65416 PGD65416:PGE65416 PPZ65416:PQA65416 PZV65416:PZW65416 QJR65416:QJS65416 QTN65416:QTO65416 RDJ65416:RDK65416 RNF65416:RNG65416 RXB65416:RXC65416 SGX65416:SGY65416 SQT65416:SQU65416 TAP65416:TAQ65416 TKL65416:TKM65416 TUH65416:TUI65416 UED65416:UEE65416 UNZ65416:UOA65416 UXV65416:UXW65416 VHR65416:VHS65416 VRN65416:VRO65416 WBJ65416:WBK65416 WLF65416:WLG65416 WVB65416:WVC65416 H130952:I130952 IP130952:IQ130952 SL130952:SM130952 ACH130952:ACI130952 AMD130952:AME130952 AVZ130952:AWA130952 BFV130952:BFW130952 BPR130952:BPS130952 BZN130952:BZO130952 CJJ130952:CJK130952 CTF130952:CTG130952 DDB130952:DDC130952 DMX130952:DMY130952 DWT130952:DWU130952 EGP130952:EGQ130952 EQL130952:EQM130952 FAH130952:FAI130952 FKD130952:FKE130952 FTZ130952:FUA130952 GDV130952:GDW130952 GNR130952:GNS130952 GXN130952:GXO130952 HHJ130952:HHK130952 HRF130952:HRG130952 IBB130952:IBC130952 IKX130952:IKY130952 IUT130952:IUU130952 JEP130952:JEQ130952 JOL130952:JOM130952 JYH130952:JYI130952 KID130952:KIE130952 KRZ130952:KSA130952 LBV130952:LBW130952 LLR130952:LLS130952 LVN130952:LVO130952 MFJ130952:MFK130952 MPF130952:MPG130952 MZB130952:MZC130952 NIX130952:NIY130952 NST130952:NSU130952 OCP130952:OCQ130952 OML130952:OMM130952 OWH130952:OWI130952 PGD130952:PGE130952 PPZ130952:PQA130952 PZV130952:PZW130952 QJR130952:QJS130952 QTN130952:QTO130952 RDJ130952:RDK130952 RNF130952:RNG130952 RXB130952:RXC130952 SGX130952:SGY130952 SQT130952:SQU130952 TAP130952:TAQ130952 TKL130952:TKM130952 TUH130952:TUI130952 UED130952:UEE130952 UNZ130952:UOA130952 UXV130952:UXW130952 VHR130952:VHS130952 VRN130952:VRO130952 WBJ130952:WBK130952 WLF130952:WLG130952 WVB130952:WVC130952 H196488:I196488 IP196488:IQ196488 SL196488:SM196488 ACH196488:ACI196488 AMD196488:AME196488 AVZ196488:AWA196488 BFV196488:BFW196488 BPR196488:BPS196488 BZN196488:BZO196488 CJJ196488:CJK196488 CTF196488:CTG196488 DDB196488:DDC196488 DMX196488:DMY196488 DWT196488:DWU196488 EGP196488:EGQ196488 EQL196488:EQM196488 FAH196488:FAI196488 FKD196488:FKE196488 FTZ196488:FUA196488 GDV196488:GDW196488 GNR196488:GNS196488 GXN196488:GXO196488 HHJ196488:HHK196488 HRF196488:HRG196488 IBB196488:IBC196488 IKX196488:IKY196488 IUT196488:IUU196488 JEP196488:JEQ196488 JOL196488:JOM196488 JYH196488:JYI196488 KID196488:KIE196488 KRZ196488:KSA196488 LBV196488:LBW196488 LLR196488:LLS196488 LVN196488:LVO196488 MFJ196488:MFK196488 MPF196488:MPG196488 MZB196488:MZC196488 NIX196488:NIY196488 NST196488:NSU196488 OCP196488:OCQ196488 OML196488:OMM196488 OWH196488:OWI196488 PGD196488:PGE196488 PPZ196488:PQA196488 PZV196488:PZW196488 QJR196488:QJS196488 QTN196488:QTO196488 RDJ196488:RDK196488 RNF196488:RNG196488 RXB196488:RXC196488 SGX196488:SGY196488 SQT196488:SQU196488 TAP196488:TAQ196488 TKL196488:TKM196488 TUH196488:TUI196488 UED196488:UEE196488 UNZ196488:UOA196488 UXV196488:UXW196488 VHR196488:VHS196488 VRN196488:VRO196488 WBJ196488:WBK196488 WLF196488:WLG196488 WVB196488:WVC196488 H262024:I262024 IP262024:IQ262024 SL262024:SM262024 ACH262024:ACI262024 AMD262024:AME262024 AVZ262024:AWA262024 BFV262024:BFW262024 BPR262024:BPS262024 BZN262024:BZO262024 CJJ262024:CJK262024 CTF262024:CTG262024 DDB262024:DDC262024 DMX262024:DMY262024 DWT262024:DWU262024 EGP262024:EGQ262024 EQL262024:EQM262024 FAH262024:FAI262024 FKD262024:FKE262024 FTZ262024:FUA262024 GDV262024:GDW262024 GNR262024:GNS262024 GXN262024:GXO262024 HHJ262024:HHK262024 HRF262024:HRG262024 IBB262024:IBC262024 IKX262024:IKY262024 IUT262024:IUU262024 JEP262024:JEQ262024 JOL262024:JOM262024 JYH262024:JYI262024 KID262024:KIE262024 KRZ262024:KSA262024 LBV262024:LBW262024 LLR262024:LLS262024 LVN262024:LVO262024 MFJ262024:MFK262024 MPF262024:MPG262024 MZB262024:MZC262024 NIX262024:NIY262024 NST262024:NSU262024 OCP262024:OCQ262024 OML262024:OMM262024 OWH262024:OWI262024 PGD262024:PGE262024 PPZ262024:PQA262024 PZV262024:PZW262024 QJR262024:QJS262024 QTN262024:QTO262024 RDJ262024:RDK262024 RNF262024:RNG262024 RXB262024:RXC262024 SGX262024:SGY262024 SQT262024:SQU262024 TAP262024:TAQ262024 TKL262024:TKM262024 TUH262024:TUI262024 UED262024:UEE262024 UNZ262024:UOA262024 UXV262024:UXW262024 VHR262024:VHS262024 VRN262024:VRO262024 WBJ262024:WBK262024 WLF262024:WLG262024 WVB262024:WVC262024 H327560:I327560 IP327560:IQ327560 SL327560:SM327560 ACH327560:ACI327560 AMD327560:AME327560 AVZ327560:AWA327560 BFV327560:BFW327560 BPR327560:BPS327560 BZN327560:BZO327560 CJJ327560:CJK327560 CTF327560:CTG327560 DDB327560:DDC327560 DMX327560:DMY327560 DWT327560:DWU327560 EGP327560:EGQ327560 EQL327560:EQM327560 FAH327560:FAI327560 FKD327560:FKE327560 FTZ327560:FUA327560 GDV327560:GDW327560 GNR327560:GNS327560 GXN327560:GXO327560 HHJ327560:HHK327560 HRF327560:HRG327560 IBB327560:IBC327560 IKX327560:IKY327560 IUT327560:IUU327560 JEP327560:JEQ327560 JOL327560:JOM327560 JYH327560:JYI327560 KID327560:KIE327560 KRZ327560:KSA327560 LBV327560:LBW327560 LLR327560:LLS327560 LVN327560:LVO327560 MFJ327560:MFK327560 MPF327560:MPG327560 MZB327560:MZC327560 NIX327560:NIY327560 NST327560:NSU327560 OCP327560:OCQ327560 OML327560:OMM327560 OWH327560:OWI327560 PGD327560:PGE327560 PPZ327560:PQA327560 PZV327560:PZW327560 QJR327560:QJS327560 QTN327560:QTO327560 RDJ327560:RDK327560 RNF327560:RNG327560 RXB327560:RXC327560 SGX327560:SGY327560 SQT327560:SQU327560 TAP327560:TAQ327560 TKL327560:TKM327560 TUH327560:TUI327560 UED327560:UEE327560 UNZ327560:UOA327560 UXV327560:UXW327560 VHR327560:VHS327560 VRN327560:VRO327560 WBJ327560:WBK327560 WLF327560:WLG327560 WVB327560:WVC327560 H393096:I393096 IP393096:IQ393096 SL393096:SM393096 ACH393096:ACI393096 AMD393096:AME393096 AVZ393096:AWA393096 BFV393096:BFW393096 BPR393096:BPS393096 BZN393096:BZO393096 CJJ393096:CJK393096 CTF393096:CTG393096 DDB393096:DDC393096 DMX393096:DMY393096 DWT393096:DWU393096 EGP393096:EGQ393096 EQL393096:EQM393096 FAH393096:FAI393096 FKD393096:FKE393096 FTZ393096:FUA393096 GDV393096:GDW393096 GNR393096:GNS393096 GXN393096:GXO393096 HHJ393096:HHK393096 HRF393096:HRG393096 IBB393096:IBC393096 IKX393096:IKY393096 IUT393096:IUU393096 JEP393096:JEQ393096 JOL393096:JOM393096 JYH393096:JYI393096 KID393096:KIE393096 KRZ393096:KSA393096 LBV393096:LBW393096 LLR393096:LLS393096 LVN393096:LVO393096 MFJ393096:MFK393096 MPF393096:MPG393096 MZB393096:MZC393096 NIX393096:NIY393096 NST393096:NSU393096 OCP393096:OCQ393096 OML393096:OMM393096 OWH393096:OWI393096 PGD393096:PGE393096 PPZ393096:PQA393096 PZV393096:PZW393096 QJR393096:QJS393096 QTN393096:QTO393096 RDJ393096:RDK393096 RNF393096:RNG393096 RXB393096:RXC393096 SGX393096:SGY393096 SQT393096:SQU393096 TAP393096:TAQ393096 TKL393096:TKM393096 TUH393096:TUI393096 UED393096:UEE393096 UNZ393096:UOA393096 UXV393096:UXW393096 VHR393096:VHS393096 VRN393096:VRO393096 WBJ393096:WBK393096 WLF393096:WLG393096 WVB393096:WVC393096 H458632:I458632 IP458632:IQ458632 SL458632:SM458632 ACH458632:ACI458632 AMD458632:AME458632 AVZ458632:AWA458632 BFV458632:BFW458632 BPR458632:BPS458632 BZN458632:BZO458632 CJJ458632:CJK458632 CTF458632:CTG458632 DDB458632:DDC458632 DMX458632:DMY458632 DWT458632:DWU458632 EGP458632:EGQ458632 EQL458632:EQM458632 FAH458632:FAI458632 FKD458632:FKE458632 FTZ458632:FUA458632 GDV458632:GDW458632 GNR458632:GNS458632 GXN458632:GXO458632 HHJ458632:HHK458632 HRF458632:HRG458632 IBB458632:IBC458632 IKX458632:IKY458632 IUT458632:IUU458632 JEP458632:JEQ458632 JOL458632:JOM458632 JYH458632:JYI458632 KID458632:KIE458632 KRZ458632:KSA458632 LBV458632:LBW458632 LLR458632:LLS458632 LVN458632:LVO458632 MFJ458632:MFK458632 MPF458632:MPG458632 MZB458632:MZC458632 NIX458632:NIY458632 NST458632:NSU458632 OCP458632:OCQ458632 OML458632:OMM458632 OWH458632:OWI458632 PGD458632:PGE458632 PPZ458632:PQA458632 PZV458632:PZW458632 QJR458632:QJS458632 QTN458632:QTO458632 RDJ458632:RDK458632 RNF458632:RNG458632 RXB458632:RXC458632 SGX458632:SGY458632 SQT458632:SQU458632 TAP458632:TAQ458632 TKL458632:TKM458632 TUH458632:TUI458632 UED458632:UEE458632 UNZ458632:UOA458632 UXV458632:UXW458632 VHR458632:VHS458632 VRN458632:VRO458632 WBJ458632:WBK458632 WLF458632:WLG458632 WVB458632:WVC458632 H524168:I524168 IP524168:IQ524168 SL524168:SM524168 ACH524168:ACI524168 AMD524168:AME524168 AVZ524168:AWA524168 BFV524168:BFW524168 BPR524168:BPS524168 BZN524168:BZO524168 CJJ524168:CJK524168 CTF524168:CTG524168 DDB524168:DDC524168 DMX524168:DMY524168 DWT524168:DWU524168 EGP524168:EGQ524168 EQL524168:EQM524168 FAH524168:FAI524168 FKD524168:FKE524168 FTZ524168:FUA524168 GDV524168:GDW524168 GNR524168:GNS524168 GXN524168:GXO524168 HHJ524168:HHK524168 HRF524168:HRG524168 IBB524168:IBC524168 IKX524168:IKY524168 IUT524168:IUU524168 JEP524168:JEQ524168 JOL524168:JOM524168 JYH524168:JYI524168 KID524168:KIE524168 KRZ524168:KSA524168 LBV524168:LBW524168 LLR524168:LLS524168 LVN524168:LVO524168 MFJ524168:MFK524168 MPF524168:MPG524168 MZB524168:MZC524168 NIX524168:NIY524168 NST524168:NSU524168 OCP524168:OCQ524168 OML524168:OMM524168 OWH524168:OWI524168 PGD524168:PGE524168 PPZ524168:PQA524168 PZV524168:PZW524168 QJR524168:QJS524168 QTN524168:QTO524168 RDJ524168:RDK524168 RNF524168:RNG524168 RXB524168:RXC524168 SGX524168:SGY524168 SQT524168:SQU524168 TAP524168:TAQ524168 TKL524168:TKM524168 TUH524168:TUI524168 UED524168:UEE524168 UNZ524168:UOA524168 UXV524168:UXW524168 VHR524168:VHS524168 VRN524168:VRO524168 WBJ524168:WBK524168 WLF524168:WLG524168 WVB524168:WVC524168 H589704:I589704 IP589704:IQ589704 SL589704:SM589704 ACH589704:ACI589704 AMD589704:AME589704 AVZ589704:AWA589704 BFV589704:BFW589704 BPR589704:BPS589704 BZN589704:BZO589704 CJJ589704:CJK589704 CTF589704:CTG589704 DDB589704:DDC589704 DMX589704:DMY589704 DWT589704:DWU589704 EGP589704:EGQ589704 EQL589704:EQM589704 FAH589704:FAI589704 FKD589704:FKE589704 FTZ589704:FUA589704 GDV589704:GDW589704 GNR589704:GNS589704 GXN589704:GXO589704 HHJ589704:HHK589704 HRF589704:HRG589704 IBB589704:IBC589704 IKX589704:IKY589704 IUT589704:IUU589704 JEP589704:JEQ589704 JOL589704:JOM589704 JYH589704:JYI589704 KID589704:KIE589704 KRZ589704:KSA589704 LBV589704:LBW589704 LLR589704:LLS589704 LVN589704:LVO589704 MFJ589704:MFK589704 MPF589704:MPG589704 MZB589704:MZC589704 NIX589704:NIY589704 NST589704:NSU589704 OCP589704:OCQ589704 OML589704:OMM589704 OWH589704:OWI589704 PGD589704:PGE589704 PPZ589704:PQA589704 PZV589704:PZW589704 QJR589704:QJS589704 QTN589704:QTO589704 RDJ589704:RDK589704 RNF589704:RNG589704 RXB589704:RXC589704 SGX589704:SGY589704 SQT589704:SQU589704 TAP589704:TAQ589704 TKL589704:TKM589704 TUH589704:TUI589704 UED589704:UEE589704 UNZ589704:UOA589704 UXV589704:UXW589704 VHR589704:VHS589704 VRN589704:VRO589704 WBJ589704:WBK589704 WLF589704:WLG589704 WVB589704:WVC589704 H655240:I655240 IP655240:IQ655240 SL655240:SM655240 ACH655240:ACI655240 AMD655240:AME655240 AVZ655240:AWA655240 BFV655240:BFW655240 BPR655240:BPS655240 BZN655240:BZO655240 CJJ655240:CJK655240 CTF655240:CTG655240 DDB655240:DDC655240 DMX655240:DMY655240 DWT655240:DWU655240 EGP655240:EGQ655240 EQL655240:EQM655240 FAH655240:FAI655240 FKD655240:FKE655240 FTZ655240:FUA655240 GDV655240:GDW655240 GNR655240:GNS655240 GXN655240:GXO655240 HHJ655240:HHK655240 HRF655240:HRG655240 IBB655240:IBC655240 IKX655240:IKY655240 IUT655240:IUU655240 JEP655240:JEQ655240 JOL655240:JOM655240 JYH655240:JYI655240 KID655240:KIE655240 KRZ655240:KSA655240 LBV655240:LBW655240 LLR655240:LLS655240 LVN655240:LVO655240 MFJ655240:MFK655240 MPF655240:MPG655240 MZB655240:MZC655240 NIX655240:NIY655240 NST655240:NSU655240 OCP655240:OCQ655240 OML655240:OMM655240 OWH655240:OWI655240 PGD655240:PGE655240 PPZ655240:PQA655240 PZV655240:PZW655240 QJR655240:QJS655240 QTN655240:QTO655240 RDJ655240:RDK655240 RNF655240:RNG655240 RXB655240:RXC655240 SGX655240:SGY655240 SQT655240:SQU655240 TAP655240:TAQ655240 TKL655240:TKM655240 TUH655240:TUI655240 UED655240:UEE655240 UNZ655240:UOA655240 UXV655240:UXW655240 VHR655240:VHS655240 VRN655240:VRO655240 WBJ655240:WBK655240 WLF655240:WLG655240 WVB655240:WVC655240 H720776:I720776 IP720776:IQ720776 SL720776:SM720776 ACH720776:ACI720776 AMD720776:AME720776 AVZ720776:AWA720776 BFV720776:BFW720776 BPR720776:BPS720776 BZN720776:BZO720776 CJJ720776:CJK720776 CTF720776:CTG720776 DDB720776:DDC720776 DMX720776:DMY720776 DWT720776:DWU720776 EGP720776:EGQ720776 EQL720776:EQM720776 FAH720776:FAI720776 FKD720776:FKE720776 FTZ720776:FUA720776 GDV720776:GDW720776 GNR720776:GNS720776 GXN720776:GXO720776 HHJ720776:HHK720776 HRF720776:HRG720776 IBB720776:IBC720776 IKX720776:IKY720776 IUT720776:IUU720776 JEP720776:JEQ720776 JOL720776:JOM720776 JYH720776:JYI720776 KID720776:KIE720776 KRZ720776:KSA720776 LBV720776:LBW720776 LLR720776:LLS720776 LVN720776:LVO720776 MFJ720776:MFK720776 MPF720776:MPG720776 MZB720776:MZC720776 NIX720776:NIY720776 NST720776:NSU720776 OCP720776:OCQ720776 OML720776:OMM720776 OWH720776:OWI720776 PGD720776:PGE720776 PPZ720776:PQA720776 PZV720776:PZW720776 QJR720776:QJS720776 QTN720776:QTO720776 RDJ720776:RDK720776 RNF720776:RNG720776 RXB720776:RXC720776 SGX720776:SGY720776 SQT720776:SQU720776 TAP720776:TAQ720776 TKL720776:TKM720776 TUH720776:TUI720776 UED720776:UEE720776 UNZ720776:UOA720776 UXV720776:UXW720776 VHR720776:VHS720776 VRN720776:VRO720776 WBJ720776:WBK720776 WLF720776:WLG720776 WVB720776:WVC720776 H786312:I786312 IP786312:IQ786312 SL786312:SM786312 ACH786312:ACI786312 AMD786312:AME786312 AVZ786312:AWA786312 BFV786312:BFW786312 BPR786312:BPS786312 BZN786312:BZO786312 CJJ786312:CJK786312 CTF786312:CTG786312 DDB786312:DDC786312 DMX786312:DMY786312 DWT786312:DWU786312 EGP786312:EGQ786312 EQL786312:EQM786312 FAH786312:FAI786312 FKD786312:FKE786312 FTZ786312:FUA786312 GDV786312:GDW786312 GNR786312:GNS786312 GXN786312:GXO786312 HHJ786312:HHK786312 HRF786312:HRG786312 IBB786312:IBC786312 IKX786312:IKY786312 IUT786312:IUU786312 JEP786312:JEQ786312 JOL786312:JOM786312 JYH786312:JYI786312 KID786312:KIE786312 KRZ786312:KSA786312 LBV786312:LBW786312 LLR786312:LLS786312 LVN786312:LVO786312 MFJ786312:MFK786312 MPF786312:MPG786312 MZB786312:MZC786312 NIX786312:NIY786312 NST786312:NSU786312 OCP786312:OCQ786312 OML786312:OMM786312 OWH786312:OWI786312 PGD786312:PGE786312 PPZ786312:PQA786312 PZV786312:PZW786312 QJR786312:QJS786312 QTN786312:QTO786312 RDJ786312:RDK786312 RNF786312:RNG786312 RXB786312:RXC786312 SGX786312:SGY786312 SQT786312:SQU786312 TAP786312:TAQ786312 TKL786312:TKM786312 TUH786312:TUI786312 UED786312:UEE786312 UNZ786312:UOA786312 UXV786312:UXW786312 VHR786312:VHS786312 VRN786312:VRO786312 WBJ786312:WBK786312 WLF786312:WLG786312 WVB786312:WVC786312 H851848:I851848 IP851848:IQ851848 SL851848:SM851848 ACH851848:ACI851848 AMD851848:AME851848 AVZ851848:AWA851848 BFV851848:BFW851848 BPR851848:BPS851848 BZN851848:BZO851848 CJJ851848:CJK851848 CTF851848:CTG851848 DDB851848:DDC851848 DMX851848:DMY851848 DWT851848:DWU851848 EGP851848:EGQ851848 EQL851848:EQM851848 FAH851848:FAI851848 FKD851848:FKE851848 FTZ851848:FUA851848 GDV851848:GDW851848 GNR851848:GNS851848 GXN851848:GXO851848 HHJ851848:HHK851848 HRF851848:HRG851848 IBB851848:IBC851848 IKX851848:IKY851848 IUT851848:IUU851848 JEP851848:JEQ851848 JOL851848:JOM851848 JYH851848:JYI851848 KID851848:KIE851848 KRZ851848:KSA851848 LBV851848:LBW851848 LLR851848:LLS851848 LVN851848:LVO851848 MFJ851848:MFK851848 MPF851848:MPG851848 MZB851848:MZC851848 NIX851848:NIY851848 NST851848:NSU851848 OCP851848:OCQ851848 OML851848:OMM851848 OWH851848:OWI851848 PGD851848:PGE851848 PPZ851848:PQA851848 PZV851848:PZW851848 QJR851848:QJS851848 QTN851848:QTO851848 RDJ851848:RDK851848 RNF851848:RNG851848 RXB851848:RXC851848 SGX851848:SGY851848 SQT851848:SQU851848 TAP851848:TAQ851848 TKL851848:TKM851848 TUH851848:TUI851848 UED851848:UEE851848 UNZ851848:UOA851848 UXV851848:UXW851848 VHR851848:VHS851848 VRN851848:VRO851848 WBJ851848:WBK851848 WLF851848:WLG851848 WVB851848:WVC851848 H917384:I917384 IP917384:IQ917384 SL917384:SM917384 ACH917384:ACI917384 AMD917384:AME917384 AVZ917384:AWA917384 BFV917384:BFW917384 BPR917384:BPS917384 BZN917384:BZO917384 CJJ917384:CJK917384 CTF917384:CTG917384 DDB917384:DDC917384 DMX917384:DMY917384 DWT917384:DWU917384 EGP917384:EGQ917384 EQL917384:EQM917384 FAH917384:FAI917384 FKD917384:FKE917384 FTZ917384:FUA917384 GDV917384:GDW917384 GNR917384:GNS917384 GXN917384:GXO917384 HHJ917384:HHK917384 HRF917384:HRG917384 IBB917384:IBC917384 IKX917384:IKY917384 IUT917384:IUU917384 JEP917384:JEQ917384 JOL917384:JOM917384 JYH917384:JYI917384 KID917384:KIE917384 KRZ917384:KSA917384 LBV917384:LBW917384 LLR917384:LLS917384 LVN917384:LVO917384 MFJ917384:MFK917384 MPF917384:MPG917384 MZB917384:MZC917384 NIX917384:NIY917384 NST917384:NSU917384 OCP917384:OCQ917384 OML917384:OMM917384 OWH917384:OWI917384 PGD917384:PGE917384 PPZ917384:PQA917384 PZV917384:PZW917384 QJR917384:QJS917384 QTN917384:QTO917384 RDJ917384:RDK917384 RNF917384:RNG917384 RXB917384:RXC917384 SGX917384:SGY917384 SQT917384:SQU917384 TAP917384:TAQ917384 TKL917384:TKM917384 TUH917384:TUI917384 UED917384:UEE917384 UNZ917384:UOA917384 UXV917384:UXW917384 VHR917384:VHS917384 VRN917384:VRO917384 WBJ917384:WBK917384 WLF917384:WLG917384 WVB917384:WVC917384 H982920:I982920 IP982920:IQ982920 SL982920:SM982920 ACH982920:ACI982920 AMD982920:AME982920 AVZ982920:AWA982920 BFV982920:BFW982920 BPR982920:BPS982920 BZN982920:BZO982920 CJJ982920:CJK982920 CTF982920:CTG982920 DDB982920:DDC982920 DMX982920:DMY982920 DWT982920:DWU982920 EGP982920:EGQ982920 EQL982920:EQM982920 FAH982920:FAI982920 FKD982920:FKE982920 FTZ982920:FUA982920 GDV982920:GDW982920 GNR982920:GNS982920 GXN982920:GXO982920 HHJ982920:HHK982920 HRF982920:HRG982920 IBB982920:IBC982920 IKX982920:IKY982920 IUT982920:IUU982920 JEP982920:JEQ982920 JOL982920:JOM982920 JYH982920:JYI982920 KID982920:KIE982920 KRZ982920:KSA982920 LBV982920:LBW982920 LLR982920:LLS982920 LVN982920:LVO982920 MFJ982920:MFK982920 MPF982920:MPG982920 MZB982920:MZC982920 NIX982920:NIY982920 NST982920:NSU982920 OCP982920:OCQ982920 OML982920:OMM982920 OWH982920:OWI982920 PGD982920:PGE982920 PPZ982920:PQA982920 PZV982920:PZW982920 QJR982920:QJS982920 QTN982920:QTO982920 RDJ982920:RDK982920 RNF982920:RNG982920 RXB982920:RXC982920 SGX982920:SGY982920 SQT982920:SQU982920 TAP982920:TAQ982920 TKL982920:TKM982920 TUH982920:TUI982920 UED982920:UEE982920 UNZ982920:UOA982920 UXV982920:UXW982920 VHR982920:VHS982920 VRN982920:VRO982920 WBJ982920:WBK982920 WLF982920:WLG982920 WVB982920:WVC982920" xr:uid="{00000000-0002-0000-0200-000002000000}">
      <formula1>999999999999</formula1>
    </dataValidation>
  </dataValidations>
  <pageMargins left="0.70866141732283472" right="0.70866141732283472" top="0.74803149606299213" bottom="0.74803149606299213" header="0.31496062992125984" footer="0.31496062992125984"/>
  <pageSetup paperSize="9" scale="74" fitToHeight="0"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51"/>
  <sheetViews>
    <sheetView zoomScaleNormal="100" zoomScaleSheetLayoutView="100" workbookViewId="0">
      <selection activeCell="A2" sqref="A2:I2"/>
    </sheetView>
  </sheetViews>
  <sheetFormatPr defaultColWidth="9.140625" defaultRowHeight="12.75" x14ac:dyDescent="0.2"/>
  <cols>
    <col min="1" max="7" width="9.140625" style="10"/>
    <col min="8" max="9" width="13" style="34" customWidth="1"/>
    <col min="10" max="11" width="9.140625" style="10"/>
    <col min="12" max="12" width="11.42578125" style="10" customWidth="1"/>
    <col min="13" max="16384" width="9.140625" style="10"/>
  </cols>
  <sheetData>
    <row r="1" spans="1:13" x14ac:dyDescent="0.2">
      <c r="A1" s="187" t="s">
        <v>7</v>
      </c>
      <c r="B1" s="201"/>
      <c r="C1" s="201"/>
      <c r="D1" s="201"/>
      <c r="E1" s="201"/>
      <c r="F1" s="201"/>
      <c r="G1" s="201"/>
      <c r="H1" s="201"/>
      <c r="I1" s="201"/>
    </row>
    <row r="2" spans="1:13" x14ac:dyDescent="0.2">
      <c r="A2" s="186" t="s">
        <v>286</v>
      </c>
      <c r="B2" s="179"/>
      <c r="C2" s="179"/>
      <c r="D2" s="179"/>
      <c r="E2" s="179"/>
      <c r="F2" s="179"/>
      <c r="G2" s="179"/>
      <c r="H2" s="179"/>
      <c r="I2" s="179"/>
    </row>
    <row r="3" spans="1:13" x14ac:dyDescent="0.2">
      <c r="A3" s="203" t="s">
        <v>14</v>
      </c>
      <c r="B3" s="204"/>
      <c r="C3" s="204"/>
      <c r="D3" s="204"/>
      <c r="E3" s="204"/>
      <c r="F3" s="204"/>
      <c r="G3" s="204"/>
      <c r="H3" s="204"/>
      <c r="I3" s="204"/>
    </row>
    <row r="4" spans="1:13" x14ac:dyDescent="0.2">
      <c r="A4" s="202" t="s">
        <v>280</v>
      </c>
      <c r="B4" s="184"/>
      <c r="C4" s="184"/>
      <c r="D4" s="184"/>
      <c r="E4" s="184"/>
      <c r="F4" s="184"/>
      <c r="G4" s="184"/>
      <c r="H4" s="184"/>
      <c r="I4" s="185"/>
    </row>
    <row r="5" spans="1:13" ht="33.75" x14ac:dyDescent="0.2">
      <c r="A5" s="196" t="s">
        <v>2</v>
      </c>
      <c r="B5" s="197"/>
      <c r="C5" s="197"/>
      <c r="D5" s="197"/>
      <c r="E5" s="197"/>
      <c r="F5" s="197"/>
      <c r="G5" s="13" t="s">
        <v>6</v>
      </c>
      <c r="H5" s="35" t="s">
        <v>218</v>
      </c>
      <c r="I5" s="35" t="s">
        <v>209</v>
      </c>
      <c r="L5" s="39"/>
      <c r="M5" s="39"/>
    </row>
    <row r="6" spans="1:13" x14ac:dyDescent="0.2">
      <c r="A6" s="200">
        <v>1</v>
      </c>
      <c r="B6" s="197"/>
      <c r="C6" s="197"/>
      <c r="D6" s="197"/>
      <c r="E6" s="197"/>
      <c r="F6" s="197"/>
      <c r="G6" s="11">
        <v>2</v>
      </c>
      <c r="H6" s="35" t="s">
        <v>8</v>
      </c>
      <c r="I6" s="35" t="s">
        <v>9</v>
      </c>
      <c r="L6" s="39"/>
      <c r="M6" s="39"/>
    </row>
    <row r="7" spans="1:13" x14ac:dyDescent="0.2">
      <c r="A7" s="165" t="s">
        <v>125</v>
      </c>
      <c r="B7" s="165"/>
      <c r="C7" s="165"/>
      <c r="D7" s="165"/>
      <c r="E7" s="165"/>
      <c r="F7" s="165"/>
      <c r="G7" s="175"/>
      <c r="H7" s="175"/>
      <c r="I7" s="175"/>
    </row>
    <row r="8" spans="1:13" x14ac:dyDescent="0.2">
      <c r="A8" s="166" t="s">
        <v>128</v>
      </c>
      <c r="B8" s="166"/>
      <c r="C8" s="166"/>
      <c r="D8" s="166"/>
      <c r="E8" s="166"/>
      <c r="F8" s="166"/>
      <c r="G8" s="7">
        <v>1</v>
      </c>
      <c r="H8" s="31">
        <v>401088</v>
      </c>
      <c r="I8" s="31">
        <v>965614</v>
      </c>
      <c r="J8" s="39"/>
      <c r="L8" s="39"/>
      <c r="M8" s="39"/>
    </row>
    <row r="9" spans="1:13" x14ac:dyDescent="0.2">
      <c r="A9" s="166" t="s">
        <v>129</v>
      </c>
      <c r="B9" s="166"/>
      <c r="C9" s="166"/>
      <c r="D9" s="166"/>
      <c r="E9" s="166"/>
      <c r="F9" s="166"/>
      <c r="G9" s="7">
        <v>2</v>
      </c>
      <c r="H9" s="31">
        <v>565759</v>
      </c>
      <c r="I9" s="31">
        <v>551964</v>
      </c>
      <c r="J9" s="39"/>
      <c r="L9" s="39"/>
      <c r="M9" s="39"/>
    </row>
    <row r="10" spans="1:13" x14ac:dyDescent="0.2">
      <c r="A10" s="166" t="s">
        <v>130</v>
      </c>
      <c r="B10" s="166"/>
      <c r="C10" s="166"/>
      <c r="D10" s="166"/>
      <c r="E10" s="166"/>
      <c r="F10" s="166"/>
      <c r="G10" s="7">
        <v>3</v>
      </c>
      <c r="H10" s="31">
        <v>0</v>
      </c>
      <c r="I10" s="31">
        <v>1379037</v>
      </c>
      <c r="J10" s="39"/>
      <c r="L10" s="39"/>
      <c r="M10" s="39"/>
    </row>
    <row r="11" spans="1:13" x14ac:dyDescent="0.2">
      <c r="A11" s="166" t="s">
        <v>224</v>
      </c>
      <c r="B11" s="166"/>
      <c r="C11" s="166"/>
      <c r="D11" s="166"/>
      <c r="E11" s="166"/>
      <c r="F11" s="166"/>
      <c r="G11" s="7">
        <v>4</v>
      </c>
      <c r="H11" s="31">
        <v>802105</v>
      </c>
      <c r="I11" s="31">
        <v>0</v>
      </c>
      <c r="J11" s="39"/>
      <c r="L11" s="39"/>
      <c r="M11" s="39"/>
    </row>
    <row r="12" spans="1:13" x14ac:dyDescent="0.2">
      <c r="A12" s="166" t="s">
        <v>131</v>
      </c>
      <c r="B12" s="166"/>
      <c r="C12" s="166"/>
      <c r="D12" s="166"/>
      <c r="E12" s="166"/>
      <c r="F12" s="166"/>
      <c r="G12" s="7">
        <v>5</v>
      </c>
      <c r="H12" s="31">
        <v>0</v>
      </c>
      <c r="I12" s="31">
        <v>0</v>
      </c>
      <c r="J12" s="39"/>
      <c r="L12" s="39"/>
      <c r="M12" s="39"/>
    </row>
    <row r="13" spans="1:13" x14ac:dyDescent="0.2">
      <c r="A13" s="166" t="s">
        <v>132</v>
      </c>
      <c r="B13" s="166"/>
      <c r="C13" s="166"/>
      <c r="D13" s="166"/>
      <c r="E13" s="166"/>
      <c r="F13" s="166"/>
      <c r="G13" s="7">
        <v>6</v>
      </c>
      <c r="H13" s="31">
        <v>0</v>
      </c>
      <c r="I13" s="31">
        <v>0</v>
      </c>
      <c r="J13" s="39"/>
      <c r="L13" s="39"/>
      <c r="M13" s="39"/>
    </row>
    <row r="14" spans="1:13" x14ac:dyDescent="0.2">
      <c r="A14" s="166" t="s">
        <v>225</v>
      </c>
      <c r="B14" s="166"/>
      <c r="C14" s="166"/>
      <c r="D14" s="166"/>
      <c r="E14" s="166"/>
      <c r="F14" s="166"/>
      <c r="G14" s="7">
        <v>7</v>
      </c>
      <c r="H14" s="31">
        <v>0</v>
      </c>
      <c r="I14" s="31">
        <v>32194</v>
      </c>
      <c r="J14" s="39"/>
      <c r="L14" s="39"/>
      <c r="M14" s="39"/>
    </row>
    <row r="15" spans="1:13" ht="30" customHeight="1" x14ac:dyDescent="0.2">
      <c r="A15" s="173" t="s">
        <v>133</v>
      </c>
      <c r="B15" s="174"/>
      <c r="C15" s="174"/>
      <c r="D15" s="174"/>
      <c r="E15" s="174"/>
      <c r="F15" s="174"/>
      <c r="G15" s="5">
        <v>8</v>
      </c>
      <c r="H15" s="29">
        <f>SUM(H8:H14)</f>
        <v>1768952</v>
      </c>
      <c r="I15" s="29">
        <f>SUM(I8:I14)</f>
        <v>2928809</v>
      </c>
      <c r="J15" s="39"/>
      <c r="L15" s="39"/>
      <c r="M15" s="39"/>
    </row>
    <row r="16" spans="1:13" x14ac:dyDescent="0.2">
      <c r="A16" s="166" t="s">
        <v>134</v>
      </c>
      <c r="B16" s="166"/>
      <c r="C16" s="166"/>
      <c r="D16" s="166"/>
      <c r="E16" s="166"/>
      <c r="F16" s="166"/>
      <c r="G16" s="7">
        <v>9</v>
      </c>
      <c r="H16" s="31">
        <v>64367</v>
      </c>
      <c r="I16" s="31">
        <v>0</v>
      </c>
      <c r="J16" s="39"/>
      <c r="L16" s="39"/>
      <c r="M16" s="39"/>
    </row>
    <row r="17" spans="1:13" x14ac:dyDescent="0.2">
      <c r="A17" s="166" t="s">
        <v>135</v>
      </c>
      <c r="B17" s="166"/>
      <c r="C17" s="166"/>
      <c r="D17" s="166"/>
      <c r="E17" s="166"/>
      <c r="F17" s="166"/>
      <c r="G17" s="7">
        <v>10</v>
      </c>
      <c r="H17" s="31">
        <v>0</v>
      </c>
      <c r="I17" s="31">
        <v>551200</v>
      </c>
      <c r="J17" s="39"/>
      <c r="L17" s="39"/>
      <c r="M17" s="39"/>
    </row>
    <row r="18" spans="1:13" x14ac:dyDescent="0.2">
      <c r="A18" s="166" t="s">
        <v>136</v>
      </c>
      <c r="B18" s="166"/>
      <c r="C18" s="166"/>
      <c r="D18" s="166"/>
      <c r="E18" s="166"/>
      <c r="F18" s="166"/>
      <c r="G18" s="7">
        <v>11</v>
      </c>
      <c r="H18" s="31">
        <v>0</v>
      </c>
      <c r="I18" s="31">
        <v>0</v>
      </c>
      <c r="J18" s="39"/>
      <c r="L18" s="39"/>
      <c r="M18" s="39"/>
    </row>
    <row r="19" spans="1:13" x14ac:dyDescent="0.2">
      <c r="A19" s="166" t="s">
        <v>137</v>
      </c>
      <c r="B19" s="166"/>
      <c r="C19" s="166"/>
      <c r="D19" s="166"/>
      <c r="E19" s="166"/>
      <c r="F19" s="166"/>
      <c r="G19" s="7">
        <v>12</v>
      </c>
      <c r="H19" s="31">
        <v>0</v>
      </c>
      <c r="I19" s="31">
        <v>0</v>
      </c>
      <c r="J19" s="39"/>
      <c r="L19" s="39"/>
      <c r="M19" s="39"/>
    </row>
    <row r="20" spans="1:13" x14ac:dyDescent="0.2">
      <c r="A20" s="166" t="s">
        <v>138</v>
      </c>
      <c r="B20" s="166"/>
      <c r="C20" s="166"/>
      <c r="D20" s="166"/>
      <c r="E20" s="166"/>
      <c r="F20" s="166"/>
      <c r="G20" s="7">
        <v>13</v>
      </c>
      <c r="H20" s="31">
        <v>185183</v>
      </c>
      <c r="I20" s="31">
        <v>0</v>
      </c>
      <c r="J20" s="39"/>
      <c r="L20" s="39"/>
      <c r="M20" s="39"/>
    </row>
    <row r="21" spans="1:13" ht="28.9" customHeight="1" x14ac:dyDescent="0.2">
      <c r="A21" s="173" t="s">
        <v>139</v>
      </c>
      <c r="B21" s="174"/>
      <c r="C21" s="174"/>
      <c r="D21" s="174"/>
      <c r="E21" s="174"/>
      <c r="F21" s="174"/>
      <c r="G21" s="5">
        <v>14</v>
      </c>
      <c r="H21" s="29">
        <f>SUM(H16:H20)</f>
        <v>249550</v>
      </c>
      <c r="I21" s="29">
        <f>SUM(I16:I20)</f>
        <v>551200</v>
      </c>
      <c r="J21" s="39"/>
      <c r="L21" s="39"/>
      <c r="M21" s="39"/>
    </row>
    <row r="22" spans="1:13" x14ac:dyDescent="0.2">
      <c r="A22" s="165" t="s">
        <v>126</v>
      </c>
      <c r="B22" s="165"/>
      <c r="C22" s="165"/>
      <c r="D22" s="165"/>
      <c r="E22" s="165"/>
      <c r="F22" s="165"/>
      <c r="G22" s="175"/>
      <c r="H22" s="175"/>
      <c r="I22" s="175"/>
      <c r="J22" s="39"/>
    </row>
    <row r="23" spans="1:13" x14ac:dyDescent="0.2">
      <c r="A23" s="166" t="s">
        <v>174</v>
      </c>
      <c r="B23" s="166"/>
      <c r="C23" s="166"/>
      <c r="D23" s="166"/>
      <c r="E23" s="166"/>
      <c r="F23" s="166"/>
      <c r="G23" s="7">
        <v>15</v>
      </c>
      <c r="H23" s="31">
        <v>0</v>
      </c>
      <c r="I23" s="31">
        <v>0</v>
      </c>
      <c r="J23" s="39"/>
      <c r="L23" s="39"/>
      <c r="M23" s="39"/>
    </row>
    <row r="24" spans="1:13" x14ac:dyDescent="0.2">
      <c r="A24" s="166" t="s">
        <v>175</v>
      </c>
      <c r="B24" s="166"/>
      <c r="C24" s="166"/>
      <c r="D24" s="166"/>
      <c r="E24" s="166"/>
      <c r="F24" s="166"/>
      <c r="G24" s="7">
        <v>16</v>
      </c>
      <c r="H24" s="31">
        <v>0</v>
      </c>
      <c r="I24" s="31">
        <v>0</v>
      </c>
      <c r="J24" s="39"/>
      <c r="L24" s="39"/>
      <c r="M24" s="39"/>
    </row>
    <row r="25" spans="1:13" x14ac:dyDescent="0.2">
      <c r="A25" s="166" t="s">
        <v>140</v>
      </c>
      <c r="B25" s="166"/>
      <c r="C25" s="166"/>
      <c r="D25" s="166"/>
      <c r="E25" s="166"/>
      <c r="F25" s="166"/>
      <c r="G25" s="7">
        <v>17</v>
      </c>
      <c r="H25" s="31">
        <v>0</v>
      </c>
      <c r="I25" s="31">
        <v>0</v>
      </c>
      <c r="J25" s="39"/>
      <c r="L25" s="39"/>
      <c r="M25" s="39"/>
    </row>
    <row r="26" spans="1:13" x14ac:dyDescent="0.2">
      <c r="A26" s="166" t="s">
        <v>141</v>
      </c>
      <c r="B26" s="166"/>
      <c r="C26" s="166"/>
      <c r="D26" s="166"/>
      <c r="E26" s="166"/>
      <c r="F26" s="166"/>
      <c r="G26" s="7">
        <v>18</v>
      </c>
      <c r="H26" s="31">
        <v>0</v>
      </c>
      <c r="I26" s="31">
        <v>6508</v>
      </c>
      <c r="J26" s="39"/>
      <c r="L26" s="39"/>
      <c r="M26" s="39"/>
    </row>
    <row r="27" spans="1:13" x14ac:dyDescent="0.2">
      <c r="A27" s="166" t="s">
        <v>142</v>
      </c>
      <c r="B27" s="166"/>
      <c r="C27" s="166"/>
      <c r="D27" s="166"/>
      <c r="E27" s="166"/>
      <c r="F27" s="166"/>
      <c r="G27" s="7">
        <v>19</v>
      </c>
      <c r="H27" s="31">
        <v>320000</v>
      </c>
      <c r="I27" s="31">
        <v>507982</v>
      </c>
      <c r="J27" s="39"/>
      <c r="L27" s="39"/>
      <c r="M27" s="39"/>
    </row>
    <row r="28" spans="1:13" ht="25.9" customHeight="1" x14ac:dyDescent="0.2">
      <c r="A28" s="173" t="s">
        <v>143</v>
      </c>
      <c r="B28" s="174"/>
      <c r="C28" s="174"/>
      <c r="D28" s="174"/>
      <c r="E28" s="174"/>
      <c r="F28" s="174"/>
      <c r="G28" s="5">
        <v>20</v>
      </c>
      <c r="H28" s="29">
        <f>H23+H24+H25+H26+H27</f>
        <v>320000</v>
      </c>
      <c r="I28" s="29">
        <f>I23+I24+I25+I26+I27</f>
        <v>514490</v>
      </c>
      <c r="J28" s="39"/>
      <c r="L28" s="39"/>
      <c r="M28" s="39"/>
    </row>
    <row r="29" spans="1:13" x14ac:dyDescent="0.2">
      <c r="A29" s="166" t="s">
        <v>144</v>
      </c>
      <c r="B29" s="166"/>
      <c r="C29" s="166"/>
      <c r="D29" s="166"/>
      <c r="E29" s="166"/>
      <c r="F29" s="166"/>
      <c r="G29" s="7">
        <v>21</v>
      </c>
      <c r="H29" s="31">
        <v>559839</v>
      </c>
      <c r="I29" s="31">
        <v>278636</v>
      </c>
      <c r="J29" s="39"/>
      <c r="L29" s="39"/>
      <c r="M29" s="39"/>
    </row>
    <row r="30" spans="1:13" x14ac:dyDescent="0.2">
      <c r="A30" s="166" t="s">
        <v>145</v>
      </c>
      <c r="B30" s="166"/>
      <c r="C30" s="166"/>
      <c r="D30" s="166"/>
      <c r="E30" s="166"/>
      <c r="F30" s="166"/>
      <c r="G30" s="7">
        <v>22</v>
      </c>
      <c r="H30" s="31">
        <v>0</v>
      </c>
      <c r="I30" s="31">
        <v>0</v>
      </c>
      <c r="J30" s="39"/>
      <c r="L30" s="39"/>
      <c r="M30" s="39"/>
    </row>
    <row r="31" spans="1:13" x14ac:dyDescent="0.2">
      <c r="A31" s="166" t="s">
        <v>146</v>
      </c>
      <c r="B31" s="166"/>
      <c r="C31" s="166"/>
      <c r="D31" s="166"/>
      <c r="E31" s="166"/>
      <c r="F31" s="166"/>
      <c r="G31" s="7">
        <v>23</v>
      </c>
      <c r="H31" s="31">
        <v>1000000</v>
      </c>
      <c r="I31" s="31">
        <v>0</v>
      </c>
      <c r="J31" s="39"/>
      <c r="L31" s="39"/>
      <c r="M31" s="39"/>
    </row>
    <row r="32" spans="1:13" ht="30.6" customHeight="1" x14ac:dyDescent="0.2">
      <c r="A32" s="173" t="s">
        <v>147</v>
      </c>
      <c r="B32" s="174"/>
      <c r="C32" s="174"/>
      <c r="D32" s="174"/>
      <c r="E32" s="174"/>
      <c r="F32" s="174"/>
      <c r="G32" s="5">
        <v>24</v>
      </c>
      <c r="H32" s="29">
        <f>H29+H30+H31</f>
        <v>1559839</v>
      </c>
      <c r="I32" s="29">
        <f>I29+I30+I31</f>
        <v>278636</v>
      </c>
      <c r="J32" s="39"/>
      <c r="L32" s="39"/>
      <c r="M32" s="39"/>
    </row>
    <row r="33" spans="1:13" x14ac:dyDescent="0.2">
      <c r="A33" s="165" t="s">
        <v>127</v>
      </c>
      <c r="B33" s="165"/>
      <c r="C33" s="165"/>
      <c r="D33" s="165"/>
      <c r="E33" s="165"/>
      <c r="F33" s="165"/>
      <c r="G33" s="175"/>
      <c r="H33" s="175"/>
      <c r="I33" s="175"/>
      <c r="J33" s="39"/>
    </row>
    <row r="34" spans="1:13" ht="29.25" customHeight="1" x14ac:dyDescent="0.2">
      <c r="A34" s="166" t="s">
        <v>148</v>
      </c>
      <c r="B34" s="166"/>
      <c r="C34" s="166"/>
      <c r="D34" s="166"/>
      <c r="E34" s="166"/>
      <c r="F34" s="166"/>
      <c r="G34" s="7">
        <v>25</v>
      </c>
      <c r="H34" s="31">
        <v>0</v>
      </c>
      <c r="I34" s="31">
        <v>0</v>
      </c>
      <c r="J34" s="39"/>
      <c r="L34" s="39"/>
      <c r="M34" s="39"/>
    </row>
    <row r="35" spans="1:13" ht="27.75" customHeight="1" x14ac:dyDescent="0.2">
      <c r="A35" s="166" t="s">
        <v>149</v>
      </c>
      <c r="B35" s="166"/>
      <c r="C35" s="166"/>
      <c r="D35" s="166"/>
      <c r="E35" s="166"/>
      <c r="F35" s="166"/>
      <c r="G35" s="7">
        <v>26</v>
      </c>
      <c r="H35" s="31">
        <v>0</v>
      </c>
      <c r="I35" s="31">
        <v>0</v>
      </c>
      <c r="J35" s="39"/>
      <c r="L35" s="39"/>
      <c r="M35" s="39"/>
    </row>
    <row r="36" spans="1:13" ht="13.5" customHeight="1" x14ac:dyDescent="0.2">
      <c r="A36" s="166" t="s">
        <v>150</v>
      </c>
      <c r="B36" s="166"/>
      <c r="C36" s="166"/>
      <c r="D36" s="166"/>
      <c r="E36" s="166"/>
      <c r="F36" s="166"/>
      <c r="G36" s="7">
        <v>27</v>
      </c>
      <c r="H36" s="31">
        <v>0</v>
      </c>
      <c r="I36" s="31">
        <v>0</v>
      </c>
      <c r="J36" s="39"/>
      <c r="L36" s="39"/>
      <c r="M36" s="39"/>
    </row>
    <row r="37" spans="1:13" ht="27.6" customHeight="1" x14ac:dyDescent="0.2">
      <c r="A37" s="173" t="s">
        <v>151</v>
      </c>
      <c r="B37" s="174"/>
      <c r="C37" s="174"/>
      <c r="D37" s="174"/>
      <c r="E37" s="174"/>
      <c r="F37" s="174"/>
      <c r="G37" s="5">
        <v>28</v>
      </c>
      <c r="H37" s="29">
        <f>H34+H35+H36</f>
        <v>0</v>
      </c>
      <c r="I37" s="29">
        <f>I34+I35+I36</f>
        <v>0</v>
      </c>
      <c r="J37" s="39"/>
      <c r="L37" s="39"/>
      <c r="M37" s="39"/>
    </row>
    <row r="38" spans="1:13" ht="14.45" customHeight="1" x14ac:dyDescent="0.2">
      <c r="A38" s="166" t="s">
        <v>152</v>
      </c>
      <c r="B38" s="166"/>
      <c r="C38" s="166"/>
      <c r="D38" s="166"/>
      <c r="E38" s="166"/>
      <c r="F38" s="166"/>
      <c r="G38" s="7">
        <v>29</v>
      </c>
      <c r="H38" s="31">
        <v>0</v>
      </c>
      <c r="I38" s="31">
        <v>0</v>
      </c>
      <c r="J38" s="39"/>
      <c r="L38" s="39"/>
      <c r="M38" s="39"/>
    </row>
    <row r="39" spans="1:13" ht="14.45" customHeight="1" x14ac:dyDescent="0.2">
      <c r="A39" s="166" t="s">
        <v>153</v>
      </c>
      <c r="B39" s="166"/>
      <c r="C39" s="166"/>
      <c r="D39" s="166"/>
      <c r="E39" s="166"/>
      <c r="F39" s="166"/>
      <c r="G39" s="7">
        <v>30</v>
      </c>
      <c r="H39" s="31">
        <v>0</v>
      </c>
      <c r="I39" s="31">
        <v>0</v>
      </c>
      <c r="J39" s="39"/>
      <c r="L39" s="39"/>
      <c r="M39" s="39"/>
    </row>
    <row r="40" spans="1:13" ht="14.45" customHeight="1" x14ac:dyDescent="0.2">
      <c r="A40" s="166" t="s">
        <v>154</v>
      </c>
      <c r="B40" s="166"/>
      <c r="C40" s="166"/>
      <c r="D40" s="166"/>
      <c r="E40" s="166"/>
      <c r="F40" s="166"/>
      <c r="G40" s="7">
        <v>31</v>
      </c>
      <c r="H40" s="31">
        <v>0</v>
      </c>
      <c r="I40" s="31">
        <v>0</v>
      </c>
      <c r="J40" s="39"/>
      <c r="L40" s="39"/>
      <c r="M40" s="39"/>
    </row>
    <row r="41" spans="1:13" ht="14.45" customHeight="1" x14ac:dyDescent="0.2">
      <c r="A41" s="166" t="s">
        <v>155</v>
      </c>
      <c r="B41" s="166"/>
      <c r="C41" s="166"/>
      <c r="D41" s="166"/>
      <c r="E41" s="166"/>
      <c r="F41" s="166"/>
      <c r="G41" s="7">
        <v>32</v>
      </c>
      <c r="H41" s="31">
        <v>0</v>
      </c>
      <c r="I41" s="31">
        <v>0</v>
      </c>
      <c r="J41" s="39"/>
      <c r="L41" s="39"/>
      <c r="M41" s="39"/>
    </row>
    <row r="42" spans="1:13" ht="14.45" customHeight="1" x14ac:dyDescent="0.2">
      <c r="A42" s="166" t="s">
        <v>156</v>
      </c>
      <c r="B42" s="166"/>
      <c r="C42" s="166"/>
      <c r="D42" s="166"/>
      <c r="E42" s="166"/>
      <c r="F42" s="166"/>
      <c r="G42" s="7">
        <v>33</v>
      </c>
      <c r="H42" s="31">
        <v>0</v>
      </c>
      <c r="I42" s="31">
        <v>753330</v>
      </c>
      <c r="J42" s="39"/>
      <c r="L42" s="39"/>
      <c r="M42" s="39"/>
    </row>
    <row r="43" spans="1:13" ht="25.5" customHeight="1" x14ac:dyDescent="0.2">
      <c r="A43" s="173" t="s">
        <v>157</v>
      </c>
      <c r="B43" s="174"/>
      <c r="C43" s="174"/>
      <c r="D43" s="174"/>
      <c r="E43" s="174"/>
      <c r="F43" s="174"/>
      <c r="G43" s="5">
        <v>34</v>
      </c>
      <c r="H43" s="29">
        <f>H38+H39+H40+H41+H42</f>
        <v>0</v>
      </c>
      <c r="I43" s="29">
        <f>I38+I39+I40+I41+I42</f>
        <v>753330</v>
      </c>
      <c r="J43" s="39"/>
      <c r="L43" s="39"/>
      <c r="M43" s="39"/>
    </row>
    <row r="44" spans="1:13" x14ac:dyDescent="0.2">
      <c r="A44" s="165" t="s">
        <v>158</v>
      </c>
      <c r="B44" s="166"/>
      <c r="C44" s="166"/>
      <c r="D44" s="166"/>
      <c r="E44" s="166"/>
      <c r="F44" s="166"/>
      <c r="G44" s="6">
        <v>35</v>
      </c>
      <c r="H44" s="30">
        <v>318428</v>
      </c>
      <c r="I44" s="30">
        <v>1638068</v>
      </c>
      <c r="J44" s="39"/>
      <c r="L44" s="39"/>
      <c r="M44" s="39"/>
    </row>
    <row r="45" spans="1:13" x14ac:dyDescent="0.2">
      <c r="A45" s="165" t="s">
        <v>159</v>
      </c>
      <c r="B45" s="166"/>
      <c r="C45" s="166"/>
      <c r="D45" s="166"/>
      <c r="E45" s="166"/>
      <c r="F45" s="166"/>
      <c r="G45" s="6">
        <v>36</v>
      </c>
      <c r="H45" s="30">
        <v>279563</v>
      </c>
      <c r="I45" s="30">
        <v>1860133</v>
      </c>
      <c r="J45" s="39"/>
      <c r="L45" s="39"/>
      <c r="M45" s="39"/>
    </row>
    <row r="46" spans="1:13" x14ac:dyDescent="0.2">
      <c r="A46" s="165" t="s">
        <v>160</v>
      </c>
      <c r="B46" s="166"/>
      <c r="C46" s="166"/>
      <c r="D46" s="166"/>
      <c r="E46" s="166"/>
      <c r="F46" s="166"/>
      <c r="G46" s="6">
        <v>37</v>
      </c>
      <c r="H46" s="30">
        <v>0</v>
      </c>
      <c r="I46" s="30">
        <v>0</v>
      </c>
      <c r="J46" s="39"/>
      <c r="L46" s="39"/>
      <c r="M46" s="39"/>
    </row>
    <row r="47" spans="1:13" ht="20.45" customHeight="1" x14ac:dyDescent="0.2">
      <c r="A47" s="173" t="s">
        <v>161</v>
      </c>
      <c r="B47" s="174"/>
      <c r="C47" s="174"/>
      <c r="D47" s="174"/>
      <c r="E47" s="174"/>
      <c r="F47" s="174"/>
      <c r="G47" s="5">
        <v>38</v>
      </c>
      <c r="H47" s="29">
        <f>H44+H45-H46</f>
        <v>597991</v>
      </c>
      <c r="I47" s="29">
        <f>I44+I45-I46</f>
        <v>3498201</v>
      </c>
      <c r="J47" s="39"/>
      <c r="L47" s="39"/>
      <c r="M47" s="39"/>
    </row>
    <row r="48" spans="1:13" x14ac:dyDescent="0.2">
      <c r="L48" s="39"/>
      <c r="M48" s="39"/>
    </row>
    <row r="49" spans="12:13" x14ac:dyDescent="0.2">
      <c r="L49" s="39"/>
      <c r="M49" s="39"/>
    </row>
    <row r="50" spans="12:13" x14ac:dyDescent="0.2">
      <c r="L50" s="39"/>
      <c r="M50" s="39"/>
    </row>
    <row r="51" spans="12:13" x14ac:dyDescent="0.2">
      <c r="L51" s="39"/>
      <c r="M51" s="39"/>
    </row>
  </sheetData>
  <mergeCells count="47">
    <mergeCell ref="A34:F34"/>
    <mergeCell ref="A35:F35"/>
    <mergeCell ref="A36:F36"/>
    <mergeCell ref="A37:F37"/>
    <mergeCell ref="A39:F39"/>
    <mergeCell ref="A38:F38"/>
    <mergeCell ref="A31:F31"/>
    <mergeCell ref="A32:F32"/>
    <mergeCell ref="A8:F8"/>
    <mergeCell ref="A20:F20"/>
    <mergeCell ref="A21:F21"/>
    <mergeCell ref="A22:I22"/>
    <mergeCell ref="A23:F23"/>
    <mergeCell ref="A14:F14"/>
    <mergeCell ref="A15:F15"/>
    <mergeCell ref="A16:F16"/>
    <mergeCell ref="A17:F17"/>
    <mergeCell ref="A18:F18"/>
    <mergeCell ref="A19:F19"/>
    <mergeCell ref="A46:F46"/>
    <mergeCell ref="A47:F47"/>
    <mergeCell ref="A44:F44"/>
    <mergeCell ref="A24:F24"/>
    <mergeCell ref="A26:F26"/>
    <mergeCell ref="A43:F43"/>
    <mergeCell ref="A41:F41"/>
    <mergeCell ref="A42:F42"/>
    <mergeCell ref="A40:F40"/>
    <mergeCell ref="A45:F45"/>
    <mergeCell ref="A25:F25"/>
    <mergeCell ref="A27:F27"/>
    <mergeCell ref="A28:F28"/>
    <mergeCell ref="A33:I33"/>
    <mergeCell ref="A29:F29"/>
    <mergeCell ref="A30:F30"/>
    <mergeCell ref="A7:I7"/>
    <mergeCell ref="A9:F9"/>
    <mergeCell ref="A10:F10"/>
    <mergeCell ref="A11:F11"/>
    <mergeCell ref="A13:F13"/>
    <mergeCell ref="A12:F12"/>
    <mergeCell ref="A5:F5"/>
    <mergeCell ref="A6:F6"/>
    <mergeCell ref="A1:I1"/>
    <mergeCell ref="A2:I2"/>
    <mergeCell ref="A4:I4"/>
    <mergeCell ref="A3:I3"/>
  </mergeCells>
  <dataValidations disablePrompts="1" count="2">
    <dataValidation type="whole" operator="greaterThanOrEqual" allowBlank="1" showInputMessage="1" showErrorMessage="1" errorTitle="Pogrešan unos" error="Mogu se unijeti samo cjelobrojne pozitivne vrijednosti." sqref="H65458:I65460 JA65458:JB65460 SW65458:SX65460 ACS65458:ACT65460 AMO65458:AMP65460 AWK65458:AWL65460 BGG65458:BGH65460 BQC65458:BQD65460 BZY65458:BZZ65460 CJU65458:CJV65460 CTQ65458:CTR65460 DDM65458:DDN65460 DNI65458:DNJ65460 DXE65458:DXF65460 EHA65458:EHB65460 EQW65458:EQX65460 FAS65458:FAT65460 FKO65458:FKP65460 FUK65458:FUL65460 GEG65458:GEH65460 GOC65458:GOD65460 GXY65458:GXZ65460 HHU65458:HHV65460 HRQ65458:HRR65460 IBM65458:IBN65460 ILI65458:ILJ65460 IVE65458:IVF65460 JFA65458:JFB65460 JOW65458:JOX65460 JYS65458:JYT65460 KIO65458:KIP65460 KSK65458:KSL65460 LCG65458:LCH65460 LMC65458:LMD65460 LVY65458:LVZ65460 MFU65458:MFV65460 MPQ65458:MPR65460 MZM65458:MZN65460 NJI65458:NJJ65460 NTE65458:NTF65460 ODA65458:ODB65460 OMW65458:OMX65460 OWS65458:OWT65460 PGO65458:PGP65460 PQK65458:PQL65460 QAG65458:QAH65460 QKC65458:QKD65460 QTY65458:QTZ65460 RDU65458:RDV65460 RNQ65458:RNR65460 RXM65458:RXN65460 SHI65458:SHJ65460 SRE65458:SRF65460 TBA65458:TBB65460 TKW65458:TKX65460 TUS65458:TUT65460 UEO65458:UEP65460 UOK65458:UOL65460 UYG65458:UYH65460 VIC65458:VID65460 VRY65458:VRZ65460 WBU65458:WBV65460 WLQ65458:WLR65460 WVM65458:WVN65460 H130994:I130996 JA130994:JB130996 SW130994:SX130996 ACS130994:ACT130996 AMO130994:AMP130996 AWK130994:AWL130996 BGG130994:BGH130996 BQC130994:BQD130996 BZY130994:BZZ130996 CJU130994:CJV130996 CTQ130994:CTR130996 DDM130994:DDN130996 DNI130994:DNJ130996 DXE130994:DXF130996 EHA130994:EHB130996 EQW130994:EQX130996 FAS130994:FAT130996 FKO130994:FKP130996 FUK130994:FUL130996 GEG130994:GEH130996 GOC130994:GOD130996 GXY130994:GXZ130996 HHU130994:HHV130996 HRQ130994:HRR130996 IBM130994:IBN130996 ILI130994:ILJ130996 IVE130994:IVF130996 JFA130994:JFB130996 JOW130994:JOX130996 JYS130994:JYT130996 KIO130994:KIP130996 KSK130994:KSL130996 LCG130994:LCH130996 LMC130994:LMD130996 LVY130994:LVZ130996 MFU130994:MFV130996 MPQ130994:MPR130996 MZM130994:MZN130996 NJI130994:NJJ130996 NTE130994:NTF130996 ODA130994:ODB130996 OMW130994:OMX130996 OWS130994:OWT130996 PGO130994:PGP130996 PQK130994:PQL130996 QAG130994:QAH130996 QKC130994:QKD130996 QTY130994:QTZ130996 RDU130994:RDV130996 RNQ130994:RNR130996 RXM130994:RXN130996 SHI130994:SHJ130996 SRE130994:SRF130996 TBA130994:TBB130996 TKW130994:TKX130996 TUS130994:TUT130996 UEO130994:UEP130996 UOK130994:UOL130996 UYG130994:UYH130996 VIC130994:VID130996 VRY130994:VRZ130996 WBU130994:WBV130996 WLQ130994:WLR130996 WVM130994:WVN130996 H196530:I196532 JA196530:JB196532 SW196530:SX196532 ACS196530:ACT196532 AMO196530:AMP196532 AWK196530:AWL196532 BGG196530:BGH196532 BQC196530:BQD196532 BZY196530:BZZ196532 CJU196530:CJV196532 CTQ196530:CTR196532 DDM196530:DDN196532 DNI196530:DNJ196532 DXE196530:DXF196532 EHA196530:EHB196532 EQW196530:EQX196532 FAS196530:FAT196532 FKO196530:FKP196532 FUK196530:FUL196532 GEG196530:GEH196532 GOC196530:GOD196532 GXY196530:GXZ196532 HHU196530:HHV196532 HRQ196530:HRR196532 IBM196530:IBN196532 ILI196530:ILJ196532 IVE196530:IVF196532 JFA196530:JFB196532 JOW196530:JOX196532 JYS196530:JYT196532 KIO196530:KIP196532 KSK196530:KSL196532 LCG196530:LCH196532 LMC196530:LMD196532 LVY196530:LVZ196532 MFU196530:MFV196532 MPQ196530:MPR196532 MZM196530:MZN196532 NJI196530:NJJ196532 NTE196530:NTF196532 ODA196530:ODB196532 OMW196530:OMX196532 OWS196530:OWT196532 PGO196530:PGP196532 PQK196530:PQL196532 QAG196530:QAH196532 QKC196530:QKD196532 QTY196530:QTZ196532 RDU196530:RDV196532 RNQ196530:RNR196532 RXM196530:RXN196532 SHI196530:SHJ196532 SRE196530:SRF196532 TBA196530:TBB196532 TKW196530:TKX196532 TUS196530:TUT196532 UEO196530:UEP196532 UOK196530:UOL196532 UYG196530:UYH196532 VIC196530:VID196532 VRY196530:VRZ196532 WBU196530:WBV196532 WLQ196530:WLR196532 WVM196530:WVN196532 H262066:I262068 JA262066:JB262068 SW262066:SX262068 ACS262066:ACT262068 AMO262066:AMP262068 AWK262066:AWL262068 BGG262066:BGH262068 BQC262066:BQD262068 BZY262066:BZZ262068 CJU262066:CJV262068 CTQ262066:CTR262068 DDM262066:DDN262068 DNI262066:DNJ262068 DXE262066:DXF262068 EHA262066:EHB262068 EQW262066:EQX262068 FAS262066:FAT262068 FKO262066:FKP262068 FUK262066:FUL262068 GEG262066:GEH262068 GOC262066:GOD262068 GXY262066:GXZ262068 HHU262066:HHV262068 HRQ262066:HRR262068 IBM262066:IBN262068 ILI262066:ILJ262068 IVE262066:IVF262068 JFA262066:JFB262068 JOW262066:JOX262068 JYS262066:JYT262068 KIO262066:KIP262068 KSK262066:KSL262068 LCG262066:LCH262068 LMC262066:LMD262068 LVY262066:LVZ262068 MFU262066:MFV262068 MPQ262066:MPR262068 MZM262066:MZN262068 NJI262066:NJJ262068 NTE262066:NTF262068 ODA262066:ODB262068 OMW262066:OMX262068 OWS262066:OWT262068 PGO262066:PGP262068 PQK262066:PQL262068 QAG262066:QAH262068 QKC262066:QKD262068 QTY262066:QTZ262068 RDU262066:RDV262068 RNQ262066:RNR262068 RXM262066:RXN262068 SHI262066:SHJ262068 SRE262066:SRF262068 TBA262066:TBB262068 TKW262066:TKX262068 TUS262066:TUT262068 UEO262066:UEP262068 UOK262066:UOL262068 UYG262066:UYH262068 VIC262066:VID262068 VRY262066:VRZ262068 WBU262066:WBV262068 WLQ262066:WLR262068 WVM262066:WVN262068 H327602:I327604 JA327602:JB327604 SW327602:SX327604 ACS327602:ACT327604 AMO327602:AMP327604 AWK327602:AWL327604 BGG327602:BGH327604 BQC327602:BQD327604 BZY327602:BZZ327604 CJU327602:CJV327604 CTQ327602:CTR327604 DDM327602:DDN327604 DNI327602:DNJ327604 DXE327602:DXF327604 EHA327602:EHB327604 EQW327602:EQX327604 FAS327602:FAT327604 FKO327602:FKP327604 FUK327602:FUL327604 GEG327602:GEH327604 GOC327602:GOD327604 GXY327602:GXZ327604 HHU327602:HHV327604 HRQ327602:HRR327604 IBM327602:IBN327604 ILI327602:ILJ327604 IVE327602:IVF327604 JFA327602:JFB327604 JOW327602:JOX327604 JYS327602:JYT327604 KIO327602:KIP327604 KSK327602:KSL327604 LCG327602:LCH327604 LMC327602:LMD327604 LVY327602:LVZ327604 MFU327602:MFV327604 MPQ327602:MPR327604 MZM327602:MZN327604 NJI327602:NJJ327604 NTE327602:NTF327604 ODA327602:ODB327604 OMW327602:OMX327604 OWS327602:OWT327604 PGO327602:PGP327604 PQK327602:PQL327604 QAG327602:QAH327604 QKC327602:QKD327604 QTY327602:QTZ327604 RDU327602:RDV327604 RNQ327602:RNR327604 RXM327602:RXN327604 SHI327602:SHJ327604 SRE327602:SRF327604 TBA327602:TBB327604 TKW327602:TKX327604 TUS327602:TUT327604 UEO327602:UEP327604 UOK327602:UOL327604 UYG327602:UYH327604 VIC327602:VID327604 VRY327602:VRZ327604 WBU327602:WBV327604 WLQ327602:WLR327604 WVM327602:WVN327604 H393138:I393140 JA393138:JB393140 SW393138:SX393140 ACS393138:ACT393140 AMO393138:AMP393140 AWK393138:AWL393140 BGG393138:BGH393140 BQC393138:BQD393140 BZY393138:BZZ393140 CJU393138:CJV393140 CTQ393138:CTR393140 DDM393138:DDN393140 DNI393138:DNJ393140 DXE393138:DXF393140 EHA393138:EHB393140 EQW393138:EQX393140 FAS393138:FAT393140 FKO393138:FKP393140 FUK393138:FUL393140 GEG393138:GEH393140 GOC393138:GOD393140 GXY393138:GXZ393140 HHU393138:HHV393140 HRQ393138:HRR393140 IBM393138:IBN393140 ILI393138:ILJ393140 IVE393138:IVF393140 JFA393138:JFB393140 JOW393138:JOX393140 JYS393138:JYT393140 KIO393138:KIP393140 KSK393138:KSL393140 LCG393138:LCH393140 LMC393138:LMD393140 LVY393138:LVZ393140 MFU393138:MFV393140 MPQ393138:MPR393140 MZM393138:MZN393140 NJI393138:NJJ393140 NTE393138:NTF393140 ODA393138:ODB393140 OMW393138:OMX393140 OWS393138:OWT393140 PGO393138:PGP393140 PQK393138:PQL393140 QAG393138:QAH393140 QKC393138:QKD393140 QTY393138:QTZ393140 RDU393138:RDV393140 RNQ393138:RNR393140 RXM393138:RXN393140 SHI393138:SHJ393140 SRE393138:SRF393140 TBA393138:TBB393140 TKW393138:TKX393140 TUS393138:TUT393140 UEO393138:UEP393140 UOK393138:UOL393140 UYG393138:UYH393140 VIC393138:VID393140 VRY393138:VRZ393140 WBU393138:WBV393140 WLQ393138:WLR393140 WVM393138:WVN393140 H458674:I458676 JA458674:JB458676 SW458674:SX458676 ACS458674:ACT458676 AMO458674:AMP458676 AWK458674:AWL458676 BGG458674:BGH458676 BQC458674:BQD458676 BZY458674:BZZ458676 CJU458674:CJV458676 CTQ458674:CTR458676 DDM458674:DDN458676 DNI458674:DNJ458676 DXE458674:DXF458676 EHA458674:EHB458676 EQW458674:EQX458676 FAS458674:FAT458676 FKO458674:FKP458676 FUK458674:FUL458676 GEG458674:GEH458676 GOC458674:GOD458676 GXY458674:GXZ458676 HHU458674:HHV458676 HRQ458674:HRR458676 IBM458674:IBN458676 ILI458674:ILJ458676 IVE458674:IVF458676 JFA458674:JFB458676 JOW458674:JOX458676 JYS458674:JYT458676 KIO458674:KIP458676 KSK458674:KSL458676 LCG458674:LCH458676 LMC458674:LMD458676 LVY458674:LVZ458676 MFU458674:MFV458676 MPQ458674:MPR458676 MZM458674:MZN458676 NJI458674:NJJ458676 NTE458674:NTF458676 ODA458674:ODB458676 OMW458674:OMX458676 OWS458674:OWT458676 PGO458674:PGP458676 PQK458674:PQL458676 QAG458674:QAH458676 QKC458674:QKD458676 QTY458674:QTZ458676 RDU458674:RDV458676 RNQ458674:RNR458676 RXM458674:RXN458676 SHI458674:SHJ458676 SRE458674:SRF458676 TBA458674:TBB458676 TKW458674:TKX458676 TUS458674:TUT458676 UEO458674:UEP458676 UOK458674:UOL458676 UYG458674:UYH458676 VIC458674:VID458676 VRY458674:VRZ458676 WBU458674:WBV458676 WLQ458674:WLR458676 WVM458674:WVN458676 H524210:I524212 JA524210:JB524212 SW524210:SX524212 ACS524210:ACT524212 AMO524210:AMP524212 AWK524210:AWL524212 BGG524210:BGH524212 BQC524210:BQD524212 BZY524210:BZZ524212 CJU524210:CJV524212 CTQ524210:CTR524212 DDM524210:DDN524212 DNI524210:DNJ524212 DXE524210:DXF524212 EHA524210:EHB524212 EQW524210:EQX524212 FAS524210:FAT524212 FKO524210:FKP524212 FUK524210:FUL524212 GEG524210:GEH524212 GOC524210:GOD524212 GXY524210:GXZ524212 HHU524210:HHV524212 HRQ524210:HRR524212 IBM524210:IBN524212 ILI524210:ILJ524212 IVE524210:IVF524212 JFA524210:JFB524212 JOW524210:JOX524212 JYS524210:JYT524212 KIO524210:KIP524212 KSK524210:KSL524212 LCG524210:LCH524212 LMC524210:LMD524212 LVY524210:LVZ524212 MFU524210:MFV524212 MPQ524210:MPR524212 MZM524210:MZN524212 NJI524210:NJJ524212 NTE524210:NTF524212 ODA524210:ODB524212 OMW524210:OMX524212 OWS524210:OWT524212 PGO524210:PGP524212 PQK524210:PQL524212 QAG524210:QAH524212 QKC524210:QKD524212 QTY524210:QTZ524212 RDU524210:RDV524212 RNQ524210:RNR524212 RXM524210:RXN524212 SHI524210:SHJ524212 SRE524210:SRF524212 TBA524210:TBB524212 TKW524210:TKX524212 TUS524210:TUT524212 UEO524210:UEP524212 UOK524210:UOL524212 UYG524210:UYH524212 VIC524210:VID524212 VRY524210:VRZ524212 WBU524210:WBV524212 WLQ524210:WLR524212 WVM524210:WVN524212 H589746:I589748 JA589746:JB589748 SW589746:SX589748 ACS589746:ACT589748 AMO589746:AMP589748 AWK589746:AWL589748 BGG589746:BGH589748 BQC589746:BQD589748 BZY589746:BZZ589748 CJU589746:CJV589748 CTQ589746:CTR589748 DDM589746:DDN589748 DNI589746:DNJ589748 DXE589746:DXF589748 EHA589746:EHB589748 EQW589746:EQX589748 FAS589746:FAT589748 FKO589746:FKP589748 FUK589746:FUL589748 GEG589746:GEH589748 GOC589746:GOD589748 GXY589746:GXZ589748 HHU589746:HHV589748 HRQ589746:HRR589748 IBM589746:IBN589748 ILI589746:ILJ589748 IVE589746:IVF589748 JFA589746:JFB589748 JOW589746:JOX589748 JYS589746:JYT589748 KIO589746:KIP589748 KSK589746:KSL589748 LCG589746:LCH589748 LMC589746:LMD589748 LVY589746:LVZ589748 MFU589746:MFV589748 MPQ589746:MPR589748 MZM589746:MZN589748 NJI589746:NJJ589748 NTE589746:NTF589748 ODA589746:ODB589748 OMW589746:OMX589748 OWS589746:OWT589748 PGO589746:PGP589748 PQK589746:PQL589748 QAG589746:QAH589748 QKC589746:QKD589748 QTY589746:QTZ589748 RDU589746:RDV589748 RNQ589746:RNR589748 RXM589746:RXN589748 SHI589746:SHJ589748 SRE589746:SRF589748 TBA589746:TBB589748 TKW589746:TKX589748 TUS589746:TUT589748 UEO589746:UEP589748 UOK589746:UOL589748 UYG589746:UYH589748 VIC589746:VID589748 VRY589746:VRZ589748 WBU589746:WBV589748 WLQ589746:WLR589748 WVM589746:WVN589748 H655282:I655284 JA655282:JB655284 SW655282:SX655284 ACS655282:ACT655284 AMO655282:AMP655284 AWK655282:AWL655284 BGG655282:BGH655284 BQC655282:BQD655284 BZY655282:BZZ655284 CJU655282:CJV655284 CTQ655282:CTR655284 DDM655282:DDN655284 DNI655282:DNJ655284 DXE655282:DXF655284 EHA655282:EHB655284 EQW655282:EQX655284 FAS655282:FAT655284 FKO655282:FKP655284 FUK655282:FUL655284 GEG655282:GEH655284 GOC655282:GOD655284 GXY655282:GXZ655284 HHU655282:HHV655284 HRQ655282:HRR655284 IBM655282:IBN655284 ILI655282:ILJ655284 IVE655282:IVF655284 JFA655282:JFB655284 JOW655282:JOX655284 JYS655282:JYT655284 KIO655282:KIP655284 KSK655282:KSL655284 LCG655282:LCH655284 LMC655282:LMD655284 LVY655282:LVZ655284 MFU655282:MFV655284 MPQ655282:MPR655284 MZM655282:MZN655284 NJI655282:NJJ655284 NTE655282:NTF655284 ODA655282:ODB655284 OMW655282:OMX655284 OWS655282:OWT655284 PGO655282:PGP655284 PQK655282:PQL655284 QAG655282:QAH655284 QKC655282:QKD655284 QTY655282:QTZ655284 RDU655282:RDV655284 RNQ655282:RNR655284 RXM655282:RXN655284 SHI655282:SHJ655284 SRE655282:SRF655284 TBA655282:TBB655284 TKW655282:TKX655284 TUS655282:TUT655284 UEO655282:UEP655284 UOK655282:UOL655284 UYG655282:UYH655284 VIC655282:VID655284 VRY655282:VRZ655284 WBU655282:WBV655284 WLQ655282:WLR655284 WVM655282:WVN655284 H720818:I720820 JA720818:JB720820 SW720818:SX720820 ACS720818:ACT720820 AMO720818:AMP720820 AWK720818:AWL720820 BGG720818:BGH720820 BQC720818:BQD720820 BZY720818:BZZ720820 CJU720818:CJV720820 CTQ720818:CTR720820 DDM720818:DDN720820 DNI720818:DNJ720820 DXE720818:DXF720820 EHA720818:EHB720820 EQW720818:EQX720820 FAS720818:FAT720820 FKO720818:FKP720820 FUK720818:FUL720820 GEG720818:GEH720820 GOC720818:GOD720820 GXY720818:GXZ720820 HHU720818:HHV720820 HRQ720818:HRR720820 IBM720818:IBN720820 ILI720818:ILJ720820 IVE720818:IVF720820 JFA720818:JFB720820 JOW720818:JOX720820 JYS720818:JYT720820 KIO720818:KIP720820 KSK720818:KSL720820 LCG720818:LCH720820 LMC720818:LMD720820 LVY720818:LVZ720820 MFU720818:MFV720820 MPQ720818:MPR720820 MZM720818:MZN720820 NJI720818:NJJ720820 NTE720818:NTF720820 ODA720818:ODB720820 OMW720818:OMX720820 OWS720818:OWT720820 PGO720818:PGP720820 PQK720818:PQL720820 QAG720818:QAH720820 QKC720818:QKD720820 QTY720818:QTZ720820 RDU720818:RDV720820 RNQ720818:RNR720820 RXM720818:RXN720820 SHI720818:SHJ720820 SRE720818:SRF720820 TBA720818:TBB720820 TKW720818:TKX720820 TUS720818:TUT720820 UEO720818:UEP720820 UOK720818:UOL720820 UYG720818:UYH720820 VIC720818:VID720820 VRY720818:VRZ720820 WBU720818:WBV720820 WLQ720818:WLR720820 WVM720818:WVN720820 H786354:I786356 JA786354:JB786356 SW786354:SX786356 ACS786354:ACT786356 AMO786354:AMP786356 AWK786354:AWL786356 BGG786354:BGH786356 BQC786354:BQD786356 BZY786354:BZZ786356 CJU786354:CJV786356 CTQ786354:CTR786356 DDM786354:DDN786356 DNI786354:DNJ786356 DXE786354:DXF786356 EHA786354:EHB786356 EQW786354:EQX786356 FAS786354:FAT786356 FKO786354:FKP786356 FUK786354:FUL786356 GEG786354:GEH786356 GOC786354:GOD786356 GXY786354:GXZ786356 HHU786354:HHV786356 HRQ786354:HRR786356 IBM786354:IBN786356 ILI786354:ILJ786356 IVE786354:IVF786356 JFA786354:JFB786356 JOW786354:JOX786356 JYS786354:JYT786356 KIO786354:KIP786356 KSK786354:KSL786356 LCG786354:LCH786356 LMC786354:LMD786356 LVY786354:LVZ786356 MFU786354:MFV786356 MPQ786354:MPR786356 MZM786354:MZN786356 NJI786354:NJJ786356 NTE786354:NTF786356 ODA786354:ODB786356 OMW786354:OMX786356 OWS786354:OWT786356 PGO786354:PGP786356 PQK786354:PQL786356 QAG786354:QAH786356 QKC786354:QKD786356 QTY786354:QTZ786356 RDU786354:RDV786356 RNQ786354:RNR786356 RXM786354:RXN786356 SHI786354:SHJ786356 SRE786354:SRF786356 TBA786354:TBB786356 TKW786354:TKX786356 TUS786354:TUT786356 UEO786354:UEP786356 UOK786354:UOL786356 UYG786354:UYH786356 VIC786354:VID786356 VRY786354:VRZ786356 WBU786354:WBV786356 WLQ786354:WLR786356 WVM786354:WVN786356 H851890:I851892 JA851890:JB851892 SW851890:SX851892 ACS851890:ACT851892 AMO851890:AMP851892 AWK851890:AWL851892 BGG851890:BGH851892 BQC851890:BQD851892 BZY851890:BZZ851892 CJU851890:CJV851892 CTQ851890:CTR851892 DDM851890:DDN851892 DNI851890:DNJ851892 DXE851890:DXF851892 EHA851890:EHB851892 EQW851890:EQX851892 FAS851890:FAT851892 FKO851890:FKP851892 FUK851890:FUL851892 GEG851890:GEH851892 GOC851890:GOD851892 GXY851890:GXZ851892 HHU851890:HHV851892 HRQ851890:HRR851892 IBM851890:IBN851892 ILI851890:ILJ851892 IVE851890:IVF851892 JFA851890:JFB851892 JOW851890:JOX851892 JYS851890:JYT851892 KIO851890:KIP851892 KSK851890:KSL851892 LCG851890:LCH851892 LMC851890:LMD851892 LVY851890:LVZ851892 MFU851890:MFV851892 MPQ851890:MPR851892 MZM851890:MZN851892 NJI851890:NJJ851892 NTE851890:NTF851892 ODA851890:ODB851892 OMW851890:OMX851892 OWS851890:OWT851892 PGO851890:PGP851892 PQK851890:PQL851892 QAG851890:QAH851892 QKC851890:QKD851892 QTY851890:QTZ851892 RDU851890:RDV851892 RNQ851890:RNR851892 RXM851890:RXN851892 SHI851890:SHJ851892 SRE851890:SRF851892 TBA851890:TBB851892 TKW851890:TKX851892 TUS851890:TUT851892 UEO851890:UEP851892 UOK851890:UOL851892 UYG851890:UYH851892 VIC851890:VID851892 VRY851890:VRZ851892 WBU851890:WBV851892 WLQ851890:WLR851892 WVM851890:WVN851892 H917426:I917428 JA917426:JB917428 SW917426:SX917428 ACS917426:ACT917428 AMO917426:AMP917428 AWK917426:AWL917428 BGG917426:BGH917428 BQC917426:BQD917428 BZY917426:BZZ917428 CJU917426:CJV917428 CTQ917426:CTR917428 DDM917426:DDN917428 DNI917426:DNJ917428 DXE917426:DXF917428 EHA917426:EHB917428 EQW917426:EQX917428 FAS917426:FAT917428 FKO917426:FKP917428 FUK917426:FUL917428 GEG917426:GEH917428 GOC917426:GOD917428 GXY917426:GXZ917428 HHU917426:HHV917428 HRQ917426:HRR917428 IBM917426:IBN917428 ILI917426:ILJ917428 IVE917426:IVF917428 JFA917426:JFB917428 JOW917426:JOX917428 JYS917426:JYT917428 KIO917426:KIP917428 KSK917426:KSL917428 LCG917426:LCH917428 LMC917426:LMD917428 LVY917426:LVZ917428 MFU917426:MFV917428 MPQ917426:MPR917428 MZM917426:MZN917428 NJI917426:NJJ917428 NTE917426:NTF917428 ODA917426:ODB917428 OMW917426:OMX917428 OWS917426:OWT917428 PGO917426:PGP917428 PQK917426:PQL917428 QAG917426:QAH917428 QKC917426:QKD917428 QTY917426:QTZ917428 RDU917426:RDV917428 RNQ917426:RNR917428 RXM917426:RXN917428 SHI917426:SHJ917428 SRE917426:SRF917428 TBA917426:TBB917428 TKW917426:TKX917428 TUS917426:TUT917428 UEO917426:UEP917428 UOK917426:UOL917428 UYG917426:UYH917428 VIC917426:VID917428 VRY917426:VRZ917428 WBU917426:WBV917428 WLQ917426:WLR917428 WVM917426:WVN917428 H982962:I982964 JA982962:JB982964 SW982962:SX982964 ACS982962:ACT982964 AMO982962:AMP982964 AWK982962:AWL982964 BGG982962:BGH982964 BQC982962:BQD982964 BZY982962:BZZ982964 CJU982962:CJV982964 CTQ982962:CTR982964 DDM982962:DDN982964 DNI982962:DNJ982964 DXE982962:DXF982964 EHA982962:EHB982964 EQW982962:EQX982964 FAS982962:FAT982964 FKO982962:FKP982964 FUK982962:FUL982964 GEG982962:GEH982964 GOC982962:GOD982964 GXY982962:GXZ982964 HHU982962:HHV982964 HRQ982962:HRR982964 IBM982962:IBN982964 ILI982962:ILJ982964 IVE982962:IVF982964 JFA982962:JFB982964 JOW982962:JOX982964 JYS982962:JYT982964 KIO982962:KIP982964 KSK982962:KSL982964 LCG982962:LCH982964 LMC982962:LMD982964 LVY982962:LVZ982964 MFU982962:MFV982964 MPQ982962:MPR982964 MZM982962:MZN982964 NJI982962:NJJ982964 NTE982962:NTF982964 ODA982962:ODB982964 OMW982962:OMX982964 OWS982962:OWT982964 PGO982962:PGP982964 PQK982962:PQL982964 QAG982962:QAH982964 QKC982962:QKD982964 QTY982962:QTZ982964 RDU982962:RDV982964 RNQ982962:RNR982964 RXM982962:RXN982964 SHI982962:SHJ982964 SRE982962:SRF982964 TBA982962:TBB982964 TKW982962:TKX982964 TUS982962:TUT982964 UEO982962:UEP982964 UOK982962:UOL982964 UYG982962:UYH982964 VIC982962:VID982964 VRY982962:VRZ982964 WBU982962:WBV982964 WLQ982962:WLR982964 WVM982962:WVN982964 H65479:I65479 JA65479:JB65479 SW65479:SX65479 ACS65479:ACT65479 AMO65479:AMP65479 AWK65479:AWL65479 BGG65479:BGH65479 BQC65479:BQD65479 BZY65479:BZZ65479 CJU65479:CJV65479 CTQ65479:CTR65479 DDM65479:DDN65479 DNI65479:DNJ65479 DXE65479:DXF65479 EHA65479:EHB65479 EQW65479:EQX65479 FAS65479:FAT65479 FKO65479:FKP65479 FUK65479:FUL65479 GEG65479:GEH65479 GOC65479:GOD65479 GXY65479:GXZ65479 HHU65479:HHV65479 HRQ65479:HRR65479 IBM65479:IBN65479 ILI65479:ILJ65479 IVE65479:IVF65479 JFA65479:JFB65479 JOW65479:JOX65479 JYS65479:JYT65479 KIO65479:KIP65479 KSK65479:KSL65479 LCG65479:LCH65479 LMC65479:LMD65479 LVY65479:LVZ65479 MFU65479:MFV65479 MPQ65479:MPR65479 MZM65479:MZN65479 NJI65479:NJJ65479 NTE65479:NTF65479 ODA65479:ODB65479 OMW65479:OMX65479 OWS65479:OWT65479 PGO65479:PGP65479 PQK65479:PQL65479 QAG65479:QAH65479 QKC65479:QKD65479 QTY65479:QTZ65479 RDU65479:RDV65479 RNQ65479:RNR65479 RXM65479:RXN65479 SHI65479:SHJ65479 SRE65479:SRF65479 TBA65479:TBB65479 TKW65479:TKX65479 TUS65479:TUT65479 UEO65479:UEP65479 UOK65479:UOL65479 UYG65479:UYH65479 VIC65479:VID65479 VRY65479:VRZ65479 WBU65479:WBV65479 WLQ65479:WLR65479 WVM65479:WVN65479 H131015:I131015 JA131015:JB131015 SW131015:SX131015 ACS131015:ACT131015 AMO131015:AMP131015 AWK131015:AWL131015 BGG131015:BGH131015 BQC131015:BQD131015 BZY131015:BZZ131015 CJU131015:CJV131015 CTQ131015:CTR131015 DDM131015:DDN131015 DNI131015:DNJ131015 DXE131015:DXF131015 EHA131015:EHB131015 EQW131015:EQX131015 FAS131015:FAT131015 FKO131015:FKP131015 FUK131015:FUL131015 GEG131015:GEH131015 GOC131015:GOD131015 GXY131015:GXZ131015 HHU131015:HHV131015 HRQ131015:HRR131015 IBM131015:IBN131015 ILI131015:ILJ131015 IVE131015:IVF131015 JFA131015:JFB131015 JOW131015:JOX131015 JYS131015:JYT131015 KIO131015:KIP131015 KSK131015:KSL131015 LCG131015:LCH131015 LMC131015:LMD131015 LVY131015:LVZ131015 MFU131015:MFV131015 MPQ131015:MPR131015 MZM131015:MZN131015 NJI131015:NJJ131015 NTE131015:NTF131015 ODA131015:ODB131015 OMW131015:OMX131015 OWS131015:OWT131015 PGO131015:PGP131015 PQK131015:PQL131015 QAG131015:QAH131015 QKC131015:QKD131015 QTY131015:QTZ131015 RDU131015:RDV131015 RNQ131015:RNR131015 RXM131015:RXN131015 SHI131015:SHJ131015 SRE131015:SRF131015 TBA131015:TBB131015 TKW131015:TKX131015 TUS131015:TUT131015 UEO131015:UEP131015 UOK131015:UOL131015 UYG131015:UYH131015 VIC131015:VID131015 VRY131015:VRZ131015 WBU131015:WBV131015 WLQ131015:WLR131015 WVM131015:WVN131015 H196551:I196551 JA196551:JB196551 SW196551:SX196551 ACS196551:ACT196551 AMO196551:AMP196551 AWK196551:AWL196551 BGG196551:BGH196551 BQC196551:BQD196551 BZY196551:BZZ196551 CJU196551:CJV196551 CTQ196551:CTR196551 DDM196551:DDN196551 DNI196551:DNJ196551 DXE196551:DXF196551 EHA196551:EHB196551 EQW196551:EQX196551 FAS196551:FAT196551 FKO196551:FKP196551 FUK196551:FUL196551 GEG196551:GEH196551 GOC196551:GOD196551 GXY196551:GXZ196551 HHU196551:HHV196551 HRQ196551:HRR196551 IBM196551:IBN196551 ILI196551:ILJ196551 IVE196551:IVF196551 JFA196551:JFB196551 JOW196551:JOX196551 JYS196551:JYT196551 KIO196551:KIP196551 KSK196551:KSL196551 LCG196551:LCH196551 LMC196551:LMD196551 LVY196551:LVZ196551 MFU196551:MFV196551 MPQ196551:MPR196551 MZM196551:MZN196551 NJI196551:NJJ196551 NTE196551:NTF196551 ODA196551:ODB196551 OMW196551:OMX196551 OWS196551:OWT196551 PGO196551:PGP196551 PQK196551:PQL196551 QAG196551:QAH196551 QKC196551:QKD196551 QTY196551:QTZ196551 RDU196551:RDV196551 RNQ196551:RNR196551 RXM196551:RXN196551 SHI196551:SHJ196551 SRE196551:SRF196551 TBA196551:TBB196551 TKW196551:TKX196551 TUS196551:TUT196551 UEO196551:UEP196551 UOK196551:UOL196551 UYG196551:UYH196551 VIC196551:VID196551 VRY196551:VRZ196551 WBU196551:WBV196551 WLQ196551:WLR196551 WVM196551:WVN196551 H262087:I262087 JA262087:JB262087 SW262087:SX262087 ACS262087:ACT262087 AMO262087:AMP262087 AWK262087:AWL262087 BGG262087:BGH262087 BQC262087:BQD262087 BZY262087:BZZ262087 CJU262087:CJV262087 CTQ262087:CTR262087 DDM262087:DDN262087 DNI262087:DNJ262087 DXE262087:DXF262087 EHA262087:EHB262087 EQW262087:EQX262087 FAS262087:FAT262087 FKO262087:FKP262087 FUK262087:FUL262087 GEG262087:GEH262087 GOC262087:GOD262087 GXY262087:GXZ262087 HHU262087:HHV262087 HRQ262087:HRR262087 IBM262087:IBN262087 ILI262087:ILJ262087 IVE262087:IVF262087 JFA262087:JFB262087 JOW262087:JOX262087 JYS262087:JYT262087 KIO262087:KIP262087 KSK262087:KSL262087 LCG262087:LCH262087 LMC262087:LMD262087 LVY262087:LVZ262087 MFU262087:MFV262087 MPQ262087:MPR262087 MZM262087:MZN262087 NJI262087:NJJ262087 NTE262087:NTF262087 ODA262087:ODB262087 OMW262087:OMX262087 OWS262087:OWT262087 PGO262087:PGP262087 PQK262087:PQL262087 QAG262087:QAH262087 QKC262087:QKD262087 QTY262087:QTZ262087 RDU262087:RDV262087 RNQ262087:RNR262087 RXM262087:RXN262087 SHI262087:SHJ262087 SRE262087:SRF262087 TBA262087:TBB262087 TKW262087:TKX262087 TUS262087:TUT262087 UEO262087:UEP262087 UOK262087:UOL262087 UYG262087:UYH262087 VIC262087:VID262087 VRY262087:VRZ262087 WBU262087:WBV262087 WLQ262087:WLR262087 WVM262087:WVN262087 H327623:I327623 JA327623:JB327623 SW327623:SX327623 ACS327623:ACT327623 AMO327623:AMP327623 AWK327623:AWL327623 BGG327623:BGH327623 BQC327623:BQD327623 BZY327623:BZZ327623 CJU327623:CJV327623 CTQ327623:CTR327623 DDM327623:DDN327623 DNI327623:DNJ327623 DXE327623:DXF327623 EHA327623:EHB327623 EQW327623:EQX327623 FAS327623:FAT327623 FKO327623:FKP327623 FUK327623:FUL327623 GEG327623:GEH327623 GOC327623:GOD327623 GXY327623:GXZ327623 HHU327623:HHV327623 HRQ327623:HRR327623 IBM327623:IBN327623 ILI327623:ILJ327623 IVE327623:IVF327623 JFA327623:JFB327623 JOW327623:JOX327623 JYS327623:JYT327623 KIO327623:KIP327623 KSK327623:KSL327623 LCG327623:LCH327623 LMC327623:LMD327623 LVY327623:LVZ327623 MFU327623:MFV327623 MPQ327623:MPR327623 MZM327623:MZN327623 NJI327623:NJJ327623 NTE327623:NTF327623 ODA327623:ODB327623 OMW327623:OMX327623 OWS327623:OWT327623 PGO327623:PGP327623 PQK327623:PQL327623 QAG327623:QAH327623 QKC327623:QKD327623 QTY327623:QTZ327623 RDU327623:RDV327623 RNQ327623:RNR327623 RXM327623:RXN327623 SHI327623:SHJ327623 SRE327623:SRF327623 TBA327623:TBB327623 TKW327623:TKX327623 TUS327623:TUT327623 UEO327623:UEP327623 UOK327623:UOL327623 UYG327623:UYH327623 VIC327623:VID327623 VRY327623:VRZ327623 WBU327623:WBV327623 WLQ327623:WLR327623 WVM327623:WVN327623 H393159:I393159 JA393159:JB393159 SW393159:SX393159 ACS393159:ACT393159 AMO393159:AMP393159 AWK393159:AWL393159 BGG393159:BGH393159 BQC393159:BQD393159 BZY393159:BZZ393159 CJU393159:CJV393159 CTQ393159:CTR393159 DDM393159:DDN393159 DNI393159:DNJ393159 DXE393159:DXF393159 EHA393159:EHB393159 EQW393159:EQX393159 FAS393159:FAT393159 FKO393159:FKP393159 FUK393159:FUL393159 GEG393159:GEH393159 GOC393159:GOD393159 GXY393159:GXZ393159 HHU393159:HHV393159 HRQ393159:HRR393159 IBM393159:IBN393159 ILI393159:ILJ393159 IVE393159:IVF393159 JFA393159:JFB393159 JOW393159:JOX393159 JYS393159:JYT393159 KIO393159:KIP393159 KSK393159:KSL393159 LCG393159:LCH393159 LMC393159:LMD393159 LVY393159:LVZ393159 MFU393159:MFV393159 MPQ393159:MPR393159 MZM393159:MZN393159 NJI393159:NJJ393159 NTE393159:NTF393159 ODA393159:ODB393159 OMW393159:OMX393159 OWS393159:OWT393159 PGO393159:PGP393159 PQK393159:PQL393159 QAG393159:QAH393159 QKC393159:QKD393159 QTY393159:QTZ393159 RDU393159:RDV393159 RNQ393159:RNR393159 RXM393159:RXN393159 SHI393159:SHJ393159 SRE393159:SRF393159 TBA393159:TBB393159 TKW393159:TKX393159 TUS393159:TUT393159 UEO393159:UEP393159 UOK393159:UOL393159 UYG393159:UYH393159 VIC393159:VID393159 VRY393159:VRZ393159 WBU393159:WBV393159 WLQ393159:WLR393159 WVM393159:WVN393159 H458695:I458695 JA458695:JB458695 SW458695:SX458695 ACS458695:ACT458695 AMO458695:AMP458695 AWK458695:AWL458695 BGG458695:BGH458695 BQC458695:BQD458695 BZY458695:BZZ458695 CJU458695:CJV458695 CTQ458695:CTR458695 DDM458695:DDN458695 DNI458695:DNJ458695 DXE458695:DXF458695 EHA458695:EHB458695 EQW458695:EQX458695 FAS458695:FAT458695 FKO458695:FKP458695 FUK458695:FUL458695 GEG458695:GEH458695 GOC458695:GOD458695 GXY458695:GXZ458695 HHU458695:HHV458695 HRQ458695:HRR458695 IBM458695:IBN458695 ILI458695:ILJ458695 IVE458695:IVF458695 JFA458695:JFB458695 JOW458695:JOX458695 JYS458695:JYT458695 KIO458695:KIP458695 KSK458695:KSL458695 LCG458695:LCH458695 LMC458695:LMD458695 LVY458695:LVZ458695 MFU458695:MFV458695 MPQ458695:MPR458695 MZM458695:MZN458695 NJI458695:NJJ458695 NTE458695:NTF458695 ODA458695:ODB458695 OMW458695:OMX458695 OWS458695:OWT458695 PGO458695:PGP458695 PQK458695:PQL458695 QAG458695:QAH458695 QKC458695:QKD458695 QTY458695:QTZ458695 RDU458695:RDV458695 RNQ458695:RNR458695 RXM458695:RXN458695 SHI458695:SHJ458695 SRE458695:SRF458695 TBA458695:TBB458695 TKW458695:TKX458695 TUS458695:TUT458695 UEO458695:UEP458695 UOK458695:UOL458695 UYG458695:UYH458695 VIC458695:VID458695 VRY458695:VRZ458695 WBU458695:WBV458695 WLQ458695:WLR458695 WVM458695:WVN458695 H524231:I524231 JA524231:JB524231 SW524231:SX524231 ACS524231:ACT524231 AMO524231:AMP524231 AWK524231:AWL524231 BGG524231:BGH524231 BQC524231:BQD524231 BZY524231:BZZ524231 CJU524231:CJV524231 CTQ524231:CTR524231 DDM524231:DDN524231 DNI524231:DNJ524231 DXE524231:DXF524231 EHA524231:EHB524231 EQW524231:EQX524231 FAS524231:FAT524231 FKO524231:FKP524231 FUK524231:FUL524231 GEG524231:GEH524231 GOC524231:GOD524231 GXY524231:GXZ524231 HHU524231:HHV524231 HRQ524231:HRR524231 IBM524231:IBN524231 ILI524231:ILJ524231 IVE524231:IVF524231 JFA524231:JFB524231 JOW524231:JOX524231 JYS524231:JYT524231 KIO524231:KIP524231 KSK524231:KSL524231 LCG524231:LCH524231 LMC524231:LMD524231 LVY524231:LVZ524231 MFU524231:MFV524231 MPQ524231:MPR524231 MZM524231:MZN524231 NJI524231:NJJ524231 NTE524231:NTF524231 ODA524231:ODB524231 OMW524231:OMX524231 OWS524231:OWT524231 PGO524231:PGP524231 PQK524231:PQL524231 QAG524231:QAH524231 QKC524231:QKD524231 QTY524231:QTZ524231 RDU524231:RDV524231 RNQ524231:RNR524231 RXM524231:RXN524231 SHI524231:SHJ524231 SRE524231:SRF524231 TBA524231:TBB524231 TKW524231:TKX524231 TUS524231:TUT524231 UEO524231:UEP524231 UOK524231:UOL524231 UYG524231:UYH524231 VIC524231:VID524231 VRY524231:VRZ524231 WBU524231:WBV524231 WLQ524231:WLR524231 WVM524231:WVN524231 H589767:I589767 JA589767:JB589767 SW589767:SX589767 ACS589767:ACT589767 AMO589767:AMP589767 AWK589767:AWL589767 BGG589767:BGH589767 BQC589767:BQD589767 BZY589767:BZZ589767 CJU589767:CJV589767 CTQ589767:CTR589767 DDM589767:DDN589767 DNI589767:DNJ589767 DXE589767:DXF589767 EHA589767:EHB589767 EQW589767:EQX589767 FAS589767:FAT589767 FKO589767:FKP589767 FUK589767:FUL589767 GEG589767:GEH589767 GOC589767:GOD589767 GXY589767:GXZ589767 HHU589767:HHV589767 HRQ589767:HRR589767 IBM589767:IBN589767 ILI589767:ILJ589767 IVE589767:IVF589767 JFA589767:JFB589767 JOW589767:JOX589767 JYS589767:JYT589767 KIO589767:KIP589767 KSK589767:KSL589767 LCG589767:LCH589767 LMC589767:LMD589767 LVY589767:LVZ589767 MFU589767:MFV589767 MPQ589767:MPR589767 MZM589767:MZN589767 NJI589767:NJJ589767 NTE589767:NTF589767 ODA589767:ODB589767 OMW589767:OMX589767 OWS589767:OWT589767 PGO589767:PGP589767 PQK589767:PQL589767 QAG589767:QAH589767 QKC589767:QKD589767 QTY589767:QTZ589767 RDU589767:RDV589767 RNQ589767:RNR589767 RXM589767:RXN589767 SHI589767:SHJ589767 SRE589767:SRF589767 TBA589767:TBB589767 TKW589767:TKX589767 TUS589767:TUT589767 UEO589767:UEP589767 UOK589767:UOL589767 UYG589767:UYH589767 VIC589767:VID589767 VRY589767:VRZ589767 WBU589767:WBV589767 WLQ589767:WLR589767 WVM589767:WVN589767 H655303:I655303 JA655303:JB655303 SW655303:SX655303 ACS655303:ACT655303 AMO655303:AMP655303 AWK655303:AWL655303 BGG655303:BGH655303 BQC655303:BQD655303 BZY655303:BZZ655303 CJU655303:CJV655303 CTQ655303:CTR655303 DDM655303:DDN655303 DNI655303:DNJ655303 DXE655303:DXF655303 EHA655303:EHB655303 EQW655303:EQX655303 FAS655303:FAT655303 FKO655303:FKP655303 FUK655303:FUL655303 GEG655303:GEH655303 GOC655303:GOD655303 GXY655303:GXZ655303 HHU655303:HHV655303 HRQ655303:HRR655303 IBM655303:IBN655303 ILI655303:ILJ655303 IVE655303:IVF655303 JFA655303:JFB655303 JOW655303:JOX655303 JYS655303:JYT655303 KIO655303:KIP655303 KSK655303:KSL655303 LCG655303:LCH655303 LMC655303:LMD655303 LVY655303:LVZ655303 MFU655303:MFV655303 MPQ655303:MPR655303 MZM655303:MZN655303 NJI655303:NJJ655303 NTE655303:NTF655303 ODA655303:ODB655303 OMW655303:OMX655303 OWS655303:OWT655303 PGO655303:PGP655303 PQK655303:PQL655303 QAG655303:QAH655303 QKC655303:QKD655303 QTY655303:QTZ655303 RDU655303:RDV655303 RNQ655303:RNR655303 RXM655303:RXN655303 SHI655303:SHJ655303 SRE655303:SRF655303 TBA655303:TBB655303 TKW655303:TKX655303 TUS655303:TUT655303 UEO655303:UEP655303 UOK655303:UOL655303 UYG655303:UYH655303 VIC655303:VID655303 VRY655303:VRZ655303 WBU655303:WBV655303 WLQ655303:WLR655303 WVM655303:WVN655303 H720839:I720839 JA720839:JB720839 SW720839:SX720839 ACS720839:ACT720839 AMO720839:AMP720839 AWK720839:AWL720839 BGG720839:BGH720839 BQC720839:BQD720839 BZY720839:BZZ720839 CJU720839:CJV720839 CTQ720839:CTR720839 DDM720839:DDN720839 DNI720839:DNJ720839 DXE720839:DXF720839 EHA720839:EHB720839 EQW720839:EQX720839 FAS720839:FAT720839 FKO720839:FKP720839 FUK720839:FUL720839 GEG720839:GEH720839 GOC720839:GOD720839 GXY720839:GXZ720839 HHU720839:HHV720839 HRQ720839:HRR720839 IBM720839:IBN720839 ILI720839:ILJ720839 IVE720839:IVF720839 JFA720839:JFB720839 JOW720839:JOX720839 JYS720839:JYT720839 KIO720839:KIP720839 KSK720839:KSL720839 LCG720839:LCH720839 LMC720839:LMD720839 LVY720839:LVZ720839 MFU720839:MFV720839 MPQ720839:MPR720839 MZM720839:MZN720839 NJI720839:NJJ720839 NTE720839:NTF720839 ODA720839:ODB720839 OMW720839:OMX720839 OWS720839:OWT720839 PGO720839:PGP720839 PQK720839:PQL720839 QAG720839:QAH720839 QKC720839:QKD720839 QTY720839:QTZ720839 RDU720839:RDV720839 RNQ720839:RNR720839 RXM720839:RXN720839 SHI720839:SHJ720839 SRE720839:SRF720839 TBA720839:TBB720839 TKW720839:TKX720839 TUS720839:TUT720839 UEO720839:UEP720839 UOK720839:UOL720839 UYG720839:UYH720839 VIC720839:VID720839 VRY720839:VRZ720839 WBU720839:WBV720839 WLQ720839:WLR720839 WVM720839:WVN720839 H786375:I786375 JA786375:JB786375 SW786375:SX786375 ACS786375:ACT786375 AMO786375:AMP786375 AWK786375:AWL786375 BGG786375:BGH786375 BQC786375:BQD786375 BZY786375:BZZ786375 CJU786375:CJV786375 CTQ786375:CTR786375 DDM786375:DDN786375 DNI786375:DNJ786375 DXE786375:DXF786375 EHA786375:EHB786375 EQW786375:EQX786375 FAS786375:FAT786375 FKO786375:FKP786375 FUK786375:FUL786375 GEG786375:GEH786375 GOC786375:GOD786375 GXY786375:GXZ786375 HHU786375:HHV786375 HRQ786375:HRR786375 IBM786375:IBN786375 ILI786375:ILJ786375 IVE786375:IVF786375 JFA786375:JFB786375 JOW786375:JOX786375 JYS786375:JYT786375 KIO786375:KIP786375 KSK786375:KSL786375 LCG786375:LCH786375 LMC786375:LMD786375 LVY786375:LVZ786375 MFU786375:MFV786375 MPQ786375:MPR786375 MZM786375:MZN786375 NJI786375:NJJ786375 NTE786375:NTF786375 ODA786375:ODB786375 OMW786375:OMX786375 OWS786375:OWT786375 PGO786375:PGP786375 PQK786375:PQL786375 QAG786375:QAH786375 QKC786375:QKD786375 QTY786375:QTZ786375 RDU786375:RDV786375 RNQ786375:RNR786375 RXM786375:RXN786375 SHI786375:SHJ786375 SRE786375:SRF786375 TBA786375:TBB786375 TKW786375:TKX786375 TUS786375:TUT786375 UEO786375:UEP786375 UOK786375:UOL786375 UYG786375:UYH786375 VIC786375:VID786375 VRY786375:VRZ786375 WBU786375:WBV786375 WLQ786375:WLR786375 WVM786375:WVN786375 H851911:I851911 JA851911:JB851911 SW851911:SX851911 ACS851911:ACT851911 AMO851911:AMP851911 AWK851911:AWL851911 BGG851911:BGH851911 BQC851911:BQD851911 BZY851911:BZZ851911 CJU851911:CJV851911 CTQ851911:CTR851911 DDM851911:DDN851911 DNI851911:DNJ851911 DXE851911:DXF851911 EHA851911:EHB851911 EQW851911:EQX851911 FAS851911:FAT851911 FKO851911:FKP851911 FUK851911:FUL851911 GEG851911:GEH851911 GOC851911:GOD851911 GXY851911:GXZ851911 HHU851911:HHV851911 HRQ851911:HRR851911 IBM851911:IBN851911 ILI851911:ILJ851911 IVE851911:IVF851911 JFA851911:JFB851911 JOW851911:JOX851911 JYS851911:JYT851911 KIO851911:KIP851911 KSK851911:KSL851911 LCG851911:LCH851911 LMC851911:LMD851911 LVY851911:LVZ851911 MFU851911:MFV851911 MPQ851911:MPR851911 MZM851911:MZN851911 NJI851911:NJJ851911 NTE851911:NTF851911 ODA851911:ODB851911 OMW851911:OMX851911 OWS851911:OWT851911 PGO851911:PGP851911 PQK851911:PQL851911 QAG851911:QAH851911 QKC851911:QKD851911 QTY851911:QTZ851911 RDU851911:RDV851911 RNQ851911:RNR851911 RXM851911:RXN851911 SHI851911:SHJ851911 SRE851911:SRF851911 TBA851911:TBB851911 TKW851911:TKX851911 TUS851911:TUT851911 UEO851911:UEP851911 UOK851911:UOL851911 UYG851911:UYH851911 VIC851911:VID851911 VRY851911:VRZ851911 WBU851911:WBV851911 WLQ851911:WLR851911 WVM851911:WVN851911 H917447:I917447 JA917447:JB917447 SW917447:SX917447 ACS917447:ACT917447 AMO917447:AMP917447 AWK917447:AWL917447 BGG917447:BGH917447 BQC917447:BQD917447 BZY917447:BZZ917447 CJU917447:CJV917447 CTQ917447:CTR917447 DDM917447:DDN917447 DNI917447:DNJ917447 DXE917447:DXF917447 EHA917447:EHB917447 EQW917447:EQX917447 FAS917447:FAT917447 FKO917447:FKP917447 FUK917447:FUL917447 GEG917447:GEH917447 GOC917447:GOD917447 GXY917447:GXZ917447 HHU917447:HHV917447 HRQ917447:HRR917447 IBM917447:IBN917447 ILI917447:ILJ917447 IVE917447:IVF917447 JFA917447:JFB917447 JOW917447:JOX917447 JYS917447:JYT917447 KIO917447:KIP917447 KSK917447:KSL917447 LCG917447:LCH917447 LMC917447:LMD917447 LVY917447:LVZ917447 MFU917447:MFV917447 MPQ917447:MPR917447 MZM917447:MZN917447 NJI917447:NJJ917447 NTE917447:NTF917447 ODA917447:ODB917447 OMW917447:OMX917447 OWS917447:OWT917447 PGO917447:PGP917447 PQK917447:PQL917447 QAG917447:QAH917447 QKC917447:QKD917447 QTY917447:QTZ917447 RDU917447:RDV917447 RNQ917447:RNR917447 RXM917447:RXN917447 SHI917447:SHJ917447 SRE917447:SRF917447 TBA917447:TBB917447 TKW917447:TKX917447 TUS917447:TUT917447 UEO917447:UEP917447 UOK917447:UOL917447 UYG917447:UYH917447 VIC917447:VID917447 VRY917447:VRZ917447 WBU917447:WBV917447 WLQ917447:WLR917447 WVM917447:WVN917447 H982983:I982983 JA982983:JB982983 SW982983:SX982983 ACS982983:ACT982983 AMO982983:AMP982983 AWK982983:AWL982983 BGG982983:BGH982983 BQC982983:BQD982983 BZY982983:BZZ982983 CJU982983:CJV982983 CTQ982983:CTR982983 DDM982983:DDN982983 DNI982983:DNJ982983 DXE982983:DXF982983 EHA982983:EHB982983 EQW982983:EQX982983 FAS982983:FAT982983 FKO982983:FKP982983 FUK982983:FUL982983 GEG982983:GEH982983 GOC982983:GOD982983 GXY982983:GXZ982983 HHU982983:HHV982983 HRQ982983:HRR982983 IBM982983:IBN982983 ILI982983:ILJ982983 IVE982983:IVF982983 JFA982983:JFB982983 JOW982983:JOX982983 JYS982983:JYT982983 KIO982983:KIP982983 KSK982983:KSL982983 LCG982983:LCH982983 LMC982983:LMD982983 LVY982983:LVZ982983 MFU982983:MFV982983 MPQ982983:MPR982983 MZM982983:MZN982983 NJI982983:NJJ982983 NTE982983:NTF982983 ODA982983:ODB982983 OMW982983:OMX982983 OWS982983:OWT982983 PGO982983:PGP982983 PQK982983:PQL982983 QAG982983:QAH982983 QKC982983:QKD982983 QTY982983:QTZ982983 RDU982983:RDV982983 RNQ982983:RNR982983 RXM982983:RXN982983 SHI982983:SHJ982983 SRE982983:SRF982983 TBA982983:TBB982983 TKW982983:TKX982983 TUS982983:TUT982983 UEO982983:UEP982983 UOK982983:UOL982983 UYG982983:UYH982983 VIC982983:VID982983 VRY982983:VRZ982983 WBU982983:WBV982983 WLQ982983:WLR982983 WVM982983:WVN982983 H65471:I65475 JA65471:JB65475 SW65471:SX65475 ACS65471:ACT65475 AMO65471:AMP65475 AWK65471:AWL65475 BGG65471:BGH65475 BQC65471:BQD65475 BZY65471:BZZ65475 CJU65471:CJV65475 CTQ65471:CTR65475 DDM65471:DDN65475 DNI65471:DNJ65475 DXE65471:DXF65475 EHA65471:EHB65475 EQW65471:EQX65475 FAS65471:FAT65475 FKO65471:FKP65475 FUK65471:FUL65475 GEG65471:GEH65475 GOC65471:GOD65475 GXY65471:GXZ65475 HHU65471:HHV65475 HRQ65471:HRR65475 IBM65471:IBN65475 ILI65471:ILJ65475 IVE65471:IVF65475 JFA65471:JFB65475 JOW65471:JOX65475 JYS65471:JYT65475 KIO65471:KIP65475 KSK65471:KSL65475 LCG65471:LCH65475 LMC65471:LMD65475 LVY65471:LVZ65475 MFU65471:MFV65475 MPQ65471:MPR65475 MZM65471:MZN65475 NJI65471:NJJ65475 NTE65471:NTF65475 ODA65471:ODB65475 OMW65471:OMX65475 OWS65471:OWT65475 PGO65471:PGP65475 PQK65471:PQL65475 QAG65471:QAH65475 QKC65471:QKD65475 QTY65471:QTZ65475 RDU65471:RDV65475 RNQ65471:RNR65475 RXM65471:RXN65475 SHI65471:SHJ65475 SRE65471:SRF65475 TBA65471:TBB65475 TKW65471:TKX65475 TUS65471:TUT65475 UEO65471:UEP65475 UOK65471:UOL65475 UYG65471:UYH65475 VIC65471:VID65475 VRY65471:VRZ65475 WBU65471:WBV65475 WLQ65471:WLR65475 WVM65471:WVN65475 H131007:I131011 JA131007:JB131011 SW131007:SX131011 ACS131007:ACT131011 AMO131007:AMP131011 AWK131007:AWL131011 BGG131007:BGH131011 BQC131007:BQD131011 BZY131007:BZZ131011 CJU131007:CJV131011 CTQ131007:CTR131011 DDM131007:DDN131011 DNI131007:DNJ131011 DXE131007:DXF131011 EHA131007:EHB131011 EQW131007:EQX131011 FAS131007:FAT131011 FKO131007:FKP131011 FUK131007:FUL131011 GEG131007:GEH131011 GOC131007:GOD131011 GXY131007:GXZ131011 HHU131007:HHV131011 HRQ131007:HRR131011 IBM131007:IBN131011 ILI131007:ILJ131011 IVE131007:IVF131011 JFA131007:JFB131011 JOW131007:JOX131011 JYS131007:JYT131011 KIO131007:KIP131011 KSK131007:KSL131011 LCG131007:LCH131011 LMC131007:LMD131011 LVY131007:LVZ131011 MFU131007:MFV131011 MPQ131007:MPR131011 MZM131007:MZN131011 NJI131007:NJJ131011 NTE131007:NTF131011 ODA131007:ODB131011 OMW131007:OMX131011 OWS131007:OWT131011 PGO131007:PGP131011 PQK131007:PQL131011 QAG131007:QAH131011 QKC131007:QKD131011 QTY131007:QTZ131011 RDU131007:RDV131011 RNQ131007:RNR131011 RXM131007:RXN131011 SHI131007:SHJ131011 SRE131007:SRF131011 TBA131007:TBB131011 TKW131007:TKX131011 TUS131007:TUT131011 UEO131007:UEP131011 UOK131007:UOL131011 UYG131007:UYH131011 VIC131007:VID131011 VRY131007:VRZ131011 WBU131007:WBV131011 WLQ131007:WLR131011 WVM131007:WVN131011 H196543:I196547 JA196543:JB196547 SW196543:SX196547 ACS196543:ACT196547 AMO196543:AMP196547 AWK196543:AWL196547 BGG196543:BGH196547 BQC196543:BQD196547 BZY196543:BZZ196547 CJU196543:CJV196547 CTQ196543:CTR196547 DDM196543:DDN196547 DNI196543:DNJ196547 DXE196543:DXF196547 EHA196543:EHB196547 EQW196543:EQX196547 FAS196543:FAT196547 FKO196543:FKP196547 FUK196543:FUL196547 GEG196543:GEH196547 GOC196543:GOD196547 GXY196543:GXZ196547 HHU196543:HHV196547 HRQ196543:HRR196547 IBM196543:IBN196547 ILI196543:ILJ196547 IVE196543:IVF196547 JFA196543:JFB196547 JOW196543:JOX196547 JYS196543:JYT196547 KIO196543:KIP196547 KSK196543:KSL196547 LCG196543:LCH196547 LMC196543:LMD196547 LVY196543:LVZ196547 MFU196543:MFV196547 MPQ196543:MPR196547 MZM196543:MZN196547 NJI196543:NJJ196547 NTE196543:NTF196547 ODA196543:ODB196547 OMW196543:OMX196547 OWS196543:OWT196547 PGO196543:PGP196547 PQK196543:PQL196547 QAG196543:QAH196547 QKC196543:QKD196547 QTY196543:QTZ196547 RDU196543:RDV196547 RNQ196543:RNR196547 RXM196543:RXN196547 SHI196543:SHJ196547 SRE196543:SRF196547 TBA196543:TBB196547 TKW196543:TKX196547 TUS196543:TUT196547 UEO196543:UEP196547 UOK196543:UOL196547 UYG196543:UYH196547 VIC196543:VID196547 VRY196543:VRZ196547 WBU196543:WBV196547 WLQ196543:WLR196547 WVM196543:WVN196547 H262079:I262083 JA262079:JB262083 SW262079:SX262083 ACS262079:ACT262083 AMO262079:AMP262083 AWK262079:AWL262083 BGG262079:BGH262083 BQC262079:BQD262083 BZY262079:BZZ262083 CJU262079:CJV262083 CTQ262079:CTR262083 DDM262079:DDN262083 DNI262079:DNJ262083 DXE262079:DXF262083 EHA262079:EHB262083 EQW262079:EQX262083 FAS262079:FAT262083 FKO262079:FKP262083 FUK262079:FUL262083 GEG262079:GEH262083 GOC262079:GOD262083 GXY262079:GXZ262083 HHU262079:HHV262083 HRQ262079:HRR262083 IBM262079:IBN262083 ILI262079:ILJ262083 IVE262079:IVF262083 JFA262079:JFB262083 JOW262079:JOX262083 JYS262079:JYT262083 KIO262079:KIP262083 KSK262079:KSL262083 LCG262079:LCH262083 LMC262079:LMD262083 LVY262079:LVZ262083 MFU262079:MFV262083 MPQ262079:MPR262083 MZM262079:MZN262083 NJI262079:NJJ262083 NTE262079:NTF262083 ODA262079:ODB262083 OMW262079:OMX262083 OWS262079:OWT262083 PGO262079:PGP262083 PQK262079:PQL262083 QAG262079:QAH262083 QKC262079:QKD262083 QTY262079:QTZ262083 RDU262079:RDV262083 RNQ262079:RNR262083 RXM262079:RXN262083 SHI262079:SHJ262083 SRE262079:SRF262083 TBA262079:TBB262083 TKW262079:TKX262083 TUS262079:TUT262083 UEO262079:UEP262083 UOK262079:UOL262083 UYG262079:UYH262083 VIC262079:VID262083 VRY262079:VRZ262083 WBU262079:WBV262083 WLQ262079:WLR262083 WVM262079:WVN262083 H327615:I327619 JA327615:JB327619 SW327615:SX327619 ACS327615:ACT327619 AMO327615:AMP327619 AWK327615:AWL327619 BGG327615:BGH327619 BQC327615:BQD327619 BZY327615:BZZ327619 CJU327615:CJV327619 CTQ327615:CTR327619 DDM327615:DDN327619 DNI327615:DNJ327619 DXE327615:DXF327619 EHA327615:EHB327619 EQW327615:EQX327619 FAS327615:FAT327619 FKO327615:FKP327619 FUK327615:FUL327619 GEG327615:GEH327619 GOC327615:GOD327619 GXY327615:GXZ327619 HHU327615:HHV327619 HRQ327615:HRR327619 IBM327615:IBN327619 ILI327615:ILJ327619 IVE327615:IVF327619 JFA327615:JFB327619 JOW327615:JOX327619 JYS327615:JYT327619 KIO327615:KIP327619 KSK327615:KSL327619 LCG327615:LCH327619 LMC327615:LMD327619 LVY327615:LVZ327619 MFU327615:MFV327619 MPQ327615:MPR327619 MZM327615:MZN327619 NJI327615:NJJ327619 NTE327615:NTF327619 ODA327615:ODB327619 OMW327615:OMX327619 OWS327615:OWT327619 PGO327615:PGP327619 PQK327615:PQL327619 QAG327615:QAH327619 QKC327615:QKD327619 QTY327615:QTZ327619 RDU327615:RDV327619 RNQ327615:RNR327619 RXM327615:RXN327619 SHI327615:SHJ327619 SRE327615:SRF327619 TBA327615:TBB327619 TKW327615:TKX327619 TUS327615:TUT327619 UEO327615:UEP327619 UOK327615:UOL327619 UYG327615:UYH327619 VIC327615:VID327619 VRY327615:VRZ327619 WBU327615:WBV327619 WLQ327615:WLR327619 WVM327615:WVN327619 H393151:I393155 JA393151:JB393155 SW393151:SX393155 ACS393151:ACT393155 AMO393151:AMP393155 AWK393151:AWL393155 BGG393151:BGH393155 BQC393151:BQD393155 BZY393151:BZZ393155 CJU393151:CJV393155 CTQ393151:CTR393155 DDM393151:DDN393155 DNI393151:DNJ393155 DXE393151:DXF393155 EHA393151:EHB393155 EQW393151:EQX393155 FAS393151:FAT393155 FKO393151:FKP393155 FUK393151:FUL393155 GEG393151:GEH393155 GOC393151:GOD393155 GXY393151:GXZ393155 HHU393151:HHV393155 HRQ393151:HRR393155 IBM393151:IBN393155 ILI393151:ILJ393155 IVE393151:IVF393155 JFA393151:JFB393155 JOW393151:JOX393155 JYS393151:JYT393155 KIO393151:KIP393155 KSK393151:KSL393155 LCG393151:LCH393155 LMC393151:LMD393155 LVY393151:LVZ393155 MFU393151:MFV393155 MPQ393151:MPR393155 MZM393151:MZN393155 NJI393151:NJJ393155 NTE393151:NTF393155 ODA393151:ODB393155 OMW393151:OMX393155 OWS393151:OWT393155 PGO393151:PGP393155 PQK393151:PQL393155 QAG393151:QAH393155 QKC393151:QKD393155 QTY393151:QTZ393155 RDU393151:RDV393155 RNQ393151:RNR393155 RXM393151:RXN393155 SHI393151:SHJ393155 SRE393151:SRF393155 TBA393151:TBB393155 TKW393151:TKX393155 TUS393151:TUT393155 UEO393151:UEP393155 UOK393151:UOL393155 UYG393151:UYH393155 VIC393151:VID393155 VRY393151:VRZ393155 WBU393151:WBV393155 WLQ393151:WLR393155 WVM393151:WVN393155 H458687:I458691 JA458687:JB458691 SW458687:SX458691 ACS458687:ACT458691 AMO458687:AMP458691 AWK458687:AWL458691 BGG458687:BGH458691 BQC458687:BQD458691 BZY458687:BZZ458691 CJU458687:CJV458691 CTQ458687:CTR458691 DDM458687:DDN458691 DNI458687:DNJ458691 DXE458687:DXF458691 EHA458687:EHB458691 EQW458687:EQX458691 FAS458687:FAT458691 FKO458687:FKP458691 FUK458687:FUL458691 GEG458687:GEH458691 GOC458687:GOD458691 GXY458687:GXZ458691 HHU458687:HHV458691 HRQ458687:HRR458691 IBM458687:IBN458691 ILI458687:ILJ458691 IVE458687:IVF458691 JFA458687:JFB458691 JOW458687:JOX458691 JYS458687:JYT458691 KIO458687:KIP458691 KSK458687:KSL458691 LCG458687:LCH458691 LMC458687:LMD458691 LVY458687:LVZ458691 MFU458687:MFV458691 MPQ458687:MPR458691 MZM458687:MZN458691 NJI458687:NJJ458691 NTE458687:NTF458691 ODA458687:ODB458691 OMW458687:OMX458691 OWS458687:OWT458691 PGO458687:PGP458691 PQK458687:PQL458691 QAG458687:QAH458691 QKC458687:QKD458691 QTY458687:QTZ458691 RDU458687:RDV458691 RNQ458687:RNR458691 RXM458687:RXN458691 SHI458687:SHJ458691 SRE458687:SRF458691 TBA458687:TBB458691 TKW458687:TKX458691 TUS458687:TUT458691 UEO458687:UEP458691 UOK458687:UOL458691 UYG458687:UYH458691 VIC458687:VID458691 VRY458687:VRZ458691 WBU458687:WBV458691 WLQ458687:WLR458691 WVM458687:WVN458691 H524223:I524227 JA524223:JB524227 SW524223:SX524227 ACS524223:ACT524227 AMO524223:AMP524227 AWK524223:AWL524227 BGG524223:BGH524227 BQC524223:BQD524227 BZY524223:BZZ524227 CJU524223:CJV524227 CTQ524223:CTR524227 DDM524223:DDN524227 DNI524223:DNJ524227 DXE524223:DXF524227 EHA524223:EHB524227 EQW524223:EQX524227 FAS524223:FAT524227 FKO524223:FKP524227 FUK524223:FUL524227 GEG524223:GEH524227 GOC524223:GOD524227 GXY524223:GXZ524227 HHU524223:HHV524227 HRQ524223:HRR524227 IBM524223:IBN524227 ILI524223:ILJ524227 IVE524223:IVF524227 JFA524223:JFB524227 JOW524223:JOX524227 JYS524223:JYT524227 KIO524223:KIP524227 KSK524223:KSL524227 LCG524223:LCH524227 LMC524223:LMD524227 LVY524223:LVZ524227 MFU524223:MFV524227 MPQ524223:MPR524227 MZM524223:MZN524227 NJI524223:NJJ524227 NTE524223:NTF524227 ODA524223:ODB524227 OMW524223:OMX524227 OWS524223:OWT524227 PGO524223:PGP524227 PQK524223:PQL524227 QAG524223:QAH524227 QKC524223:QKD524227 QTY524223:QTZ524227 RDU524223:RDV524227 RNQ524223:RNR524227 RXM524223:RXN524227 SHI524223:SHJ524227 SRE524223:SRF524227 TBA524223:TBB524227 TKW524223:TKX524227 TUS524223:TUT524227 UEO524223:UEP524227 UOK524223:UOL524227 UYG524223:UYH524227 VIC524223:VID524227 VRY524223:VRZ524227 WBU524223:WBV524227 WLQ524223:WLR524227 WVM524223:WVN524227 H589759:I589763 JA589759:JB589763 SW589759:SX589763 ACS589759:ACT589763 AMO589759:AMP589763 AWK589759:AWL589763 BGG589759:BGH589763 BQC589759:BQD589763 BZY589759:BZZ589763 CJU589759:CJV589763 CTQ589759:CTR589763 DDM589759:DDN589763 DNI589759:DNJ589763 DXE589759:DXF589763 EHA589759:EHB589763 EQW589759:EQX589763 FAS589759:FAT589763 FKO589759:FKP589763 FUK589759:FUL589763 GEG589759:GEH589763 GOC589759:GOD589763 GXY589759:GXZ589763 HHU589759:HHV589763 HRQ589759:HRR589763 IBM589759:IBN589763 ILI589759:ILJ589763 IVE589759:IVF589763 JFA589759:JFB589763 JOW589759:JOX589763 JYS589759:JYT589763 KIO589759:KIP589763 KSK589759:KSL589763 LCG589759:LCH589763 LMC589759:LMD589763 LVY589759:LVZ589763 MFU589759:MFV589763 MPQ589759:MPR589763 MZM589759:MZN589763 NJI589759:NJJ589763 NTE589759:NTF589763 ODA589759:ODB589763 OMW589759:OMX589763 OWS589759:OWT589763 PGO589759:PGP589763 PQK589759:PQL589763 QAG589759:QAH589763 QKC589759:QKD589763 QTY589759:QTZ589763 RDU589759:RDV589763 RNQ589759:RNR589763 RXM589759:RXN589763 SHI589759:SHJ589763 SRE589759:SRF589763 TBA589759:TBB589763 TKW589759:TKX589763 TUS589759:TUT589763 UEO589759:UEP589763 UOK589759:UOL589763 UYG589759:UYH589763 VIC589759:VID589763 VRY589759:VRZ589763 WBU589759:WBV589763 WLQ589759:WLR589763 WVM589759:WVN589763 H655295:I655299 JA655295:JB655299 SW655295:SX655299 ACS655295:ACT655299 AMO655295:AMP655299 AWK655295:AWL655299 BGG655295:BGH655299 BQC655295:BQD655299 BZY655295:BZZ655299 CJU655295:CJV655299 CTQ655295:CTR655299 DDM655295:DDN655299 DNI655295:DNJ655299 DXE655295:DXF655299 EHA655295:EHB655299 EQW655295:EQX655299 FAS655295:FAT655299 FKO655295:FKP655299 FUK655295:FUL655299 GEG655295:GEH655299 GOC655295:GOD655299 GXY655295:GXZ655299 HHU655295:HHV655299 HRQ655295:HRR655299 IBM655295:IBN655299 ILI655295:ILJ655299 IVE655295:IVF655299 JFA655295:JFB655299 JOW655295:JOX655299 JYS655295:JYT655299 KIO655295:KIP655299 KSK655295:KSL655299 LCG655295:LCH655299 LMC655295:LMD655299 LVY655295:LVZ655299 MFU655295:MFV655299 MPQ655295:MPR655299 MZM655295:MZN655299 NJI655295:NJJ655299 NTE655295:NTF655299 ODA655295:ODB655299 OMW655295:OMX655299 OWS655295:OWT655299 PGO655295:PGP655299 PQK655295:PQL655299 QAG655295:QAH655299 QKC655295:QKD655299 QTY655295:QTZ655299 RDU655295:RDV655299 RNQ655295:RNR655299 RXM655295:RXN655299 SHI655295:SHJ655299 SRE655295:SRF655299 TBA655295:TBB655299 TKW655295:TKX655299 TUS655295:TUT655299 UEO655295:UEP655299 UOK655295:UOL655299 UYG655295:UYH655299 VIC655295:VID655299 VRY655295:VRZ655299 WBU655295:WBV655299 WLQ655295:WLR655299 WVM655295:WVN655299 H720831:I720835 JA720831:JB720835 SW720831:SX720835 ACS720831:ACT720835 AMO720831:AMP720835 AWK720831:AWL720835 BGG720831:BGH720835 BQC720831:BQD720835 BZY720831:BZZ720835 CJU720831:CJV720835 CTQ720831:CTR720835 DDM720831:DDN720835 DNI720831:DNJ720835 DXE720831:DXF720835 EHA720831:EHB720835 EQW720831:EQX720835 FAS720831:FAT720835 FKO720831:FKP720835 FUK720831:FUL720835 GEG720831:GEH720835 GOC720831:GOD720835 GXY720831:GXZ720835 HHU720831:HHV720835 HRQ720831:HRR720835 IBM720831:IBN720835 ILI720831:ILJ720835 IVE720831:IVF720835 JFA720831:JFB720835 JOW720831:JOX720835 JYS720831:JYT720835 KIO720831:KIP720835 KSK720831:KSL720835 LCG720831:LCH720835 LMC720831:LMD720835 LVY720831:LVZ720835 MFU720831:MFV720835 MPQ720831:MPR720835 MZM720831:MZN720835 NJI720831:NJJ720835 NTE720831:NTF720835 ODA720831:ODB720835 OMW720831:OMX720835 OWS720831:OWT720835 PGO720831:PGP720835 PQK720831:PQL720835 QAG720831:QAH720835 QKC720831:QKD720835 QTY720831:QTZ720835 RDU720831:RDV720835 RNQ720831:RNR720835 RXM720831:RXN720835 SHI720831:SHJ720835 SRE720831:SRF720835 TBA720831:TBB720835 TKW720831:TKX720835 TUS720831:TUT720835 UEO720831:UEP720835 UOK720831:UOL720835 UYG720831:UYH720835 VIC720831:VID720835 VRY720831:VRZ720835 WBU720831:WBV720835 WLQ720831:WLR720835 WVM720831:WVN720835 H786367:I786371 JA786367:JB786371 SW786367:SX786371 ACS786367:ACT786371 AMO786367:AMP786371 AWK786367:AWL786371 BGG786367:BGH786371 BQC786367:BQD786371 BZY786367:BZZ786371 CJU786367:CJV786371 CTQ786367:CTR786371 DDM786367:DDN786371 DNI786367:DNJ786371 DXE786367:DXF786371 EHA786367:EHB786371 EQW786367:EQX786371 FAS786367:FAT786371 FKO786367:FKP786371 FUK786367:FUL786371 GEG786367:GEH786371 GOC786367:GOD786371 GXY786367:GXZ786371 HHU786367:HHV786371 HRQ786367:HRR786371 IBM786367:IBN786371 ILI786367:ILJ786371 IVE786367:IVF786371 JFA786367:JFB786371 JOW786367:JOX786371 JYS786367:JYT786371 KIO786367:KIP786371 KSK786367:KSL786371 LCG786367:LCH786371 LMC786367:LMD786371 LVY786367:LVZ786371 MFU786367:MFV786371 MPQ786367:MPR786371 MZM786367:MZN786371 NJI786367:NJJ786371 NTE786367:NTF786371 ODA786367:ODB786371 OMW786367:OMX786371 OWS786367:OWT786371 PGO786367:PGP786371 PQK786367:PQL786371 QAG786367:QAH786371 QKC786367:QKD786371 QTY786367:QTZ786371 RDU786367:RDV786371 RNQ786367:RNR786371 RXM786367:RXN786371 SHI786367:SHJ786371 SRE786367:SRF786371 TBA786367:TBB786371 TKW786367:TKX786371 TUS786367:TUT786371 UEO786367:UEP786371 UOK786367:UOL786371 UYG786367:UYH786371 VIC786367:VID786371 VRY786367:VRZ786371 WBU786367:WBV786371 WLQ786367:WLR786371 WVM786367:WVN786371 H851903:I851907 JA851903:JB851907 SW851903:SX851907 ACS851903:ACT851907 AMO851903:AMP851907 AWK851903:AWL851907 BGG851903:BGH851907 BQC851903:BQD851907 BZY851903:BZZ851907 CJU851903:CJV851907 CTQ851903:CTR851907 DDM851903:DDN851907 DNI851903:DNJ851907 DXE851903:DXF851907 EHA851903:EHB851907 EQW851903:EQX851907 FAS851903:FAT851907 FKO851903:FKP851907 FUK851903:FUL851907 GEG851903:GEH851907 GOC851903:GOD851907 GXY851903:GXZ851907 HHU851903:HHV851907 HRQ851903:HRR851907 IBM851903:IBN851907 ILI851903:ILJ851907 IVE851903:IVF851907 JFA851903:JFB851907 JOW851903:JOX851907 JYS851903:JYT851907 KIO851903:KIP851907 KSK851903:KSL851907 LCG851903:LCH851907 LMC851903:LMD851907 LVY851903:LVZ851907 MFU851903:MFV851907 MPQ851903:MPR851907 MZM851903:MZN851907 NJI851903:NJJ851907 NTE851903:NTF851907 ODA851903:ODB851907 OMW851903:OMX851907 OWS851903:OWT851907 PGO851903:PGP851907 PQK851903:PQL851907 QAG851903:QAH851907 QKC851903:QKD851907 QTY851903:QTZ851907 RDU851903:RDV851907 RNQ851903:RNR851907 RXM851903:RXN851907 SHI851903:SHJ851907 SRE851903:SRF851907 TBA851903:TBB851907 TKW851903:TKX851907 TUS851903:TUT851907 UEO851903:UEP851907 UOK851903:UOL851907 UYG851903:UYH851907 VIC851903:VID851907 VRY851903:VRZ851907 WBU851903:WBV851907 WLQ851903:WLR851907 WVM851903:WVN851907 H917439:I917443 JA917439:JB917443 SW917439:SX917443 ACS917439:ACT917443 AMO917439:AMP917443 AWK917439:AWL917443 BGG917439:BGH917443 BQC917439:BQD917443 BZY917439:BZZ917443 CJU917439:CJV917443 CTQ917439:CTR917443 DDM917439:DDN917443 DNI917439:DNJ917443 DXE917439:DXF917443 EHA917439:EHB917443 EQW917439:EQX917443 FAS917439:FAT917443 FKO917439:FKP917443 FUK917439:FUL917443 GEG917439:GEH917443 GOC917439:GOD917443 GXY917439:GXZ917443 HHU917439:HHV917443 HRQ917439:HRR917443 IBM917439:IBN917443 ILI917439:ILJ917443 IVE917439:IVF917443 JFA917439:JFB917443 JOW917439:JOX917443 JYS917439:JYT917443 KIO917439:KIP917443 KSK917439:KSL917443 LCG917439:LCH917443 LMC917439:LMD917443 LVY917439:LVZ917443 MFU917439:MFV917443 MPQ917439:MPR917443 MZM917439:MZN917443 NJI917439:NJJ917443 NTE917439:NTF917443 ODA917439:ODB917443 OMW917439:OMX917443 OWS917439:OWT917443 PGO917439:PGP917443 PQK917439:PQL917443 QAG917439:QAH917443 QKC917439:QKD917443 QTY917439:QTZ917443 RDU917439:RDV917443 RNQ917439:RNR917443 RXM917439:RXN917443 SHI917439:SHJ917443 SRE917439:SRF917443 TBA917439:TBB917443 TKW917439:TKX917443 TUS917439:TUT917443 UEO917439:UEP917443 UOK917439:UOL917443 UYG917439:UYH917443 VIC917439:VID917443 VRY917439:VRZ917443 WBU917439:WBV917443 WLQ917439:WLR917443 WVM917439:WVN917443 H982975:I982979 JA982975:JB982979 SW982975:SX982979 ACS982975:ACT982979 AMO982975:AMP982979 AWK982975:AWL982979 BGG982975:BGH982979 BQC982975:BQD982979 BZY982975:BZZ982979 CJU982975:CJV982979 CTQ982975:CTR982979 DDM982975:DDN982979 DNI982975:DNJ982979 DXE982975:DXF982979 EHA982975:EHB982979 EQW982975:EQX982979 FAS982975:FAT982979 FKO982975:FKP982979 FUK982975:FUL982979 GEG982975:GEH982979 GOC982975:GOD982979 GXY982975:GXZ982979 HHU982975:HHV982979 HRQ982975:HRR982979 IBM982975:IBN982979 ILI982975:ILJ982979 IVE982975:IVF982979 JFA982975:JFB982979 JOW982975:JOX982979 JYS982975:JYT982979 KIO982975:KIP982979 KSK982975:KSL982979 LCG982975:LCH982979 LMC982975:LMD982979 LVY982975:LVZ982979 MFU982975:MFV982979 MPQ982975:MPR982979 MZM982975:MZN982979 NJI982975:NJJ982979 NTE982975:NTF982979 ODA982975:ODB982979 OMW982975:OMX982979 OWS982975:OWT982979 PGO982975:PGP982979 PQK982975:PQL982979 QAG982975:QAH982979 QKC982975:QKD982979 QTY982975:QTZ982979 RDU982975:RDV982979 RNQ982975:RNR982979 RXM982975:RXN982979 SHI982975:SHJ982979 SRE982975:SRF982979 TBA982975:TBB982979 TKW982975:TKX982979 TUS982975:TUT982979 UEO982975:UEP982979 UOK982975:UOL982979 UYG982975:UYH982979 VIC982975:VID982979 VRY982975:VRZ982979 WBU982975:WBV982979 WLQ982975:WLR982979 WVM982975:WVN982979 H65465:I65465 JA65465:JB65465 SW65465:SX65465 ACS65465:ACT65465 AMO65465:AMP65465 AWK65465:AWL65465 BGG65465:BGH65465 BQC65465:BQD65465 BZY65465:BZZ65465 CJU65465:CJV65465 CTQ65465:CTR65465 DDM65465:DDN65465 DNI65465:DNJ65465 DXE65465:DXF65465 EHA65465:EHB65465 EQW65465:EQX65465 FAS65465:FAT65465 FKO65465:FKP65465 FUK65465:FUL65465 GEG65465:GEH65465 GOC65465:GOD65465 GXY65465:GXZ65465 HHU65465:HHV65465 HRQ65465:HRR65465 IBM65465:IBN65465 ILI65465:ILJ65465 IVE65465:IVF65465 JFA65465:JFB65465 JOW65465:JOX65465 JYS65465:JYT65465 KIO65465:KIP65465 KSK65465:KSL65465 LCG65465:LCH65465 LMC65465:LMD65465 LVY65465:LVZ65465 MFU65465:MFV65465 MPQ65465:MPR65465 MZM65465:MZN65465 NJI65465:NJJ65465 NTE65465:NTF65465 ODA65465:ODB65465 OMW65465:OMX65465 OWS65465:OWT65465 PGO65465:PGP65465 PQK65465:PQL65465 QAG65465:QAH65465 QKC65465:QKD65465 QTY65465:QTZ65465 RDU65465:RDV65465 RNQ65465:RNR65465 RXM65465:RXN65465 SHI65465:SHJ65465 SRE65465:SRF65465 TBA65465:TBB65465 TKW65465:TKX65465 TUS65465:TUT65465 UEO65465:UEP65465 UOK65465:UOL65465 UYG65465:UYH65465 VIC65465:VID65465 VRY65465:VRZ65465 WBU65465:WBV65465 WLQ65465:WLR65465 WVM65465:WVN65465 H131001:I131001 JA131001:JB131001 SW131001:SX131001 ACS131001:ACT131001 AMO131001:AMP131001 AWK131001:AWL131001 BGG131001:BGH131001 BQC131001:BQD131001 BZY131001:BZZ131001 CJU131001:CJV131001 CTQ131001:CTR131001 DDM131001:DDN131001 DNI131001:DNJ131001 DXE131001:DXF131001 EHA131001:EHB131001 EQW131001:EQX131001 FAS131001:FAT131001 FKO131001:FKP131001 FUK131001:FUL131001 GEG131001:GEH131001 GOC131001:GOD131001 GXY131001:GXZ131001 HHU131001:HHV131001 HRQ131001:HRR131001 IBM131001:IBN131001 ILI131001:ILJ131001 IVE131001:IVF131001 JFA131001:JFB131001 JOW131001:JOX131001 JYS131001:JYT131001 KIO131001:KIP131001 KSK131001:KSL131001 LCG131001:LCH131001 LMC131001:LMD131001 LVY131001:LVZ131001 MFU131001:MFV131001 MPQ131001:MPR131001 MZM131001:MZN131001 NJI131001:NJJ131001 NTE131001:NTF131001 ODA131001:ODB131001 OMW131001:OMX131001 OWS131001:OWT131001 PGO131001:PGP131001 PQK131001:PQL131001 QAG131001:QAH131001 QKC131001:QKD131001 QTY131001:QTZ131001 RDU131001:RDV131001 RNQ131001:RNR131001 RXM131001:RXN131001 SHI131001:SHJ131001 SRE131001:SRF131001 TBA131001:TBB131001 TKW131001:TKX131001 TUS131001:TUT131001 UEO131001:UEP131001 UOK131001:UOL131001 UYG131001:UYH131001 VIC131001:VID131001 VRY131001:VRZ131001 WBU131001:WBV131001 WLQ131001:WLR131001 WVM131001:WVN131001 H196537:I196537 JA196537:JB196537 SW196537:SX196537 ACS196537:ACT196537 AMO196537:AMP196537 AWK196537:AWL196537 BGG196537:BGH196537 BQC196537:BQD196537 BZY196537:BZZ196537 CJU196537:CJV196537 CTQ196537:CTR196537 DDM196537:DDN196537 DNI196537:DNJ196537 DXE196537:DXF196537 EHA196537:EHB196537 EQW196537:EQX196537 FAS196537:FAT196537 FKO196537:FKP196537 FUK196537:FUL196537 GEG196537:GEH196537 GOC196537:GOD196537 GXY196537:GXZ196537 HHU196537:HHV196537 HRQ196537:HRR196537 IBM196537:IBN196537 ILI196537:ILJ196537 IVE196537:IVF196537 JFA196537:JFB196537 JOW196537:JOX196537 JYS196537:JYT196537 KIO196537:KIP196537 KSK196537:KSL196537 LCG196537:LCH196537 LMC196537:LMD196537 LVY196537:LVZ196537 MFU196537:MFV196537 MPQ196537:MPR196537 MZM196537:MZN196537 NJI196537:NJJ196537 NTE196537:NTF196537 ODA196537:ODB196537 OMW196537:OMX196537 OWS196537:OWT196537 PGO196537:PGP196537 PQK196537:PQL196537 QAG196537:QAH196537 QKC196537:QKD196537 QTY196537:QTZ196537 RDU196537:RDV196537 RNQ196537:RNR196537 RXM196537:RXN196537 SHI196537:SHJ196537 SRE196537:SRF196537 TBA196537:TBB196537 TKW196537:TKX196537 TUS196537:TUT196537 UEO196537:UEP196537 UOK196537:UOL196537 UYG196537:UYH196537 VIC196537:VID196537 VRY196537:VRZ196537 WBU196537:WBV196537 WLQ196537:WLR196537 WVM196537:WVN196537 H262073:I262073 JA262073:JB262073 SW262073:SX262073 ACS262073:ACT262073 AMO262073:AMP262073 AWK262073:AWL262073 BGG262073:BGH262073 BQC262073:BQD262073 BZY262073:BZZ262073 CJU262073:CJV262073 CTQ262073:CTR262073 DDM262073:DDN262073 DNI262073:DNJ262073 DXE262073:DXF262073 EHA262073:EHB262073 EQW262073:EQX262073 FAS262073:FAT262073 FKO262073:FKP262073 FUK262073:FUL262073 GEG262073:GEH262073 GOC262073:GOD262073 GXY262073:GXZ262073 HHU262073:HHV262073 HRQ262073:HRR262073 IBM262073:IBN262073 ILI262073:ILJ262073 IVE262073:IVF262073 JFA262073:JFB262073 JOW262073:JOX262073 JYS262073:JYT262073 KIO262073:KIP262073 KSK262073:KSL262073 LCG262073:LCH262073 LMC262073:LMD262073 LVY262073:LVZ262073 MFU262073:MFV262073 MPQ262073:MPR262073 MZM262073:MZN262073 NJI262073:NJJ262073 NTE262073:NTF262073 ODA262073:ODB262073 OMW262073:OMX262073 OWS262073:OWT262073 PGO262073:PGP262073 PQK262073:PQL262073 QAG262073:QAH262073 QKC262073:QKD262073 QTY262073:QTZ262073 RDU262073:RDV262073 RNQ262073:RNR262073 RXM262073:RXN262073 SHI262073:SHJ262073 SRE262073:SRF262073 TBA262073:TBB262073 TKW262073:TKX262073 TUS262073:TUT262073 UEO262073:UEP262073 UOK262073:UOL262073 UYG262073:UYH262073 VIC262073:VID262073 VRY262073:VRZ262073 WBU262073:WBV262073 WLQ262073:WLR262073 WVM262073:WVN262073 H327609:I327609 JA327609:JB327609 SW327609:SX327609 ACS327609:ACT327609 AMO327609:AMP327609 AWK327609:AWL327609 BGG327609:BGH327609 BQC327609:BQD327609 BZY327609:BZZ327609 CJU327609:CJV327609 CTQ327609:CTR327609 DDM327609:DDN327609 DNI327609:DNJ327609 DXE327609:DXF327609 EHA327609:EHB327609 EQW327609:EQX327609 FAS327609:FAT327609 FKO327609:FKP327609 FUK327609:FUL327609 GEG327609:GEH327609 GOC327609:GOD327609 GXY327609:GXZ327609 HHU327609:HHV327609 HRQ327609:HRR327609 IBM327609:IBN327609 ILI327609:ILJ327609 IVE327609:IVF327609 JFA327609:JFB327609 JOW327609:JOX327609 JYS327609:JYT327609 KIO327609:KIP327609 KSK327609:KSL327609 LCG327609:LCH327609 LMC327609:LMD327609 LVY327609:LVZ327609 MFU327609:MFV327609 MPQ327609:MPR327609 MZM327609:MZN327609 NJI327609:NJJ327609 NTE327609:NTF327609 ODA327609:ODB327609 OMW327609:OMX327609 OWS327609:OWT327609 PGO327609:PGP327609 PQK327609:PQL327609 QAG327609:QAH327609 QKC327609:QKD327609 QTY327609:QTZ327609 RDU327609:RDV327609 RNQ327609:RNR327609 RXM327609:RXN327609 SHI327609:SHJ327609 SRE327609:SRF327609 TBA327609:TBB327609 TKW327609:TKX327609 TUS327609:TUT327609 UEO327609:UEP327609 UOK327609:UOL327609 UYG327609:UYH327609 VIC327609:VID327609 VRY327609:VRZ327609 WBU327609:WBV327609 WLQ327609:WLR327609 WVM327609:WVN327609 H393145:I393145 JA393145:JB393145 SW393145:SX393145 ACS393145:ACT393145 AMO393145:AMP393145 AWK393145:AWL393145 BGG393145:BGH393145 BQC393145:BQD393145 BZY393145:BZZ393145 CJU393145:CJV393145 CTQ393145:CTR393145 DDM393145:DDN393145 DNI393145:DNJ393145 DXE393145:DXF393145 EHA393145:EHB393145 EQW393145:EQX393145 FAS393145:FAT393145 FKO393145:FKP393145 FUK393145:FUL393145 GEG393145:GEH393145 GOC393145:GOD393145 GXY393145:GXZ393145 HHU393145:HHV393145 HRQ393145:HRR393145 IBM393145:IBN393145 ILI393145:ILJ393145 IVE393145:IVF393145 JFA393145:JFB393145 JOW393145:JOX393145 JYS393145:JYT393145 KIO393145:KIP393145 KSK393145:KSL393145 LCG393145:LCH393145 LMC393145:LMD393145 LVY393145:LVZ393145 MFU393145:MFV393145 MPQ393145:MPR393145 MZM393145:MZN393145 NJI393145:NJJ393145 NTE393145:NTF393145 ODA393145:ODB393145 OMW393145:OMX393145 OWS393145:OWT393145 PGO393145:PGP393145 PQK393145:PQL393145 QAG393145:QAH393145 QKC393145:QKD393145 QTY393145:QTZ393145 RDU393145:RDV393145 RNQ393145:RNR393145 RXM393145:RXN393145 SHI393145:SHJ393145 SRE393145:SRF393145 TBA393145:TBB393145 TKW393145:TKX393145 TUS393145:TUT393145 UEO393145:UEP393145 UOK393145:UOL393145 UYG393145:UYH393145 VIC393145:VID393145 VRY393145:VRZ393145 WBU393145:WBV393145 WLQ393145:WLR393145 WVM393145:WVN393145 H458681:I458681 JA458681:JB458681 SW458681:SX458681 ACS458681:ACT458681 AMO458681:AMP458681 AWK458681:AWL458681 BGG458681:BGH458681 BQC458681:BQD458681 BZY458681:BZZ458681 CJU458681:CJV458681 CTQ458681:CTR458681 DDM458681:DDN458681 DNI458681:DNJ458681 DXE458681:DXF458681 EHA458681:EHB458681 EQW458681:EQX458681 FAS458681:FAT458681 FKO458681:FKP458681 FUK458681:FUL458681 GEG458681:GEH458681 GOC458681:GOD458681 GXY458681:GXZ458681 HHU458681:HHV458681 HRQ458681:HRR458681 IBM458681:IBN458681 ILI458681:ILJ458681 IVE458681:IVF458681 JFA458681:JFB458681 JOW458681:JOX458681 JYS458681:JYT458681 KIO458681:KIP458681 KSK458681:KSL458681 LCG458681:LCH458681 LMC458681:LMD458681 LVY458681:LVZ458681 MFU458681:MFV458681 MPQ458681:MPR458681 MZM458681:MZN458681 NJI458681:NJJ458681 NTE458681:NTF458681 ODA458681:ODB458681 OMW458681:OMX458681 OWS458681:OWT458681 PGO458681:PGP458681 PQK458681:PQL458681 QAG458681:QAH458681 QKC458681:QKD458681 QTY458681:QTZ458681 RDU458681:RDV458681 RNQ458681:RNR458681 RXM458681:RXN458681 SHI458681:SHJ458681 SRE458681:SRF458681 TBA458681:TBB458681 TKW458681:TKX458681 TUS458681:TUT458681 UEO458681:UEP458681 UOK458681:UOL458681 UYG458681:UYH458681 VIC458681:VID458681 VRY458681:VRZ458681 WBU458681:WBV458681 WLQ458681:WLR458681 WVM458681:WVN458681 H524217:I524217 JA524217:JB524217 SW524217:SX524217 ACS524217:ACT524217 AMO524217:AMP524217 AWK524217:AWL524217 BGG524217:BGH524217 BQC524217:BQD524217 BZY524217:BZZ524217 CJU524217:CJV524217 CTQ524217:CTR524217 DDM524217:DDN524217 DNI524217:DNJ524217 DXE524217:DXF524217 EHA524217:EHB524217 EQW524217:EQX524217 FAS524217:FAT524217 FKO524217:FKP524217 FUK524217:FUL524217 GEG524217:GEH524217 GOC524217:GOD524217 GXY524217:GXZ524217 HHU524217:HHV524217 HRQ524217:HRR524217 IBM524217:IBN524217 ILI524217:ILJ524217 IVE524217:IVF524217 JFA524217:JFB524217 JOW524217:JOX524217 JYS524217:JYT524217 KIO524217:KIP524217 KSK524217:KSL524217 LCG524217:LCH524217 LMC524217:LMD524217 LVY524217:LVZ524217 MFU524217:MFV524217 MPQ524217:MPR524217 MZM524217:MZN524217 NJI524217:NJJ524217 NTE524217:NTF524217 ODA524217:ODB524217 OMW524217:OMX524217 OWS524217:OWT524217 PGO524217:PGP524217 PQK524217:PQL524217 QAG524217:QAH524217 QKC524217:QKD524217 QTY524217:QTZ524217 RDU524217:RDV524217 RNQ524217:RNR524217 RXM524217:RXN524217 SHI524217:SHJ524217 SRE524217:SRF524217 TBA524217:TBB524217 TKW524217:TKX524217 TUS524217:TUT524217 UEO524217:UEP524217 UOK524217:UOL524217 UYG524217:UYH524217 VIC524217:VID524217 VRY524217:VRZ524217 WBU524217:WBV524217 WLQ524217:WLR524217 WVM524217:WVN524217 H589753:I589753 JA589753:JB589753 SW589753:SX589753 ACS589753:ACT589753 AMO589753:AMP589753 AWK589753:AWL589753 BGG589753:BGH589753 BQC589753:BQD589753 BZY589753:BZZ589753 CJU589753:CJV589753 CTQ589753:CTR589753 DDM589753:DDN589753 DNI589753:DNJ589753 DXE589753:DXF589753 EHA589753:EHB589753 EQW589753:EQX589753 FAS589753:FAT589753 FKO589753:FKP589753 FUK589753:FUL589753 GEG589753:GEH589753 GOC589753:GOD589753 GXY589753:GXZ589753 HHU589753:HHV589753 HRQ589753:HRR589753 IBM589753:IBN589753 ILI589753:ILJ589753 IVE589753:IVF589753 JFA589753:JFB589753 JOW589753:JOX589753 JYS589753:JYT589753 KIO589753:KIP589753 KSK589753:KSL589753 LCG589753:LCH589753 LMC589753:LMD589753 LVY589753:LVZ589753 MFU589753:MFV589753 MPQ589753:MPR589753 MZM589753:MZN589753 NJI589753:NJJ589753 NTE589753:NTF589753 ODA589753:ODB589753 OMW589753:OMX589753 OWS589753:OWT589753 PGO589753:PGP589753 PQK589753:PQL589753 QAG589753:QAH589753 QKC589753:QKD589753 QTY589753:QTZ589753 RDU589753:RDV589753 RNQ589753:RNR589753 RXM589753:RXN589753 SHI589753:SHJ589753 SRE589753:SRF589753 TBA589753:TBB589753 TKW589753:TKX589753 TUS589753:TUT589753 UEO589753:UEP589753 UOK589753:UOL589753 UYG589753:UYH589753 VIC589753:VID589753 VRY589753:VRZ589753 WBU589753:WBV589753 WLQ589753:WLR589753 WVM589753:WVN589753 H655289:I655289 JA655289:JB655289 SW655289:SX655289 ACS655289:ACT655289 AMO655289:AMP655289 AWK655289:AWL655289 BGG655289:BGH655289 BQC655289:BQD655289 BZY655289:BZZ655289 CJU655289:CJV655289 CTQ655289:CTR655289 DDM655289:DDN655289 DNI655289:DNJ655289 DXE655289:DXF655289 EHA655289:EHB655289 EQW655289:EQX655289 FAS655289:FAT655289 FKO655289:FKP655289 FUK655289:FUL655289 GEG655289:GEH655289 GOC655289:GOD655289 GXY655289:GXZ655289 HHU655289:HHV655289 HRQ655289:HRR655289 IBM655289:IBN655289 ILI655289:ILJ655289 IVE655289:IVF655289 JFA655289:JFB655289 JOW655289:JOX655289 JYS655289:JYT655289 KIO655289:KIP655289 KSK655289:KSL655289 LCG655289:LCH655289 LMC655289:LMD655289 LVY655289:LVZ655289 MFU655289:MFV655289 MPQ655289:MPR655289 MZM655289:MZN655289 NJI655289:NJJ655289 NTE655289:NTF655289 ODA655289:ODB655289 OMW655289:OMX655289 OWS655289:OWT655289 PGO655289:PGP655289 PQK655289:PQL655289 QAG655289:QAH655289 QKC655289:QKD655289 QTY655289:QTZ655289 RDU655289:RDV655289 RNQ655289:RNR655289 RXM655289:RXN655289 SHI655289:SHJ655289 SRE655289:SRF655289 TBA655289:TBB655289 TKW655289:TKX655289 TUS655289:TUT655289 UEO655289:UEP655289 UOK655289:UOL655289 UYG655289:UYH655289 VIC655289:VID655289 VRY655289:VRZ655289 WBU655289:WBV655289 WLQ655289:WLR655289 WVM655289:WVN655289 H720825:I720825 JA720825:JB720825 SW720825:SX720825 ACS720825:ACT720825 AMO720825:AMP720825 AWK720825:AWL720825 BGG720825:BGH720825 BQC720825:BQD720825 BZY720825:BZZ720825 CJU720825:CJV720825 CTQ720825:CTR720825 DDM720825:DDN720825 DNI720825:DNJ720825 DXE720825:DXF720825 EHA720825:EHB720825 EQW720825:EQX720825 FAS720825:FAT720825 FKO720825:FKP720825 FUK720825:FUL720825 GEG720825:GEH720825 GOC720825:GOD720825 GXY720825:GXZ720825 HHU720825:HHV720825 HRQ720825:HRR720825 IBM720825:IBN720825 ILI720825:ILJ720825 IVE720825:IVF720825 JFA720825:JFB720825 JOW720825:JOX720825 JYS720825:JYT720825 KIO720825:KIP720825 KSK720825:KSL720825 LCG720825:LCH720825 LMC720825:LMD720825 LVY720825:LVZ720825 MFU720825:MFV720825 MPQ720825:MPR720825 MZM720825:MZN720825 NJI720825:NJJ720825 NTE720825:NTF720825 ODA720825:ODB720825 OMW720825:OMX720825 OWS720825:OWT720825 PGO720825:PGP720825 PQK720825:PQL720825 QAG720825:QAH720825 QKC720825:QKD720825 QTY720825:QTZ720825 RDU720825:RDV720825 RNQ720825:RNR720825 RXM720825:RXN720825 SHI720825:SHJ720825 SRE720825:SRF720825 TBA720825:TBB720825 TKW720825:TKX720825 TUS720825:TUT720825 UEO720825:UEP720825 UOK720825:UOL720825 UYG720825:UYH720825 VIC720825:VID720825 VRY720825:VRZ720825 WBU720825:WBV720825 WLQ720825:WLR720825 WVM720825:WVN720825 H786361:I786361 JA786361:JB786361 SW786361:SX786361 ACS786361:ACT786361 AMO786361:AMP786361 AWK786361:AWL786361 BGG786361:BGH786361 BQC786361:BQD786361 BZY786361:BZZ786361 CJU786361:CJV786361 CTQ786361:CTR786361 DDM786361:DDN786361 DNI786361:DNJ786361 DXE786361:DXF786361 EHA786361:EHB786361 EQW786361:EQX786361 FAS786361:FAT786361 FKO786361:FKP786361 FUK786361:FUL786361 GEG786361:GEH786361 GOC786361:GOD786361 GXY786361:GXZ786361 HHU786361:HHV786361 HRQ786361:HRR786361 IBM786361:IBN786361 ILI786361:ILJ786361 IVE786361:IVF786361 JFA786361:JFB786361 JOW786361:JOX786361 JYS786361:JYT786361 KIO786361:KIP786361 KSK786361:KSL786361 LCG786361:LCH786361 LMC786361:LMD786361 LVY786361:LVZ786361 MFU786361:MFV786361 MPQ786361:MPR786361 MZM786361:MZN786361 NJI786361:NJJ786361 NTE786361:NTF786361 ODA786361:ODB786361 OMW786361:OMX786361 OWS786361:OWT786361 PGO786361:PGP786361 PQK786361:PQL786361 QAG786361:QAH786361 QKC786361:QKD786361 QTY786361:QTZ786361 RDU786361:RDV786361 RNQ786361:RNR786361 RXM786361:RXN786361 SHI786361:SHJ786361 SRE786361:SRF786361 TBA786361:TBB786361 TKW786361:TKX786361 TUS786361:TUT786361 UEO786361:UEP786361 UOK786361:UOL786361 UYG786361:UYH786361 VIC786361:VID786361 VRY786361:VRZ786361 WBU786361:WBV786361 WLQ786361:WLR786361 WVM786361:WVN786361 H851897:I851897 JA851897:JB851897 SW851897:SX851897 ACS851897:ACT851897 AMO851897:AMP851897 AWK851897:AWL851897 BGG851897:BGH851897 BQC851897:BQD851897 BZY851897:BZZ851897 CJU851897:CJV851897 CTQ851897:CTR851897 DDM851897:DDN851897 DNI851897:DNJ851897 DXE851897:DXF851897 EHA851897:EHB851897 EQW851897:EQX851897 FAS851897:FAT851897 FKO851897:FKP851897 FUK851897:FUL851897 GEG851897:GEH851897 GOC851897:GOD851897 GXY851897:GXZ851897 HHU851897:HHV851897 HRQ851897:HRR851897 IBM851897:IBN851897 ILI851897:ILJ851897 IVE851897:IVF851897 JFA851897:JFB851897 JOW851897:JOX851897 JYS851897:JYT851897 KIO851897:KIP851897 KSK851897:KSL851897 LCG851897:LCH851897 LMC851897:LMD851897 LVY851897:LVZ851897 MFU851897:MFV851897 MPQ851897:MPR851897 MZM851897:MZN851897 NJI851897:NJJ851897 NTE851897:NTF851897 ODA851897:ODB851897 OMW851897:OMX851897 OWS851897:OWT851897 PGO851897:PGP851897 PQK851897:PQL851897 QAG851897:QAH851897 QKC851897:QKD851897 QTY851897:QTZ851897 RDU851897:RDV851897 RNQ851897:RNR851897 RXM851897:RXN851897 SHI851897:SHJ851897 SRE851897:SRF851897 TBA851897:TBB851897 TKW851897:TKX851897 TUS851897:TUT851897 UEO851897:UEP851897 UOK851897:UOL851897 UYG851897:UYH851897 VIC851897:VID851897 VRY851897:VRZ851897 WBU851897:WBV851897 WLQ851897:WLR851897 WVM851897:WVN851897 H917433:I917433 JA917433:JB917433 SW917433:SX917433 ACS917433:ACT917433 AMO917433:AMP917433 AWK917433:AWL917433 BGG917433:BGH917433 BQC917433:BQD917433 BZY917433:BZZ917433 CJU917433:CJV917433 CTQ917433:CTR917433 DDM917433:DDN917433 DNI917433:DNJ917433 DXE917433:DXF917433 EHA917433:EHB917433 EQW917433:EQX917433 FAS917433:FAT917433 FKO917433:FKP917433 FUK917433:FUL917433 GEG917433:GEH917433 GOC917433:GOD917433 GXY917433:GXZ917433 HHU917433:HHV917433 HRQ917433:HRR917433 IBM917433:IBN917433 ILI917433:ILJ917433 IVE917433:IVF917433 JFA917433:JFB917433 JOW917433:JOX917433 JYS917433:JYT917433 KIO917433:KIP917433 KSK917433:KSL917433 LCG917433:LCH917433 LMC917433:LMD917433 LVY917433:LVZ917433 MFU917433:MFV917433 MPQ917433:MPR917433 MZM917433:MZN917433 NJI917433:NJJ917433 NTE917433:NTF917433 ODA917433:ODB917433 OMW917433:OMX917433 OWS917433:OWT917433 PGO917433:PGP917433 PQK917433:PQL917433 QAG917433:QAH917433 QKC917433:QKD917433 QTY917433:QTZ917433 RDU917433:RDV917433 RNQ917433:RNR917433 RXM917433:RXN917433 SHI917433:SHJ917433 SRE917433:SRF917433 TBA917433:TBB917433 TKW917433:TKX917433 TUS917433:TUT917433 UEO917433:UEP917433 UOK917433:UOL917433 UYG917433:UYH917433 VIC917433:VID917433 VRY917433:VRZ917433 WBU917433:WBV917433 WLQ917433:WLR917433 WVM917433:WVN917433 H982969:I982969 JA982969:JB982969 SW982969:SX982969 ACS982969:ACT982969 AMO982969:AMP982969 AWK982969:AWL982969 BGG982969:BGH982969 BQC982969:BQD982969 BZY982969:BZZ982969 CJU982969:CJV982969 CTQ982969:CTR982969 DDM982969:DDN982969 DNI982969:DNJ982969 DXE982969:DXF982969 EHA982969:EHB982969 EQW982969:EQX982969 FAS982969:FAT982969 FKO982969:FKP982969 FUK982969:FUL982969 GEG982969:GEH982969 GOC982969:GOD982969 GXY982969:GXZ982969 HHU982969:HHV982969 HRQ982969:HRR982969 IBM982969:IBN982969 ILI982969:ILJ982969 IVE982969:IVF982969 JFA982969:JFB982969 JOW982969:JOX982969 JYS982969:JYT982969 KIO982969:KIP982969 KSK982969:KSL982969 LCG982969:LCH982969 LMC982969:LMD982969 LVY982969:LVZ982969 MFU982969:MFV982969 MPQ982969:MPR982969 MZM982969:MZN982969 NJI982969:NJJ982969 NTE982969:NTF982969 ODA982969:ODB982969 OMW982969:OMX982969 OWS982969:OWT982969 PGO982969:PGP982969 PQK982969:PQL982969 QAG982969:QAH982969 QKC982969:QKD982969 QTY982969:QTZ982969 RDU982969:RDV982969 RNQ982969:RNR982969 RXM982969:RXN982969 SHI982969:SHJ982969 SRE982969:SRF982969 TBA982969:TBB982969 TKW982969:TKX982969 TUS982969:TUT982969 UEO982969:UEP982969 UOK982969:UOL982969 UYG982969:UYH982969 VIC982969:VID982969 VRY982969:VRZ982969 WBU982969:WBV982969 WLQ982969:WLR982969 WVM982969:WVN982969 H65454:I65454 JA65454:JB65454 SW65454:SX65454 ACS65454:ACT65454 AMO65454:AMP65454 AWK65454:AWL65454 BGG65454:BGH65454 BQC65454:BQD65454 BZY65454:BZZ65454 CJU65454:CJV65454 CTQ65454:CTR65454 DDM65454:DDN65454 DNI65454:DNJ65454 DXE65454:DXF65454 EHA65454:EHB65454 EQW65454:EQX65454 FAS65454:FAT65454 FKO65454:FKP65454 FUK65454:FUL65454 GEG65454:GEH65454 GOC65454:GOD65454 GXY65454:GXZ65454 HHU65454:HHV65454 HRQ65454:HRR65454 IBM65454:IBN65454 ILI65454:ILJ65454 IVE65454:IVF65454 JFA65454:JFB65454 JOW65454:JOX65454 JYS65454:JYT65454 KIO65454:KIP65454 KSK65454:KSL65454 LCG65454:LCH65454 LMC65454:LMD65454 LVY65454:LVZ65454 MFU65454:MFV65454 MPQ65454:MPR65454 MZM65454:MZN65454 NJI65454:NJJ65454 NTE65454:NTF65454 ODA65454:ODB65454 OMW65454:OMX65454 OWS65454:OWT65454 PGO65454:PGP65454 PQK65454:PQL65454 QAG65454:QAH65454 QKC65454:QKD65454 QTY65454:QTZ65454 RDU65454:RDV65454 RNQ65454:RNR65454 RXM65454:RXN65454 SHI65454:SHJ65454 SRE65454:SRF65454 TBA65454:TBB65454 TKW65454:TKX65454 TUS65454:TUT65454 UEO65454:UEP65454 UOK65454:UOL65454 UYG65454:UYH65454 VIC65454:VID65454 VRY65454:VRZ65454 WBU65454:WBV65454 WLQ65454:WLR65454 WVM65454:WVN65454 H130990:I130990 JA130990:JB130990 SW130990:SX130990 ACS130990:ACT130990 AMO130990:AMP130990 AWK130990:AWL130990 BGG130990:BGH130990 BQC130990:BQD130990 BZY130990:BZZ130990 CJU130990:CJV130990 CTQ130990:CTR130990 DDM130990:DDN130990 DNI130990:DNJ130990 DXE130990:DXF130990 EHA130990:EHB130990 EQW130990:EQX130990 FAS130990:FAT130990 FKO130990:FKP130990 FUK130990:FUL130990 GEG130990:GEH130990 GOC130990:GOD130990 GXY130990:GXZ130990 HHU130990:HHV130990 HRQ130990:HRR130990 IBM130990:IBN130990 ILI130990:ILJ130990 IVE130990:IVF130990 JFA130990:JFB130990 JOW130990:JOX130990 JYS130990:JYT130990 KIO130990:KIP130990 KSK130990:KSL130990 LCG130990:LCH130990 LMC130990:LMD130990 LVY130990:LVZ130990 MFU130990:MFV130990 MPQ130990:MPR130990 MZM130990:MZN130990 NJI130990:NJJ130990 NTE130990:NTF130990 ODA130990:ODB130990 OMW130990:OMX130990 OWS130990:OWT130990 PGO130990:PGP130990 PQK130990:PQL130990 QAG130990:QAH130990 QKC130990:QKD130990 QTY130990:QTZ130990 RDU130990:RDV130990 RNQ130990:RNR130990 RXM130990:RXN130990 SHI130990:SHJ130990 SRE130990:SRF130990 TBA130990:TBB130990 TKW130990:TKX130990 TUS130990:TUT130990 UEO130990:UEP130990 UOK130990:UOL130990 UYG130990:UYH130990 VIC130990:VID130990 VRY130990:VRZ130990 WBU130990:WBV130990 WLQ130990:WLR130990 WVM130990:WVN130990 H196526:I196526 JA196526:JB196526 SW196526:SX196526 ACS196526:ACT196526 AMO196526:AMP196526 AWK196526:AWL196526 BGG196526:BGH196526 BQC196526:BQD196526 BZY196526:BZZ196526 CJU196526:CJV196526 CTQ196526:CTR196526 DDM196526:DDN196526 DNI196526:DNJ196526 DXE196526:DXF196526 EHA196526:EHB196526 EQW196526:EQX196526 FAS196526:FAT196526 FKO196526:FKP196526 FUK196526:FUL196526 GEG196526:GEH196526 GOC196526:GOD196526 GXY196526:GXZ196526 HHU196526:HHV196526 HRQ196526:HRR196526 IBM196526:IBN196526 ILI196526:ILJ196526 IVE196526:IVF196526 JFA196526:JFB196526 JOW196526:JOX196526 JYS196526:JYT196526 KIO196526:KIP196526 KSK196526:KSL196526 LCG196526:LCH196526 LMC196526:LMD196526 LVY196526:LVZ196526 MFU196526:MFV196526 MPQ196526:MPR196526 MZM196526:MZN196526 NJI196526:NJJ196526 NTE196526:NTF196526 ODA196526:ODB196526 OMW196526:OMX196526 OWS196526:OWT196526 PGO196526:PGP196526 PQK196526:PQL196526 QAG196526:QAH196526 QKC196526:QKD196526 QTY196526:QTZ196526 RDU196526:RDV196526 RNQ196526:RNR196526 RXM196526:RXN196526 SHI196526:SHJ196526 SRE196526:SRF196526 TBA196526:TBB196526 TKW196526:TKX196526 TUS196526:TUT196526 UEO196526:UEP196526 UOK196526:UOL196526 UYG196526:UYH196526 VIC196526:VID196526 VRY196526:VRZ196526 WBU196526:WBV196526 WLQ196526:WLR196526 WVM196526:WVN196526 H262062:I262062 JA262062:JB262062 SW262062:SX262062 ACS262062:ACT262062 AMO262062:AMP262062 AWK262062:AWL262062 BGG262062:BGH262062 BQC262062:BQD262062 BZY262062:BZZ262062 CJU262062:CJV262062 CTQ262062:CTR262062 DDM262062:DDN262062 DNI262062:DNJ262062 DXE262062:DXF262062 EHA262062:EHB262062 EQW262062:EQX262062 FAS262062:FAT262062 FKO262062:FKP262062 FUK262062:FUL262062 GEG262062:GEH262062 GOC262062:GOD262062 GXY262062:GXZ262062 HHU262062:HHV262062 HRQ262062:HRR262062 IBM262062:IBN262062 ILI262062:ILJ262062 IVE262062:IVF262062 JFA262062:JFB262062 JOW262062:JOX262062 JYS262062:JYT262062 KIO262062:KIP262062 KSK262062:KSL262062 LCG262062:LCH262062 LMC262062:LMD262062 LVY262062:LVZ262062 MFU262062:MFV262062 MPQ262062:MPR262062 MZM262062:MZN262062 NJI262062:NJJ262062 NTE262062:NTF262062 ODA262062:ODB262062 OMW262062:OMX262062 OWS262062:OWT262062 PGO262062:PGP262062 PQK262062:PQL262062 QAG262062:QAH262062 QKC262062:QKD262062 QTY262062:QTZ262062 RDU262062:RDV262062 RNQ262062:RNR262062 RXM262062:RXN262062 SHI262062:SHJ262062 SRE262062:SRF262062 TBA262062:TBB262062 TKW262062:TKX262062 TUS262062:TUT262062 UEO262062:UEP262062 UOK262062:UOL262062 UYG262062:UYH262062 VIC262062:VID262062 VRY262062:VRZ262062 WBU262062:WBV262062 WLQ262062:WLR262062 WVM262062:WVN262062 H327598:I327598 JA327598:JB327598 SW327598:SX327598 ACS327598:ACT327598 AMO327598:AMP327598 AWK327598:AWL327598 BGG327598:BGH327598 BQC327598:BQD327598 BZY327598:BZZ327598 CJU327598:CJV327598 CTQ327598:CTR327598 DDM327598:DDN327598 DNI327598:DNJ327598 DXE327598:DXF327598 EHA327598:EHB327598 EQW327598:EQX327598 FAS327598:FAT327598 FKO327598:FKP327598 FUK327598:FUL327598 GEG327598:GEH327598 GOC327598:GOD327598 GXY327598:GXZ327598 HHU327598:HHV327598 HRQ327598:HRR327598 IBM327598:IBN327598 ILI327598:ILJ327598 IVE327598:IVF327598 JFA327598:JFB327598 JOW327598:JOX327598 JYS327598:JYT327598 KIO327598:KIP327598 KSK327598:KSL327598 LCG327598:LCH327598 LMC327598:LMD327598 LVY327598:LVZ327598 MFU327598:MFV327598 MPQ327598:MPR327598 MZM327598:MZN327598 NJI327598:NJJ327598 NTE327598:NTF327598 ODA327598:ODB327598 OMW327598:OMX327598 OWS327598:OWT327598 PGO327598:PGP327598 PQK327598:PQL327598 QAG327598:QAH327598 QKC327598:QKD327598 QTY327598:QTZ327598 RDU327598:RDV327598 RNQ327598:RNR327598 RXM327598:RXN327598 SHI327598:SHJ327598 SRE327598:SRF327598 TBA327598:TBB327598 TKW327598:TKX327598 TUS327598:TUT327598 UEO327598:UEP327598 UOK327598:UOL327598 UYG327598:UYH327598 VIC327598:VID327598 VRY327598:VRZ327598 WBU327598:WBV327598 WLQ327598:WLR327598 WVM327598:WVN327598 H393134:I393134 JA393134:JB393134 SW393134:SX393134 ACS393134:ACT393134 AMO393134:AMP393134 AWK393134:AWL393134 BGG393134:BGH393134 BQC393134:BQD393134 BZY393134:BZZ393134 CJU393134:CJV393134 CTQ393134:CTR393134 DDM393134:DDN393134 DNI393134:DNJ393134 DXE393134:DXF393134 EHA393134:EHB393134 EQW393134:EQX393134 FAS393134:FAT393134 FKO393134:FKP393134 FUK393134:FUL393134 GEG393134:GEH393134 GOC393134:GOD393134 GXY393134:GXZ393134 HHU393134:HHV393134 HRQ393134:HRR393134 IBM393134:IBN393134 ILI393134:ILJ393134 IVE393134:IVF393134 JFA393134:JFB393134 JOW393134:JOX393134 JYS393134:JYT393134 KIO393134:KIP393134 KSK393134:KSL393134 LCG393134:LCH393134 LMC393134:LMD393134 LVY393134:LVZ393134 MFU393134:MFV393134 MPQ393134:MPR393134 MZM393134:MZN393134 NJI393134:NJJ393134 NTE393134:NTF393134 ODA393134:ODB393134 OMW393134:OMX393134 OWS393134:OWT393134 PGO393134:PGP393134 PQK393134:PQL393134 QAG393134:QAH393134 QKC393134:QKD393134 QTY393134:QTZ393134 RDU393134:RDV393134 RNQ393134:RNR393134 RXM393134:RXN393134 SHI393134:SHJ393134 SRE393134:SRF393134 TBA393134:TBB393134 TKW393134:TKX393134 TUS393134:TUT393134 UEO393134:UEP393134 UOK393134:UOL393134 UYG393134:UYH393134 VIC393134:VID393134 VRY393134:VRZ393134 WBU393134:WBV393134 WLQ393134:WLR393134 WVM393134:WVN393134 H458670:I458670 JA458670:JB458670 SW458670:SX458670 ACS458670:ACT458670 AMO458670:AMP458670 AWK458670:AWL458670 BGG458670:BGH458670 BQC458670:BQD458670 BZY458670:BZZ458670 CJU458670:CJV458670 CTQ458670:CTR458670 DDM458670:DDN458670 DNI458670:DNJ458670 DXE458670:DXF458670 EHA458670:EHB458670 EQW458670:EQX458670 FAS458670:FAT458670 FKO458670:FKP458670 FUK458670:FUL458670 GEG458670:GEH458670 GOC458670:GOD458670 GXY458670:GXZ458670 HHU458670:HHV458670 HRQ458670:HRR458670 IBM458670:IBN458670 ILI458670:ILJ458670 IVE458670:IVF458670 JFA458670:JFB458670 JOW458670:JOX458670 JYS458670:JYT458670 KIO458670:KIP458670 KSK458670:KSL458670 LCG458670:LCH458670 LMC458670:LMD458670 LVY458670:LVZ458670 MFU458670:MFV458670 MPQ458670:MPR458670 MZM458670:MZN458670 NJI458670:NJJ458670 NTE458670:NTF458670 ODA458670:ODB458670 OMW458670:OMX458670 OWS458670:OWT458670 PGO458670:PGP458670 PQK458670:PQL458670 QAG458670:QAH458670 QKC458670:QKD458670 QTY458670:QTZ458670 RDU458670:RDV458670 RNQ458670:RNR458670 RXM458670:RXN458670 SHI458670:SHJ458670 SRE458670:SRF458670 TBA458670:TBB458670 TKW458670:TKX458670 TUS458670:TUT458670 UEO458670:UEP458670 UOK458670:UOL458670 UYG458670:UYH458670 VIC458670:VID458670 VRY458670:VRZ458670 WBU458670:WBV458670 WLQ458670:WLR458670 WVM458670:WVN458670 H524206:I524206 JA524206:JB524206 SW524206:SX524206 ACS524206:ACT524206 AMO524206:AMP524206 AWK524206:AWL524206 BGG524206:BGH524206 BQC524206:BQD524206 BZY524206:BZZ524206 CJU524206:CJV524206 CTQ524206:CTR524206 DDM524206:DDN524206 DNI524206:DNJ524206 DXE524206:DXF524206 EHA524206:EHB524206 EQW524206:EQX524206 FAS524206:FAT524206 FKO524206:FKP524206 FUK524206:FUL524206 GEG524206:GEH524206 GOC524206:GOD524206 GXY524206:GXZ524206 HHU524206:HHV524206 HRQ524206:HRR524206 IBM524206:IBN524206 ILI524206:ILJ524206 IVE524206:IVF524206 JFA524206:JFB524206 JOW524206:JOX524206 JYS524206:JYT524206 KIO524206:KIP524206 KSK524206:KSL524206 LCG524206:LCH524206 LMC524206:LMD524206 LVY524206:LVZ524206 MFU524206:MFV524206 MPQ524206:MPR524206 MZM524206:MZN524206 NJI524206:NJJ524206 NTE524206:NTF524206 ODA524206:ODB524206 OMW524206:OMX524206 OWS524206:OWT524206 PGO524206:PGP524206 PQK524206:PQL524206 QAG524206:QAH524206 QKC524206:QKD524206 QTY524206:QTZ524206 RDU524206:RDV524206 RNQ524206:RNR524206 RXM524206:RXN524206 SHI524206:SHJ524206 SRE524206:SRF524206 TBA524206:TBB524206 TKW524206:TKX524206 TUS524206:TUT524206 UEO524206:UEP524206 UOK524206:UOL524206 UYG524206:UYH524206 VIC524206:VID524206 VRY524206:VRZ524206 WBU524206:WBV524206 WLQ524206:WLR524206 WVM524206:WVN524206 H589742:I589742 JA589742:JB589742 SW589742:SX589742 ACS589742:ACT589742 AMO589742:AMP589742 AWK589742:AWL589742 BGG589742:BGH589742 BQC589742:BQD589742 BZY589742:BZZ589742 CJU589742:CJV589742 CTQ589742:CTR589742 DDM589742:DDN589742 DNI589742:DNJ589742 DXE589742:DXF589742 EHA589742:EHB589742 EQW589742:EQX589742 FAS589742:FAT589742 FKO589742:FKP589742 FUK589742:FUL589742 GEG589742:GEH589742 GOC589742:GOD589742 GXY589742:GXZ589742 HHU589742:HHV589742 HRQ589742:HRR589742 IBM589742:IBN589742 ILI589742:ILJ589742 IVE589742:IVF589742 JFA589742:JFB589742 JOW589742:JOX589742 JYS589742:JYT589742 KIO589742:KIP589742 KSK589742:KSL589742 LCG589742:LCH589742 LMC589742:LMD589742 LVY589742:LVZ589742 MFU589742:MFV589742 MPQ589742:MPR589742 MZM589742:MZN589742 NJI589742:NJJ589742 NTE589742:NTF589742 ODA589742:ODB589742 OMW589742:OMX589742 OWS589742:OWT589742 PGO589742:PGP589742 PQK589742:PQL589742 QAG589742:QAH589742 QKC589742:QKD589742 QTY589742:QTZ589742 RDU589742:RDV589742 RNQ589742:RNR589742 RXM589742:RXN589742 SHI589742:SHJ589742 SRE589742:SRF589742 TBA589742:TBB589742 TKW589742:TKX589742 TUS589742:TUT589742 UEO589742:UEP589742 UOK589742:UOL589742 UYG589742:UYH589742 VIC589742:VID589742 VRY589742:VRZ589742 WBU589742:WBV589742 WLQ589742:WLR589742 WVM589742:WVN589742 H655278:I655278 JA655278:JB655278 SW655278:SX655278 ACS655278:ACT655278 AMO655278:AMP655278 AWK655278:AWL655278 BGG655278:BGH655278 BQC655278:BQD655278 BZY655278:BZZ655278 CJU655278:CJV655278 CTQ655278:CTR655278 DDM655278:DDN655278 DNI655278:DNJ655278 DXE655278:DXF655278 EHA655278:EHB655278 EQW655278:EQX655278 FAS655278:FAT655278 FKO655278:FKP655278 FUK655278:FUL655278 GEG655278:GEH655278 GOC655278:GOD655278 GXY655278:GXZ655278 HHU655278:HHV655278 HRQ655278:HRR655278 IBM655278:IBN655278 ILI655278:ILJ655278 IVE655278:IVF655278 JFA655278:JFB655278 JOW655278:JOX655278 JYS655278:JYT655278 KIO655278:KIP655278 KSK655278:KSL655278 LCG655278:LCH655278 LMC655278:LMD655278 LVY655278:LVZ655278 MFU655278:MFV655278 MPQ655278:MPR655278 MZM655278:MZN655278 NJI655278:NJJ655278 NTE655278:NTF655278 ODA655278:ODB655278 OMW655278:OMX655278 OWS655278:OWT655278 PGO655278:PGP655278 PQK655278:PQL655278 QAG655278:QAH655278 QKC655278:QKD655278 QTY655278:QTZ655278 RDU655278:RDV655278 RNQ655278:RNR655278 RXM655278:RXN655278 SHI655278:SHJ655278 SRE655278:SRF655278 TBA655278:TBB655278 TKW655278:TKX655278 TUS655278:TUT655278 UEO655278:UEP655278 UOK655278:UOL655278 UYG655278:UYH655278 VIC655278:VID655278 VRY655278:VRZ655278 WBU655278:WBV655278 WLQ655278:WLR655278 WVM655278:WVN655278 H720814:I720814 JA720814:JB720814 SW720814:SX720814 ACS720814:ACT720814 AMO720814:AMP720814 AWK720814:AWL720814 BGG720814:BGH720814 BQC720814:BQD720814 BZY720814:BZZ720814 CJU720814:CJV720814 CTQ720814:CTR720814 DDM720814:DDN720814 DNI720814:DNJ720814 DXE720814:DXF720814 EHA720814:EHB720814 EQW720814:EQX720814 FAS720814:FAT720814 FKO720814:FKP720814 FUK720814:FUL720814 GEG720814:GEH720814 GOC720814:GOD720814 GXY720814:GXZ720814 HHU720814:HHV720814 HRQ720814:HRR720814 IBM720814:IBN720814 ILI720814:ILJ720814 IVE720814:IVF720814 JFA720814:JFB720814 JOW720814:JOX720814 JYS720814:JYT720814 KIO720814:KIP720814 KSK720814:KSL720814 LCG720814:LCH720814 LMC720814:LMD720814 LVY720814:LVZ720814 MFU720814:MFV720814 MPQ720814:MPR720814 MZM720814:MZN720814 NJI720814:NJJ720814 NTE720814:NTF720814 ODA720814:ODB720814 OMW720814:OMX720814 OWS720814:OWT720814 PGO720814:PGP720814 PQK720814:PQL720814 QAG720814:QAH720814 QKC720814:QKD720814 QTY720814:QTZ720814 RDU720814:RDV720814 RNQ720814:RNR720814 RXM720814:RXN720814 SHI720814:SHJ720814 SRE720814:SRF720814 TBA720814:TBB720814 TKW720814:TKX720814 TUS720814:TUT720814 UEO720814:UEP720814 UOK720814:UOL720814 UYG720814:UYH720814 VIC720814:VID720814 VRY720814:VRZ720814 WBU720814:WBV720814 WLQ720814:WLR720814 WVM720814:WVN720814 H786350:I786350 JA786350:JB786350 SW786350:SX786350 ACS786350:ACT786350 AMO786350:AMP786350 AWK786350:AWL786350 BGG786350:BGH786350 BQC786350:BQD786350 BZY786350:BZZ786350 CJU786350:CJV786350 CTQ786350:CTR786350 DDM786350:DDN786350 DNI786350:DNJ786350 DXE786350:DXF786350 EHA786350:EHB786350 EQW786350:EQX786350 FAS786350:FAT786350 FKO786350:FKP786350 FUK786350:FUL786350 GEG786350:GEH786350 GOC786350:GOD786350 GXY786350:GXZ786350 HHU786350:HHV786350 HRQ786350:HRR786350 IBM786350:IBN786350 ILI786350:ILJ786350 IVE786350:IVF786350 JFA786350:JFB786350 JOW786350:JOX786350 JYS786350:JYT786350 KIO786350:KIP786350 KSK786350:KSL786350 LCG786350:LCH786350 LMC786350:LMD786350 LVY786350:LVZ786350 MFU786350:MFV786350 MPQ786350:MPR786350 MZM786350:MZN786350 NJI786350:NJJ786350 NTE786350:NTF786350 ODA786350:ODB786350 OMW786350:OMX786350 OWS786350:OWT786350 PGO786350:PGP786350 PQK786350:PQL786350 QAG786350:QAH786350 QKC786350:QKD786350 QTY786350:QTZ786350 RDU786350:RDV786350 RNQ786350:RNR786350 RXM786350:RXN786350 SHI786350:SHJ786350 SRE786350:SRF786350 TBA786350:TBB786350 TKW786350:TKX786350 TUS786350:TUT786350 UEO786350:UEP786350 UOK786350:UOL786350 UYG786350:UYH786350 VIC786350:VID786350 VRY786350:VRZ786350 WBU786350:WBV786350 WLQ786350:WLR786350 WVM786350:WVN786350 H851886:I851886 JA851886:JB851886 SW851886:SX851886 ACS851886:ACT851886 AMO851886:AMP851886 AWK851886:AWL851886 BGG851886:BGH851886 BQC851886:BQD851886 BZY851886:BZZ851886 CJU851886:CJV851886 CTQ851886:CTR851886 DDM851886:DDN851886 DNI851886:DNJ851886 DXE851886:DXF851886 EHA851886:EHB851886 EQW851886:EQX851886 FAS851886:FAT851886 FKO851886:FKP851886 FUK851886:FUL851886 GEG851886:GEH851886 GOC851886:GOD851886 GXY851886:GXZ851886 HHU851886:HHV851886 HRQ851886:HRR851886 IBM851886:IBN851886 ILI851886:ILJ851886 IVE851886:IVF851886 JFA851886:JFB851886 JOW851886:JOX851886 JYS851886:JYT851886 KIO851886:KIP851886 KSK851886:KSL851886 LCG851886:LCH851886 LMC851886:LMD851886 LVY851886:LVZ851886 MFU851886:MFV851886 MPQ851886:MPR851886 MZM851886:MZN851886 NJI851886:NJJ851886 NTE851886:NTF851886 ODA851886:ODB851886 OMW851886:OMX851886 OWS851886:OWT851886 PGO851886:PGP851886 PQK851886:PQL851886 QAG851886:QAH851886 QKC851886:QKD851886 QTY851886:QTZ851886 RDU851886:RDV851886 RNQ851886:RNR851886 RXM851886:RXN851886 SHI851886:SHJ851886 SRE851886:SRF851886 TBA851886:TBB851886 TKW851886:TKX851886 TUS851886:TUT851886 UEO851886:UEP851886 UOK851886:UOL851886 UYG851886:UYH851886 VIC851886:VID851886 VRY851886:VRZ851886 WBU851886:WBV851886 WLQ851886:WLR851886 WVM851886:WVN851886 H917422:I917422 JA917422:JB917422 SW917422:SX917422 ACS917422:ACT917422 AMO917422:AMP917422 AWK917422:AWL917422 BGG917422:BGH917422 BQC917422:BQD917422 BZY917422:BZZ917422 CJU917422:CJV917422 CTQ917422:CTR917422 DDM917422:DDN917422 DNI917422:DNJ917422 DXE917422:DXF917422 EHA917422:EHB917422 EQW917422:EQX917422 FAS917422:FAT917422 FKO917422:FKP917422 FUK917422:FUL917422 GEG917422:GEH917422 GOC917422:GOD917422 GXY917422:GXZ917422 HHU917422:HHV917422 HRQ917422:HRR917422 IBM917422:IBN917422 ILI917422:ILJ917422 IVE917422:IVF917422 JFA917422:JFB917422 JOW917422:JOX917422 JYS917422:JYT917422 KIO917422:KIP917422 KSK917422:KSL917422 LCG917422:LCH917422 LMC917422:LMD917422 LVY917422:LVZ917422 MFU917422:MFV917422 MPQ917422:MPR917422 MZM917422:MZN917422 NJI917422:NJJ917422 NTE917422:NTF917422 ODA917422:ODB917422 OMW917422:OMX917422 OWS917422:OWT917422 PGO917422:PGP917422 PQK917422:PQL917422 QAG917422:QAH917422 QKC917422:QKD917422 QTY917422:QTZ917422 RDU917422:RDV917422 RNQ917422:RNR917422 RXM917422:RXN917422 SHI917422:SHJ917422 SRE917422:SRF917422 TBA917422:TBB917422 TKW917422:TKX917422 TUS917422:TUT917422 UEO917422:UEP917422 UOK917422:UOL917422 UYG917422:UYH917422 VIC917422:VID917422 VRY917422:VRZ917422 WBU917422:WBV917422 WLQ917422:WLR917422 WVM917422:WVN917422 H982958:I982958 JA982958:JB982958 SW982958:SX982958 ACS982958:ACT982958 AMO982958:AMP982958 AWK982958:AWL982958 BGG982958:BGH982958 BQC982958:BQD982958 BZY982958:BZZ982958 CJU982958:CJV982958 CTQ982958:CTR982958 DDM982958:DDN982958 DNI982958:DNJ982958 DXE982958:DXF982958 EHA982958:EHB982958 EQW982958:EQX982958 FAS982958:FAT982958 FKO982958:FKP982958 FUK982958:FUL982958 GEG982958:GEH982958 GOC982958:GOD982958 GXY982958:GXZ982958 HHU982958:HHV982958 HRQ982958:HRR982958 IBM982958:IBN982958 ILI982958:ILJ982958 IVE982958:IVF982958 JFA982958:JFB982958 JOW982958:JOX982958 JYS982958:JYT982958 KIO982958:KIP982958 KSK982958:KSL982958 LCG982958:LCH982958 LMC982958:LMD982958 LVY982958:LVZ982958 MFU982958:MFV982958 MPQ982958:MPR982958 MZM982958:MZN982958 NJI982958:NJJ982958 NTE982958:NTF982958 ODA982958:ODB982958 OMW982958:OMX982958 OWS982958:OWT982958 PGO982958:PGP982958 PQK982958:PQL982958 QAG982958:QAH982958 QKC982958:QKD982958 QTY982958:QTZ982958 RDU982958:RDV982958 RNQ982958:RNR982958 RXM982958:RXN982958 SHI982958:SHJ982958 SRE982958:SRF982958 TBA982958:TBB982958 TKW982958:TKX982958 TUS982958:TUT982958 UEO982958:UEP982958 UOK982958:UOL982958 UYG982958:UYH982958 VIC982958:VID982958 VRY982958:VRZ982958 WBU982958:WBV982958 WLQ982958:WLR982958 WVM982958:WVN982958 H65440:I65440 JA65440:JB65440 SW65440:SX65440 ACS65440:ACT65440 AMO65440:AMP65440 AWK65440:AWL65440 BGG65440:BGH65440 BQC65440:BQD65440 BZY65440:BZZ65440 CJU65440:CJV65440 CTQ65440:CTR65440 DDM65440:DDN65440 DNI65440:DNJ65440 DXE65440:DXF65440 EHA65440:EHB65440 EQW65440:EQX65440 FAS65440:FAT65440 FKO65440:FKP65440 FUK65440:FUL65440 GEG65440:GEH65440 GOC65440:GOD65440 GXY65440:GXZ65440 HHU65440:HHV65440 HRQ65440:HRR65440 IBM65440:IBN65440 ILI65440:ILJ65440 IVE65440:IVF65440 JFA65440:JFB65440 JOW65440:JOX65440 JYS65440:JYT65440 KIO65440:KIP65440 KSK65440:KSL65440 LCG65440:LCH65440 LMC65440:LMD65440 LVY65440:LVZ65440 MFU65440:MFV65440 MPQ65440:MPR65440 MZM65440:MZN65440 NJI65440:NJJ65440 NTE65440:NTF65440 ODA65440:ODB65440 OMW65440:OMX65440 OWS65440:OWT65440 PGO65440:PGP65440 PQK65440:PQL65440 QAG65440:QAH65440 QKC65440:QKD65440 QTY65440:QTZ65440 RDU65440:RDV65440 RNQ65440:RNR65440 RXM65440:RXN65440 SHI65440:SHJ65440 SRE65440:SRF65440 TBA65440:TBB65440 TKW65440:TKX65440 TUS65440:TUT65440 UEO65440:UEP65440 UOK65440:UOL65440 UYG65440:UYH65440 VIC65440:VID65440 VRY65440:VRZ65440 WBU65440:WBV65440 WLQ65440:WLR65440 WVM65440:WVN65440 H130976:I130976 JA130976:JB130976 SW130976:SX130976 ACS130976:ACT130976 AMO130976:AMP130976 AWK130976:AWL130976 BGG130976:BGH130976 BQC130976:BQD130976 BZY130976:BZZ130976 CJU130976:CJV130976 CTQ130976:CTR130976 DDM130976:DDN130976 DNI130976:DNJ130976 DXE130976:DXF130976 EHA130976:EHB130976 EQW130976:EQX130976 FAS130976:FAT130976 FKO130976:FKP130976 FUK130976:FUL130976 GEG130976:GEH130976 GOC130976:GOD130976 GXY130976:GXZ130976 HHU130976:HHV130976 HRQ130976:HRR130976 IBM130976:IBN130976 ILI130976:ILJ130976 IVE130976:IVF130976 JFA130976:JFB130976 JOW130976:JOX130976 JYS130976:JYT130976 KIO130976:KIP130976 KSK130976:KSL130976 LCG130976:LCH130976 LMC130976:LMD130976 LVY130976:LVZ130976 MFU130976:MFV130976 MPQ130976:MPR130976 MZM130976:MZN130976 NJI130976:NJJ130976 NTE130976:NTF130976 ODA130976:ODB130976 OMW130976:OMX130976 OWS130976:OWT130976 PGO130976:PGP130976 PQK130976:PQL130976 QAG130976:QAH130976 QKC130976:QKD130976 QTY130976:QTZ130976 RDU130976:RDV130976 RNQ130976:RNR130976 RXM130976:RXN130976 SHI130976:SHJ130976 SRE130976:SRF130976 TBA130976:TBB130976 TKW130976:TKX130976 TUS130976:TUT130976 UEO130976:UEP130976 UOK130976:UOL130976 UYG130976:UYH130976 VIC130976:VID130976 VRY130976:VRZ130976 WBU130976:WBV130976 WLQ130976:WLR130976 WVM130976:WVN130976 H196512:I196512 JA196512:JB196512 SW196512:SX196512 ACS196512:ACT196512 AMO196512:AMP196512 AWK196512:AWL196512 BGG196512:BGH196512 BQC196512:BQD196512 BZY196512:BZZ196512 CJU196512:CJV196512 CTQ196512:CTR196512 DDM196512:DDN196512 DNI196512:DNJ196512 DXE196512:DXF196512 EHA196512:EHB196512 EQW196512:EQX196512 FAS196512:FAT196512 FKO196512:FKP196512 FUK196512:FUL196512 GEG196512:GEH196512 GOC196512:GOD196512 GXY196512:GXZ196512 HHU196512:HHV196512 HRQ196512:HRR196512 IBM196512:IBN196512 ILI196512:ILJ196512 IVE196512:IVF196512 JFA196512:JFB196512 JOW196512:JOX196512 JYS196512:JYT196512 KIO196512:KIP196512 KSK196512:KSL196512 LCG196512:LCH196512 LMC196512:LMD196512 LVY196512:LVZ196512 MFU196512:MFV196512 MPQ196512:MPR196512 MZM196512:MZN196512 NJI196512:NJJ196512 NTE196512:NTF196512 ODA196512:ODB196512 OMW196512:OMX196512 OWS196512:OWT196512 PGO196512:PGP196512 PQK196512:PQL196512 QAG196512:QAH196512 QKC196512:QKD196512 QTY196512:QTZ196512 RDU196512:RDV196512 RNQ196512:RNR196512 RXM196512:RXN196512 SHI196512:SHJ196512 SRE196512:SRF196512 TBA196512:TBB196512 TKW196512:TKX196512 TUS196512:TUT196512 UEO196512:UEP196512 UOK196512:UOL196512 UYG196512:UYH196512 VIC196512:VID196512 VRY196512:VRZ196512 WBU196512:WBV196512 WLQ196512:WLR196512 WVM196512:WVN196512 H262048:I262048 JA262048:JB262048 SW262048:SX262048 ACS262048:ACT262048 AMO262048:AMP262048 AWK262048:AWL262048 BGG262048:BGH262048 BQC262048:BQD262048 BZY262048:BZZ262048 CJU262048:CJV262048 CTQ262048:CTR262048 DDM262048:DDN262048 DNI262048:DNJ262048 DXE262048:DXF262048 EHA262048:EHB262048 EQW262048:EQX262048 FAS262048:FAT262048 FKO262048:FKP262048 FUK262048:FUL262048 GEG262048:GEH262048 GOC262048:GOD262048 GXY262048:GXZ262048 HHU262048:HHV262048 HRQ262048:HRR262048 IBM262048:IBN262048 ILI262048:ILJ262048 IVE262048:IVF262048 JFA262048:JFB262048 JOW262048:JOX262048 JYS262048:JYT262048 KIO262048:KIP262048 KSK262048:KSL262048 LCG262048:LCH262048 LMC262048:LMD262048 LVY262048:LVZ262048 MFU262048:MFV262048 MPQ262048:MPR262048 MZM262048:MZN262048 NJI262048:NJJ262048 NTE262048:NTF262048 ODA262048:ODB262048 OMW262048:OMX262048 OWS262048:OWT262048 PGO262048:PGP262048 PQK262048:PQL262048 QAG262048:QAH262048 QKC262048:QKD262048 QTY262048:QTZ262048 RDU262048:RDV262048 RNQ262048:RNR262048 RXM262048:RXN262048 SHI262048:SHJ262048 SRE262048:SRF262048 TBA262048:TBB262048 TKW262048:TKX262048 TUS262048:TUT262048 UEO262048:UEP262048 UOK262048:UOL262048 UYG262048:UYH262048 VIC262048:VID262048 VRY262048:VRZ262048 WBU262048:WBV262048 WLQ262048:WLR262048 WVM262048:WVN262048 H327584:I327584 JA327584:JB327584 SW327584:SX327584 ACS327584:ACT327584 AMO327584:AMP327584 AWK327584:AWL327584 BGG327584:BGH327584 BQC327584:BQD327584 BZY327584:BZZ327584 CJU327584:CJV327584 CTQ327584:CTR327584 DDM327584:DDN327584 DNI327584:DNJ327584 DXE327584:DXF327584 EHA327584:EHB327584 EQW327584:EQX327584 FAS327584:FAT327584 FKO327584:FKP327584 FUK327584:FUL327584 GEG327584:GEH327584 GOC327584:GOD327584 GXY327584:GXZ327584 HHU327584:HHV327584 HRQ327584:HRR327584 IBM327584:IBN327584 ILI327584:ILJ327584 IVE327584:IVF327584 JFA327584:JFB327584 JOW327584:JOX327584 JYS327584:JYT327584 KIO327584:KIP327584 KSK327584:KSL327584 LCG327584:LCH327584 LMC327584:LMD327584 LVY327584:LVZ327584 MFU327584:MFV327584 MPQ327584:MPR327584 MZM327584:MZN327584 NJI327584:NJJ327584 NTE327584:NTF327584 ODA327584:ODB327584 OMW327584:OMX327584 OWS327584:OWT327584 PGO327584:PGP327584 PQK327584:PQL327584 QAG327584:QAH327584 QKC327584:QKD327584 QTY327584:QTZ327584 RDU327584:RDV327584 RNQ327584:RNR327584 RXM327584:RXN327584 SHI327584:SHJ327584 SRE327584:SRF327584 TBA327584:TBB327584 TKW327584:TKX327584 TUS327584:TUT327584 UEO327584:UEP327584 UOK327584:UOL327584 UYG327584:UYH327584 VIC327584:VID327584 VRY327584:VRZ327584 WBU327584:WBV327584 WLQ327584:WLR327584 WVM327584:WVN327584 H393120:I393120 JA393120:JB393120 SW393120:SX393120 ACS393120:ACT393120 AMO393120:AMP393120 AWK393120:AWL393120 BGG393120:BGH393120 BQC393120:BQD393120 BZY393120:BZZ393120 CJU393120:CJV393120 CTQ393120:CTR393120 DDM393120:DDN393120 DNI393120:DNJ393120 DXE393120:DXF393120 EHA393120:EHB393120 EQW393120:EQX393120 FAS393120:FAT393120 FKO393120:FKP393120 FUK393120:FUL393120 GEG393120:GEH393120 GOC393120:GOD393120 GXY393120:GXZ393120 HHU393120:HHV393120 HRQ393120:HRR393120 IBM393120:IBN393120 ILI393120:ILJ393120 IVE393120:IVF393120 JFA393120:JFB393120 JOW393120:JOX393120 JYS393120:JYT393120 KIO393120:KIP393120 KSK393120:KSL393120 LCG393120:LCH393120 LMC393120:LMD393120 LVY393120:LVZ393120 MFU393120:MFV393120 MPQ393120:MPR393120 MZM393120:MZN393120 NJI393120:NJJ393120 NTE393120:NTF393120 ODA393120:ODB393120 OMW393120:OMX393120 OWS393120:OWT393120 PGO393120:PGP393120 PQK393120:PQL393120 QAG393120:QAH393120 QKC393120:QKD393120 QTY393120:QTZ393120 RDU393120:RDV393120 RNQ393120:RNR393120 RXM393120:RXN393120 SHI393120:SHJ393120 SRE393120:SRF393120 TBA393120:TBB393120 TKW393120:TKX393120 TUS393120:TUT393120 UEO393120:UEP393120 UOK393120:UOL393120 UYG393120:UYH393120 VIC393120:VID393120 VRY393120:VRZ393120 WBU393120:WBV393120 WLQ393120:WLR393120 WVM393120:WVN393120 H458656:I458656 JA458656:JB458656 SW458656:SX458656 ACS458656:ACT458656 AMO458656:AMP458656 AWK458656:AWL458656 BGG458656:BGH458656 BQC458656:BQD458656 BZY458656:BZZ458656 CJU458656:CJV458656 CTQ458656:CTR458656 DDM458656:DDN458656 DNI458656:DNJ458656 DXE458656:DXF458656 EHA458656:EHB458656 EQW458656:EQX458656 FAS458656:FAT458656 FKO458656:FKP458656 FUK458656:FUL458656 GEG458656:GEH458656 GOC458656:GOD458656 GXY458656:GXZ458656 HHU458656:HHV458656 HRQ458656:HRR458656 IBM458656:IBN458656 ILI458656:ILJ458656 IVE458656:IVF458656 JFA458656:JFB458656 JOW458656:JOX458656 JYS458656:JYT458656 KIO458656:KIP458656 KSK458656:KSL458656 LCG458656:LCH458656 LMC458656:LMD458656 LVY458656:LVZ458656 MFU458656:MFV458656 MPQ458656:MPR458656 MZM458656:MZN458656 NJI458656:NJJ458656 NTE458656:NTF458656 ODA458656:ODB458656 OMW458656:OMX458656 OWS458656:OWT458656 PGO458656:PGP458656 PQK458656:PQL458656 QAG458656:QAH458656 QKC458656:QKD458656 QTY458656:QTZ458656 RDU458656:RDV458656 RNQ458656:RNR458656 RXM458656:RXN458656 SHI458656:SHJ458656 SRE458656:SRF458656 TBA458656:TBB458656 TKW458656:TKX458656 TUS458656:TUT458656 UEO458656:UEP458656 UOK458656:UOL458656 UYG458656:UYH458656 VIC458656:VID458656 VRY458656:VRZ458656 WBU458656:WBV458656 WLQ458656:WLR458656 WVM458656:WVN458656 H524192:I524192 JA524192:JB524192 SW524192:SX524192 ACS524192:ACT524192 AMO524192:AMP524192 AWK524192:AWL524192 BGG524192:BGH524192 BQC524192:BQD524192 BZY524192:BZZ524192 CJU524192:CJV524192 CTQ524192:CTR524192 DDM524192:DDN524192 DNI524192:DNJ524192 DXE524192:DXF524192 EHA524192:EHB524192 EQW524192:EQX524192 FAS524192:FAT524192 FKO524192:FKP524192 FUK524192:FUL524192 GEG524192:GEH524192 GOC524192:GOD524192 GXY524192:GXZ524192 HHU524192:HHV524192 HRQ524192:HRR524192 IBM524192:IBN524192 ILI524192:ILJ524192 IVE524192:IVF524192 JFA524192:JFB524192 JOW524192:JOX524192 JYS524192:JYT524192 KIO524192:KIP524192 KSK524192:KSL524192 LCG524192:LCH524192 LMC524192:LMD524192 LVY524192:LVZ524192 MFU524192:MFV524192 MPQ524192:MPR524192 MZM524192:MZN524192 NJI524192:NJJ524192 NTE524192:NTF524192 ODA524192:ODB524192 OMW524192:OMX524192 OWS524192:OWT524192 PGO524192:PGP524192 PQK524192:PQL524192 QAG524192:QAH524192 QKC524192:QKD524192 QTY524192:QTZ524192 RDU524192:RDV524192 RNQ524192:RNR524192 RXM524192:RXN524192 SHI524192:SHJ524192 SRE524192:SRF524192 TBA524192:TBB524192 TKW524192:TKX524192 TUS524192:TUT524192 UEO524192:UEP524192 UOK524192:UOL524192 UYG524192:UYH524192 VIC524192:VID524192 VRY524192:VRZ524192 WBU524192:WBV524192 WLQ524192:WLR524192 WVM524192:WVN524192 H589728:I589728 JA589728:JB589728 SW589728:SX589728 ACS589728:ACT589728 AMO589728:AMP589728 AWK589728:AWL589728 BGG589728:BGH589728 BQC589728:BQD589728 BZY589728:BZZ589728 CJU589728:CJV589728 CTQ589728:CTR589728 DDM589728:DDN589728 DNI589728:DNJ589728 DXE589728:DXF589728 EHA589728:EHB589728 EQW589728:EQX589728 FAS589728:FAT589728 FKO589728:FKP589728 FUK589728:FUL589728 GEG589728:GEH589728 GOC589728:GOD589728 GXY589728:GXZ589728 HHU589728:HHV589728 HRQ589728:HRR589728 IBM589728:IBN589728 ILI589728:ILJ589728 IVE589728:IVF589728 JFA589728:JFB589728 JOW589728:JOX589728 JYS589728:JYT589728 KIO589728:KIP589728 KSK589728:KSL589728 LCG589728:LCH589728 LMC589728:LMD589728 LVY589728:LVZ589728 MFU589728:MFV589728 MPQ589728:MPR589728 MZM589728:MZN589728 NJI589728:NJJ589728 NTE589728:NTF589728 ODA589728:ODB589728 OMW589728:OMX589728 OWS589728:OWT589728 PGO589728:PGP589728 PQK589728:PQL589728 QAG589728:QAH589728 QKC589728:QKD589728 QTY589728:QTZ589728 RDU589728:RDV589728 RNQ589728:RNR589728 RXM589728:RXN589728 SHI589728:SHJ589728 SRE589728:SRF589728 TBA589728:TBB589728 TKW589728:TKX589728 TUS589728:TUT589728 UEO589728:UEP589728 UOK589728:UOL589728 UYG589728:UYH589728 VIC589728:VID589728 VRY589728:VRZ589728 WBU589728:WBV589728 WLQ589728:WLR589728 WVM589728:WVN589728 H655264:I655264 JA655264:JB655264 SW655264:SX655264 ACS655264:ACT655264 AMO655264:AMP655264 AWK655264:AWL655264 BGG655264:BGH655264 BQC655264:BQD655264 BZY655264:BZZ655264 CJU655264:CJV655264 CTQ655264:CTR655264 DDM655264:DDN655264 DNI655264:DNJ655264 DXE655264:DXF655264 EHA655264:EHB655264 EQW655264:EQX655264 FAS655264:FAT655264 FKO655264:FKP655264 FUK655264:FUL655264 GEG655264:GEH655264 GOC655264:GOD655264 GXY655264:GXZ655264 HHU655264:HHV655264 HRQ655264:HRR655264 IBM655264:IBN655264 ILI655264:ILJ655264 IVE655264:IVF655264 JFA655264:JFB655264 JOW655264:JOX655264 JYS655264:JYT655264 KIO655264:KIP655264 KSK655264:KSL655264 LCG655264:LCH655264 LMC655264:LMD655264 LVY655264:LVZ655264 MFU655264:MFV655264 MPQ655264:MPR655264 MZM655264:MZN655264 NJI655264:NJJ655264 NTE655264:NTF655264 ODA655264:ODB655264 OMW655264:OMX655264 OWS655264:OWT655264 PGO655264:PGP655264 PQK655264:PQL655264 QAG655264:QAH655264 QKC655264:QKD655264 QTY655264:QTZ655264 RDU655264:RDV655264 RNQ655264:RNR655264 RXM655264:RXN655264 SHI655264:SHJ655264 SRE655264:SRF655264 TBA655264:TBB655264 TKW655264:TKX655264 TUS655264:TUT655264 UEO655264:UEP655264 UOK655264:UOL655264 UYG655264:UYH655264 VIC655264:VID655264 VRY655264:VRZ655264 WBU655264:WBV655264 WLQ655264:WLR655264 WVM655264:WVN655264 H720800:I720800 JA720800:JB720800 SW720800:SX720800 ACS720800:ACT720800 AMO720800:AMP720800 AWK720800:AWL720800 BGG720800:BGH720800 BQC720800:BQD720800 BZY720800:BZZ720800 CJU720800:CJV720800 CTQ720800:CTR720800 DDM720800:DDN720800 DNI720800:DNJ720800 DXE720800:DXF720800 EHA720800:EHB720800 EQW720800:EQX720800 FAS720800:FAT720800 FKO720800:FKP720800 FUK720800:FUL720800 GEG720800:GEH720800 GOC720800:GOD720800 GXY720800:GXZ720800 HHU720800:HHV720800 HRQ720800:HRR720800 IBM720800:IBN720800 ILI720800:ILJ720800 IVE720800:IVF720800 JFA720800:JFB720800 JOW720800:JOX720800 JYS720800:JYT720800 KIO720800:KIP720800 KSK720800:KSL720800 LCG720800:LCH720800 LMC720800:LMD720800 LVY720800:LVZ720800 MFU720800:MFV720800 MPQ720800:MPR720800 MZM720800:MZN720800 NJI720800:NJJ720800 NTE720800:NTF720800 ODA720800:ODB720800 OMW720800:OMX720800 OWS720800:OWT720800 PGO720800:PGP720800 PQK720800:PQL720800 QAG720800:QAH720800 QKC720800:QKD720800 QTY720800:QTZ720800 RDU720800:RDV720800 RNQ720800:RNR720800 RXM720800:RXN720800 SHI720800:SHJ720800 SRE720800:SRF720800 TBA720800:TBB720800 TKW720800:TKX720800 TUS720800:TUT720800 UEO720800:UEP720800 UOK720800:UOL720800 UYG720800:UYH720800 VIC720800:VID720800 VRY720800:VRZ720800 WBU720800:WBV720800 WLQ720800:WLR720800 WVM720800:WVN720800 H786336:I786336 JA786336:JB786336 SW786336:SX786336 ACS786336:ACT786336 AMO786336:AMP786336 AWK786336:AWL786336 BGG786336:BGH786336 BQC786336:BQD786336 BZY786336:BZZ786336 CJU786336:CJV786336 CTQ786336:CTR786336 DDM786336:DDN786336 DNI786336:DNJ786336 DXE786336:DXF786336 EHA786336:EHB786336 EQW786336:EQX786336 FAS786336:FAT786336 FKO786336:FKP786336 FUK786336:FUL786336 GEG786336:GEH786336 GOC786336:GOD786336 GXY786336:GXZ786336 HHU786336:HHV786336 HRQ786336:HRR786336 IBM786336:IBN786336 ILI786336:ILJ786336 IVE786336:IVF786336 JFA786336:JFB786336 JOW786336:JOX786336 JYS786336:JYT786336 KIO786336:KIP786336 KSK786336:KSL786336 LCG786336:LCH786336 LMC786336:LMD786336 LVY786336:LVZ786336 MFU786336:MFV786336 MPQ786336:MPR786336 MZM786336:MZN786336 NJI786336:NJJ786336 NTE786336:NTF786336 ODA786336:ODB786336 OMW786336:OMX786336 OWS786336:OWT786336 PGO786336:PGP786336 PQK786336:PQL786336 QAG786336:QAH786336 QKC786336:QKD786336 QTY786336:QTZ786336 RDU786336:RDV786336 RNQ786336:RNR786336 RXM786336:RXN786336 SHI786336:SHJ786336 SRE786336:SRF786336 TBA786336:TBB786336 TKW786336:TKX786336 TUS786336:TUT786336 UEO786336:UEP786336 UOK786336:UOL786336 UYG786336:UYH786336 VIC786336:VID786336 VRY786336:VRZ786336 WBU786336:WBV786336 WLQ786336:WLR786336 WVM786336:WVN786336 H851872:I851872 JA851872:JB851872 SW851872:SX851872 ACS851872:ACT851872 AMO851872:AMP851872 AWK851872:AWL851872 BGG851872:BGH851872 BQC851872:BQD851872 BZY851872:BZZ851872 CJU851872:CJV851872 CTQ851872:CTR851872 DDM851872:DDN851872 DNI851872:DNJ851872 DXE851872:DXF851872 EHA851872:EHB851872 EQW851872:EQX851872 FAS851872:FAT851872 FKO851872:FKP851872 FUK851872:FUL851872 GEG851872:GEH851872 GOC851872:GOD851872 GXY851872:GXZ851872 HHU851872:HHV851872 HRQ851872:HRR851872 IBM851872:IBN851872 ILI851872:ILJ851872 IVE851872:IVF851872 JFA851872:JFB851872 JOW851872:JOX851872 JYS851872:JYT851872 KIO851872:KIP851872 KSK851872:KSL851872 LCG851872:LCH851872 LMC851872:LMD851872 LVY851872:LVZ851872 MFU851872:MFV851872 MPQ851872:MPR851872 MZM851872:MZN851872 NJI851872:NJJ851872 NTE851872:NTF851872 ODA851872:ODB851872 OMW851872:OMX851872 OWS851872:OWT851872 PGO851872:PGP851872 PQK851872:PQL851872 QAG851872:QAH851872 QKC851872:QKD851872 QTY851872:QTZ851872 RDU851872:RDV851872 RNQ851872:RNR851872 RXM851872:RXN851872 SHI851872:SHJ851872 SRE851872:SRF851872 TBA851872:TBB851872 TKW851872:TKX851872 TUS851872:TUT851872 UEO851872:UEP851872 UOK851872:UOL851872 UYG851872:UYH851872 VIC851872:VID851872 VRY851872:VRZ851872 WBU851872:WBV851872 WLQ851872:WLR851872 WVM851872:WVN851872 H917408:I917408 JA917408:JB917408 SW917408:SX917408 ACS917408:ACT917408 AMO917408:AMP917408 AWK917408:AWL917408 BGG917408:BGH917408 BQC917408:BQD917408 BZY917408:BZZ917408 CJU917408:CJV917408 CTQ917408:CTR917408 DDM917408:DDN917408 DNI917408:DNJ917408 DXE917408:DXF917408 EHA917408:EHB917408 EQW917408:EQX917408 FAS917408:FAT917408 FKO917408:FKP917408 FUK917408:FUL917408 GEG917408:GEH917408 GOC917408:GOD917408 GXY917408:GXZ917408 HHU917408:HHV917408 HRQ917408:HRR917408 IBM917408:IBN917408 ILI917408:ILJ917408 IVE917408:IVF917408 JFA917408:JFB917408 JOW917408:JOX917408 JYS917408:JYT917408 KIO917408:KIP917408 KSK917408:KSL917408 LCG917408:LCH917408 LMC917408:LMD917408 LVY917408:LVZ917408 MFU917408:MFV917408 MPQ917408:MPR917408 MZM917408:MZN917408 NJI917408:NJJ917408 NTE917408:NTF917408 ODA917408:ODB917408 OMW917408:OMX917408 OWS917408:OWT917408 PGO917408:PGP917408 PQK917408:PQL917408 QAG917408:QAH917408 QKC917408:QKD917408 QTY917408:QTZ917408 RDU917408:RDV917408 RNQ917408:RNR917408 RXM917408:RXN917408 SHI917408:SHJ917408 SRE917408:SRF917408 TBA917408:TBB917408 TKW917408:TKX917408 TUS917408:TUT917408 UEO917408:UEP917408 UOK917408:UOL917408 UYG917408:UYH917408 VIC917408:VID917408 VRY917408:VRZ917408 WBU917408:WBV917408 WLQ917408:WLR917408 WVM917408:WVN917408 H982944:I982944 JA982944:JB982944 SW982944:SX982944 ACS982944:ACT982944 AMO982944:AMP982944 AWK982944:AWL982944 BGG982944:BGH982944 BQC982944:BQD982944 BZY982944:BZZ982944 CJU982944:CJV982944 CTQ982944:CTR982944 DDM982944:DDN982944 DNI982944:DNJ982944 DXE982944:DXF982944 EHA982944:EHB982944 EQW982944:EQX982944 FAS982944:FAT982944 FKO982944:FKP982944 FUK982944:FUL982944 GEG982944:GEH982944 GOC982944:GOD982944 GXY982944:GXZ982944 HHU982944:HHV982944 HRQ982944:HRR982944 IBM982944:IBN982944 ILI982944:ILJ982944 IVE982944:IVF982944 JFA982944:JFB982944 JOW982944:JOX982944 JYS982944:JYT982944 KIO982944:KIP982944 KSK982944:KSL982944 LCG982944:LCH982944 LMC982944:LMD982944 LVY982944:LVZ982944 MFU982944:MFV982944 MPQ982944:MPR982944 MZM982944:MZN982944 NJI982944:NJJ982944 NTE982944:NTF982944 ODA982944:ODB982944 OMW982944:OMX982944 OWS982944:OWT982944 PGO982944:PGP982944 PQK982944:PQL982944 QAG982944:QAH982944 QKC982944:QKD982944 QTY982944:QTZ982944 RDU982944:RDV982944 RNQ982944:RNR982944 RXM982944:RXN982944 SHI982944:SHJ982944 SRE982944:SRF982944 TBA982944:TBB982944 TKW982944:TKX982944 TUS982944:TUT982944 UEO982944:UEP982944 UOK982944:UOL982944 UYG982944:UYH982944 VIC982944:VID982944 VRY982944:VRZ982944 WBU982944:WBV982944 WLQ982944:WLR982944 WVM982944:WVN982944 H65445:I65447 JA65445:JB65447 SW65445:SX65447 ACS65445:ACT65447 AMO65445:AMP65447 AWK65445:AWL65447 BGG65445:BGH65447 BQC65445:BQD65447 BZY65445:BZZ65447 CJU65445:CJV65447 CTQ65445:CTR65447 DDM65445:DDN65447 DNI65445:DNJ65447 DXE65445:DXF65447 EHA65445:EHB65447 EQW65445:EQX65447 FAS65445:FAT65447 FKO65445:FKP65447 FUK65445:FUL65447 GEG65445:GEH65447 GOC65445:GOD65447 GXY65445:GXZ65447 HHU65445:HHV65447 HRQ65445:HRR65447 IBM65445:IBN65447 ILI65445:ILJ65447 IVE65445:IVF65447 JFA65445:JFB65447 JOW65445:JOX65447 JYS65445:JYT65447 KIO65445:KIP65447 KSK65445:KSL65447 LCG65445:LCH65447 LMC65445:LMD65447 LVY65445:LVZ65447 MFU65445:MFV65447 MPQ65445:MPR65447 MZM65445:MZN65447 NJI65445:NJJ65447 NTE65445:NTF65447 ODA65445:ODB65447 OMW65445:OMX65447 OWS65445:OWT65447 PGO65445:PGP65447 PQK65445:PQL65447 QAG65445:QAH65447 QKC65445:QKD65447 QTY65445:QTZ65447 RDU65445:RDV65447 RNQ65445:RNR65447 RXM65445:RXN65447 SHI65445:SHJ65447 SRE65445:SRF65447 TBA65445:TBB65447 TKW65445:TKX65447 TUS65445:TUT65447 UEO65445:UEP65447 UOK65445:UOL65447 UYG65445:UYH65447 VIC65445:VID65447 VRY65445:VRZ65447 WBU65445:WBV65447 WLQ65445:WLR65447 WVM65445:WVN65447 H130981:I130983 JA130981:JB130983 SW130981:SX130983 ACS130981:ACT130983 AMO130981:AMP130983 AWK130981:AWL130983 BGG130981:BGH130983 BQC130981:BQD130983 BZY130981:BZZ130983 CJU130981:CJV130983 CTQ130981:CTR130983 DDM130981:DDN130983 DNI130981:DNJ130983 DXE130981:DXF130983 EHA130981:EHB130983 EQW130981:EQX130983 FAS130981:FAT130983 FKO130981:FKP130983 FUK130981:FUL130983 GEG130981:GEH130983 GOC130981:GOD130983 GXY130981:GXZ130983 HHU130981:HHV130983 HRQ130981:HRR130983 IBM130981:IBN130983 ILI130981:ILJ130983 IVE130981:IVF130983 JFA130981:JFB130983 JOW130981:JOX130983 JYS130981:JYT130983 KIO130981:KIP130983 KSK130981:KSL130983 LCG130981:LCH130983 LMC130981:LMD130983 LVY130981:LVZ130983 MFU130981:MFV130983 MPQ130981:MPR130983 MZM130981:MZN130983 NJI130981:NJJ130983 NTE130981:NTF130983 ODA130981:ODB130983 OMW130981:OMX130983 OWS130981:OWT130983 PGO130981:PGP130983 PQK130981:PQL130983 QAG130981:QAH130983 QKC130981:QKD130983 QTY130981:QTZ130983 RDU130981:RDV130983 RNQ130981:RNR130983 RXM130981:RXN130983 SHI130981:SHJ130983 SRE130981:SRF130983 TBA130981:TBB130983 TKW130981:TKX130983 TUS130981:TUT130983 UEO130981:UEP130983 UOK130981:UOL130983 UYG130981:UYH130983 VIC130981:VID130983 VRY130981:VRZ130983 WBU130981:WBV130983 WLQ130981:WLR130983 WVM130981:WVN130983 H196517:I196519 JA196517:JB196519 SW196517:SX196519 ACS196517:ACT196519 AMO196517:AMP196519 AWK196517:AWL196519 BGG196517:BGH196519 BQC196517:BQD196519 BZY196517:BZZ196519 CJU196517:CJV196519 CTQ196517:CTR196519 DDM196517:DDN196519 DNI196517:DNJ196519 DXE196517:DXF196519 EHA196517:EHB196519 EQW196517:EQX196519 FAS196517:FAT196519 FKO196517:FKP196519 FUK196517:FUL196519 GEG196517:GEH196519 GOC196517:GOD196519 GXY196517:GXZ196519 HHU196517:HHV196519 HRQ196517:HRR196519 IBM196517:IBN196519 ILI196517:ILJ196519 IVE196517:IVF196519 JFA196517:JFB196519 JOW196517:JOX196519 JYS196517:JYT196519 KIO196517:KIP196519 KSK196517:KSL196519 LCG196517:LCH196519 LMC196517:LMD196519 LVY196517:LVZ196519 MFU196517:MFV196519 MPQ196517:MPR196519 MZM196517:MZN196519 NJI196517:NJJ196519 NTE196517:NTF196519 ODA196517:ODB196519 OMW196517:OMX196519 OWS196517:OWT196519 PGO196517:PGP196519 PQK196517:PQL196519 QAG196517:QAH196519 QKC196517:QKD196519 QTY196517:QTZ196519 RDU196517:RDV196519 RNQ196517:RNR196519 RXM196517:RXN196519 SHI196517:SHJ196519 SRE196517:SRF196519 TBA196517:TBB196519 TKW196517:TKX196519 TUS196517:TUT196519 UEO196517:UEP196519 UOK196517:UOL196519 UYG196517:UYH196519 VIC196517:VID196519 VRY196517:VRZ196519 WBU196517:WBV196519 WLQ196517:WLR196519 WVM196517:WVN196519 H262053:I262055 JA262053:JB262055 SW262053:SX262055 ACS262053:ACT262055 AMO262053:AMP262055 AWK262053:AWL262055 BGG262053:BGH262055 BQC262053:BQD262055 BZY262053:BZZ262055 CJU262053:CJV262055 CTQ262053:CTR262055 DDM262053:DDN262055 DNI262053:DNJ262055 DXE262053:DXF262055 EHA262053:EHB262055 EQW262053:EQX262055 FAS262053:FAT262055 FKO262053:FKP262055 FUK262053:FUL262055 GEG262053:GEH262055 GOC262053:GOD262055 GXY262053:GXZ262055 HHU262053:HHV262055 HRQ262053:HRR262055 IBM262053:IBN262055 ILI262053:ILJ262055 IVE262053:IVF262055 JFA262053:JFB262055 JOW262053:JOX262055 JYS262053:JYT262055 KIO262053:KIP262055 KSK262053:KSL262055 LCG262053:LCH262055 LMC262053:LMD262055 LVY262053:LVZ262055 MFU262053:MFV262055 MPQ262053:MPR262055 MZM262053:MZN262055 NJI262053:NJJ262055 NTE262053:NTF262055 ODA262053:ODB262055 OMW262053:OMX262055 OWS262053:OWT262055 PGO262053:PGP262055 PQK262053:PQL262055 QAG262053:QAH262055 QKC262053:QKD262055 QTY262053:QTZ262055 RDU262053:RDV262055 RNQ262053:RNR262055 RXM262053:RXN262055 SHI262053:SHJ262055 SRE262053:SRF262055 TBA262053:TBB262055 TKW262053:TKX262055 TUS262053:TUT262055 UEO262053:UEP262055 UOK262053:UOL262055 UYG262053:UYH262055 VIC262053:VID262055 VRY262053:VRZ262055 WBU262053:WBV262055 WLQ262053:WLR262055 WVM262053:WVN262055 H327589:I327591 JA327589:JB327591 SW327589:SX327591 ACS327589:ACT327591 AMO327589:AMP327591 AWK327589:AWL327591 BGG327589:BGH327591 BQC327589:BQD327591 BZY327589:BZZ327591 CJU327589:CJV327591 CTQ327589:CTR327591 DDM327589:DDN327591 DNI327589:DNJ327591 DXE327589:DXF327591 EHA327589:EHB327591 EQW327589:EQX327591 FAS327589:FAT327591 FKO327589:FKP327591 FUK327589:FUL327591 GEG327589:GEH327591 GOC327589:GOD327591 GXY327589:GXZ327591 HHU327589:HHV327591 HRQ327589:HRR327591 IBM327589:IBN327591 ILI327589:ILJ327591 IVE327589:IVF327591 JFA327589:JFB327591 JOW327589:JOX327591 JYS327589:JYT327591 KIO327589:KIP327591 KSK327589:KSL327591 LCG327589:LCH327591 LMC327589:LMD327591 LVY327589:LVZ327591 MFU327589:MFV327591 MPQ327589:MPR327591 MZM327589:MZN327591 NJI327589:NJJ327591 NTE327589:NTF327591 ODA327589:ODB327591 OMW327589:OMX327591 OWS327589:OWT327591 PGO327589:PGP327591 PQK327589:PQL327591 QAG327589:QAH327591 QKC327589:QKD327591 QTY327589:QTZ327591 RDU327589:RDV327591 RNQ327589:RNR327591 RXM327589:RXN327591 SHI327589:SHJ327591 SRE327589:SRF327591 TBA327589:TBB327591 TKW327589:TKX327591 TUS327589:TUT327591 UEO327589:UEP327591 UOK327589:UOL327591 UYG327589:UYH327591 VIC327589:VID327591 VRY327589:VRZ327591 WBU327589:WBV327591 WLQ327589:WLR327591 WVM327589:WVN327591 H393125:I393127 JA393125:JB393127 SW393125:SX393127 ACS393125:ACT393127 AMO393125:AMP393127 AWK393125:AWL393127 BGG393125:BGH393127 BQC393125:BQD393127 BZY393125:BZZ393127 CJU393125:CJV393127 CTQ393125:CTR393127 DDM393125:DDN393127 DNI393125:DNJ393127 DXE393125:DXF393127 EHA393125:EHB393127 EQW393125:EQX393127 FAS393125:FAT393127 FKO393125:FKP393127 FUK393125:FUL393127 GEG393125:GEH393127 GOC393125:GOD393127 GXY393125:GXZ393127 HHU393125:HHV393127 HRQ393125:HRR393127 IBM393125:IBN393127 ILI393125:ILJ393127 IVE393125:IVF393127 JFA393125:JFB393127 JOW393125:JOX393127 JYS393125:JYT393127 KIO393125:KIP393127 KSK393125:KSL393127 LCG393125:LCH393127 LMC393125:LMD393127 LVY393125:LVZ393127 MFU393125:MFV393127 MPQ393125:MPR393127 MZM393125:MZN393127 NJI393125:NJJ393127 NTE393125:NTF393127 ODA393125:ODB393127 OMW393125:OMX393127 OWS393125:OWT393127 PGO393125:PGP393127 PQK393125:PQL393127 QAG393125:QAH393127 QKC393125:QKD393127 QTY393125:QTZ393127 RDU393125:RDV393127 RNQ393125:RNR393127 RXM393125:RXN393127 SHI393125:SHJ393127 SRE393125:SRF393127 TBA393125:TBB393127 TKW393125:TKX393127 TUS393125:TUT393127 UEO393125:UEP393127 UOK393125:UOL393127 UYG393125:UYH393127 VIC393125:VID393127 VRY393125:VRZ393127 WBU393125:WBV393127 WLQ393125:WLR393127 WVM393125:WVN393127 H458661:I458663 JA458661:JB458663 SW458661:SX458663 ACS458661:ACT458663 AMO458661:AMP458663 AWK458661:AWL458663 BGG458661:BGH458663 BQC458661:BQD458663 BZY458661:BZZ458663 CJU458661:CJV458663 CTQ458661:CTR458663 DDM458661:DDN458663 DNI458661:DNJ458663 DXE458661:DXF458663 EHA458661:EHB458663 EQW458661:EQX458663 FAS458661:FAT458663 FKO458661:FKP458663 FUK458661:FUL458663 GEG458661:GEH458663 GOC458661:GOD458663 GXY458661:GXZ458663 HHU458661:HHV458663 HRQ458661:HRR458663 IBM458661:IBN458663 ILI458661:ILJ458663 IVE458661:IVF458663 JFA458661:JFB458663 JOW458661:JOX458663 JYS458661:JYT458663 KIO458661:KIP458663 KSK458661:KSL458663 LCG458661:LCH458663 LMC458661:LMD458663 LVY458661:LVZ458663 MFU458661:MFV458663 MPQ458661:MPR458663 MZM458661:MZN458663 NJI458661:NJJ458663 NTE458661:NTF458663 ODA458661:ODB458663 OMW458661:OMX458663 OWS458661:OWT458663 PGO458661:PGP458663 PQK458661:PQL458663 QAG458661:QAH458663 QKC458661:QKD458663 QTY458661:QTZ458663 RDU458661:RDV458663 RNQ458661:RNR458663 RXM458661:RXN458663 SHI458661:SHJ458663 SRE458661:SRF458663 TBA458661:TBB458663 TKW458661:TKX458663 TUS458661:TUT458663 UEO458661:UEP458663 UOK458661:UOL458663 UYG458661:UYH458663 VIC458661:VID458663 VRY458661:VRZ458663 WBU458661:WBV458663 WLQ458661:WLR458663 WVM458661:WVN458663 H524197:I524199 JA524197:JB524199 SW524197:SX524199 ACS524197:ACT524199 AMO524197:AMP524199 AWK524197:AWL524199 BGG524197:BGH524199 BQC524197:BQD524199 BZY524197:BZZ524199 CJU524197:CJV524199 CTQ524197:CTR524199 DDM524197:DDN524199 DNI524197:DNJ524199 DXE524197:DXF524199 EHA524197:EHB524199 EQW524197:EQX524199 FAS524197:FAT524199 FKO524197:FKP524199 FUK524197:FUL524199 GEG524197:GEH524199 GOC524197:GOD524199 GXY524197:GXZ524199 HHU524197:HHV524199 HRQ524197:HRR524199 IBM524197:IBN524199 ILI524197:ILJ524199 IVE524197:IVF524199 JFA524197:JFB524199 JOW524197:JOX524199 JYS524197:JYT524199 KIO524197:KIP524199 KSK524197:KSL524199 LCG524197:LCH524199 LMC524197:LMD524199 LVY524197:LVZ524199 MFU524197:MFV524199 MPQ524197:MPR524199 MZM524197:MZN524199 NJI524197:NJJ524199 NTE524197:NTF524199 ODA524197:ODB524199 OMW524197:OMX524199 OWS524197:OWT524199 PGO524197:PGP524199 PQK524197:PQL524199 QAG524197:QAH524199 QKC524197:QKD524199 QTY524197:QTZ524199 RDU524197:RDV524199 RNQ524197:RNR524199 RXM524197:RXN524199 SHI524197:SHJ524199 SRE524197:SRF524199 TBA524197:TBB524199 TKW524197:TKX524199 TUS524197:TUT524199 UEO524197:UEP524199 UOK524197:UOL524199 UYG524197:UYH524199 VIC524197:VID524199 VRY524197:VRZ524199 WBU524197:WBV524199 WLQ524197:WLR524199 WVM524197:WVN524199 H589733:I589735 JA589733:JB589735 SW589733:SX589735 ACS589733:ACT589735 AMO589733:AMP589735 AWK589733:AWL589735 BGG589733:BGH589735 BQC589733:BQD589735 BZY589733:BZZ589735 CJU589733:CJV589735 CTQ589733:CTR589735 DDM589733:DDN589735 DNI589733:DNJ589735 DXE589733:DXF589735 EHA589733:EHB589735 EQW589733:EQX589735 FAS589733:FAT589735 FKO589733:FKP589735 FUK589733:FUL589735 GEG589733:GEH589735 GOC589733:GOD589735 GXY589733:GXZ589735 HHU589733:HHV589735 HRQ589733:HRR589735 IBM589733:IBN589735 ILI589733:ILJ589735 IVE589733:IVF589735 JFA589733:JFB589735 JOW589733:JOX589735 JYS589733:JYT589735 KIO589733:KIP589735 KSK589733:KSL589735 LCG589733:LCH589735 LMC589733:LMD589735 LVY589733:LVZ589735 MFU589733:MFV589735 MPQ589733:MPR589735 MZM589733:MZN589735 NJI589733:NJJ589735 NTE589733:NTF589735 ODA589733:ODB589735 OMW589733:OMX589735 OWS589733:OWT589735 PGO589733:PGP589735 PQK589733:PQL589735 QAG589733:QAH589735 QKC589733:QKD589735 QTY589733:QTZ589735 RDU589733:RDV589735 RNQ589733:RNR589735 RXM589733:RXN589735 SHI589733:SHJ589735 SRE589733:SRF589735 TBA589733:TBB589735 TKW589733:TKX589735 TUS589733:TUT589735 UEO589733:UEP589735 UOK589733:UOL589735 UYG589733:UYH589735 VIC589733:VID589735 VRY589733:VRZ589735 WBU589733:WBV589735 WLQ589733:WLR589735 WVM589733:WVN589735 H655269:I655271 JA655269:JB655271 SW655269:SX655271 ACS655269:ACT655271 AMO655269:AMP655271 AWK655269:AWL655271 BGG655269:BGH655271 BQC655269:BQD655271 BZY655269:BZZ655271 CJU655269:CJV655271 CTQ655269:CTR655271 DDM655269:DDN655271 DNI655269:DNJ655271 DXE655269:DXF655271 EHA655269:EHB655271 EQW655269:EQX655271 FAS655269:FAT655271 FKO655269:FKP655271 FUK655269:FUL655271 GEG655269:GEH655271 GOC655269:GOD655271 GXY655269:GXZ655271 HHU655269:HHV655271 HRQ655269:HRR655271 IBM655269:IBN655271 ILI655269:ILJ655271 IVE655269:IVF655271 JFA655269:JFB655271 JOW655269:JOX655271 JYS655269:JYT655271 KIO655269:KIP655271 KSK655269:KSL655271 LCG655269:LCH655271 LMC655269:LMD655271 LVY655269:LVZ655271 MFU655269:MFV655271 MPQ655269:MPR655271 MZM655269:MZN655271 NJI655269:NJJ655271 NTE655269:NTF655271 ODA655269:ODB655271 OMW655269:OMX655271 OWS655269:OWT655271 PGO655269:PGP655271 PQK655269:PQL655271 QAG655269:QAH655271 QKC655269:QKD655271 QTY655269:QTZ655271 RDU655269:RDV655271 RNQ655269:RNR655271 RXM655269:RXN655271 SHI655269:SHJ655271 SRE655269:SRF655271 TBA655269:TBB655271 TKW655269:TKX655271 TUS655269:TUT655271 UEO655269:UEP655271 UOK655269:UOL655271 UYG655269:UYH655271 VIC655269:VID655271 VRY655269:VRZ655271 WBU655269:WBV655271 WLQ655269:WLR655271 WVM655269:WVN655271 H720805:I720807 JA720805:JB720807 SW720805:SX720807 ACS720805:ACT720807 AMO720805:AMP720807 AWK720805:AWL720807 BGG720805:BGH720807 BQC720805:BQD720807 BZY720805:BZZ720807 CJU720805:CJV720807 CTQ720805:CTR720807 DDM720805:DDN720807 DNI720805:DNJ720807 DXE720805:DXF720807 EHA720805:EHB720807 EQW720805:EQX720807 FAS720805:FAT720807 FKO720805:FKP720807 FUK720805:FUL720807 GEG720805:GEH720807 GOC720805:GOD720807 GXY720805:GXZ720807 HHU720805:HHV720807 HRQ720805:HRR720807 IBM720805:IBN720807 ILI720805:ILJ720807 IVE720805:IVF720807 JFA720805:JFB720807 JOW720805:JOX720807 JYS720805:JYT720807 KIO720805:KIP720807 KSK720805:KSL720807 LCG720805:LCH720807 LMC720805:LMD720807 LVY720805:LVZ720807 MFU720805:MFV720807 MPQ720805:MPR720807 MZM720805:MZN720807 NJI720805:NJJ720807 NTE720805:NTF720807 ODA720805:ODB720807 OMW720805:OMX720807 OWS720805:OWT720807 PGO720805:PGP720807 PQK720805:PQL720807 QAG720805:QAH720807 QKC720805:QKD720807 QTY720805:QTZ720807 RDU720805:RDV720807 RNQ720805:RNR720807 RXM720805:RXN720807 SHI720805:SHJ720807 SRE720805:SRF720807 TBA720805:TBB720807 TKW720805:TKX720807 TUS720805:TUT720807 UEO720805:UEP720807 UOK720805:UOL720807 UYG720805:UYH720807 VIC720805:VID720807 VRY720805:VRZ720807 WBU720805:WBV720807 WLQ720805:WLR720807 WVM720805:WVN720807 H786341:I786343 JA786341:JB786343 SW786341:SX786343 ACS786341:ACT786343 AMO786341:AMP786343 AWK786341:AWL786343 BGG786341:BGH786343 BQC786341:BQD786343 BZY786341:BZZ786343 CJU786341:CJV786343 CTQ786341:CTR786343 DDM786341:DDN786343 DNI786341:DNJ786343 DXE786341:DXF786343 EHA786341:EHB786343 EQW786341:EQX786343 FAS786341:FAT786343 FKO786341:FKP786343 FUK786341:FUL786343 GEG786341:GEH786343 GOC786341:GOD786343 GXY786341:GXZ786343 HHU786341:HHV786343 HRQ786341:HRR786343 IBM786341:IBN786343 ILI786341:ILJ786343 IVE786341:IVF786343 JFA786341:JFB786343 JOW786341:JOX786343 JYS786341:JYT786343 KIO786341:KIP786343 KSK786341:KSL786343 LCG786341:LCH786343 LMC786341:LMD786343 LVY786341:LVZ786343 MFU786341:MFV786343 MPQ786341:MPR786343 MZM786341:MZN786343 NJI786341:NJJ786343 NTE786341:NTF786343 ODA786341:ODB786343 OMW786341:OMX786343 OWS786341:OWT786343 PGO786341:PGP786343 PQK786341:PQL786343 QAG786341:QAH786343 QKC786341:QKD786343 QTY786341:QTZ786343 RDU786341:RDV786343 RNQ786341:RNR786343 RXM786341:RXN786343 SHI786341:SHJ786343 SRE786341:SRF786343 TBA786341:TBB786343 TKW786341:TKX786343 TUS786341:TUT786343 UEO786341:UEP786343 UOK786341:UOL786343 UYG786341:UYH786343 VIC786341:VID786343 VRY786341:VRZ786343 WBU786341:WBV786343 WLQ786341:WLR786343 WVM786341:WVN786343 H851877:I851879 JA851877:JB851879 SW851877:SX851879 ACS851877:ACT851879 AMO851877:AMP851879 AWK851877:AWL851879 BGG851877:BGH851879 BQC851877:BQD851879 BZY851877:BZZ851879 CJU851877:CJV851879 CTQ851877:CTR851879 DDM851877:DDN851879 DNI851877:DNJ851879 DXE851877:DXF851879 EHA851877:EHB851879 EQW851877:EQX851879 FAS851877:FAT851879 FKO851877:FKP851879 FUK851877:FUL851879 GEG851877:GEH851879 GOC851877:GOD851879 GXY851877:GXZ851879 HHU851877:HHV851879 HRQ851877:HRR851879 IBM851877:IBN851879 ILI851877:ILJ851879 IVE851877:IVF851879 JFA851877:JFB851879 JOW851877:JOX851879 JYS851877:JYT851879 KIO851877:KIP851879 KSK851877:KSL851879 LCG851877:LCH851879 LMC851877:LMD851879 LVY851877:LVZ851879 MFU851877:MFV851879 MPQ851877:MPR851879 MZM851877:MZN851879 NJI851877:NJJ851879 NTE851877:NTF851879 ODA851877:ODB851879 OMW851877:OMX851879 OWS851877:OWT851879 PGO851877:PGP851879 PQK851877:PQL851879 QAG851877:QAH851879 QKC851877:QKD851879 QTY851877:QTZ851879 RDU851877:RDV851879 RNQ851877:RNR851879 RXM851877:RXN851879 SHI851877:SHJ851879 SRE851877:SRF851879 TBA851877:TBB851879 TKW851877:TKX851879 TUS851877:TUT851879 UEO851877:UEP851879 UOK851877:UOL851879 UYG851877:UYH851879 VIC851877:VID851879 VRY851877:VRZ851879 WBU851877:WBV851879 WLQ851877:WLR851879 WVM851877:WVN851879 H917413:I917415 JA917413:JB917415 SW917413:SX917415 ACS917413:ACT917415 AMO917413:AMP917415 AWK917413:AWL917415 BGG917413:BGH917415 BQC917413:BQD917415 BZY917413:BZZ917415 CJU917413:CJV917415 CTQ917413:CTR917415 DDM917413:DDN917415 DNI917413:DNJ917415 DXE917413:DXF917415 EHA917413:EHB917415 EQW917413:EQX917415 FAS917413:FAT917415 FKO917413:FKP917415 FUK917413:FUL917415 GEG917413:GEH917415 GOC917413:GOD917415 GXY917413:GXZ917415 HHU917413:HHV917415 HRQ917413:HRR917415 IBM917413:IBN917415 ILI917413:ILJ917415 IVE917413:IVF917415 JFA917413:JFB917415 JOW917413:JOX917415 JYS917413:JYT917415 KIO917413:KIP917415 KSK917413:KSL917415 LCG917413:LCH917415 LMC917413:LMD917415 LVY917413:LVZ917415 MFU917413:MFV917415 MPQ917413:MPR917415 MZM917413:MZN917415 NJI917413:NJJ917415 NTE917413:NTF917415 ODA917413:ODB917415 OMW917413:OMX917415 OWS917413:OWT917415 PGO917413:PGP917415 PQK917413:PQL917415 QAG917413:QAH917415 QKC917413:QKD917415 QTY917413:QTZ917415 RDU917413:RDV917415 RNQ917413:RNR917415 RXM917413:RXN917415 SHI917413:SHJ917415 SRE917413:SRF917415 TBA917413:TBB917415 TKW917413:TKX917415 TUS917413:TUT917415 UEO917413:UEP917415 UOK917413:UOL917415 UYG917413:UYH917415 VIC917413:VID917415 VRY917413:VRZ917415 WBU917413:WBV917415 WLQ917413:WLR917415 WVM917413:WVN917415 H982949:I982951 JA982949:JB982951 SW982949:SX982951 ACS982949:ACT982951 AMO982949:AMP982951 AWK982949:AWL982951 BGG982949:BGH982951 BQC982949:BQD982951 BZY982949:BZZ982951 CJU982949:CJV982951 CTQ982949:CTR982951 DDM982949:DDN982951 DNI982949:DNJ982951 DXE982949:DXF982951 EHA982949:EHB982951 EQW982949:EQX982951 FAS982949:FAT982951 FKO982949:FKP982951 FUK982949:FUL982951 GEG982949:GEH982951 GOC982949:GOD982951 GXY982949:GXZ982951 HHU982949:HHV982951 HRQ982949:HRR982951 IBM982949:IBN982951 ILI982949:ILJ982951 IVE982949:IVF982951 JFA982949:JFB982951 JOW982949:JOX982951 JYS982949:JYT982951 KIO982949:KIP982951 KSK982949:KSL982951 LCG982949:LCH982951 LMC982949:LMD982951 LVY982949:LVZ982951 MFU982949:MFV982951 MPQ982949:MPR982951 MZM982949:MZN982951 NJI982949:NJJ982951 NTE982949:NTF982951 ODA982949:ODB982951 OMW982949:OMX982951 OWS982949:OWT982951 PGO982949:PGP982951 PQK982949:PQL982951 QAG982949:QAH982951 QKC982949:QKD982951 QTY982949:QTZ982951 RDU982949:RDV982951 RNQ982949:RNR982951 RXM982949:RXN982951 SHI982949:SHJ982951 SRE982949:SRF982951 TBA982949:TBB982951 TKW982949:TKX982951 TUS982949:TUT982951 UEO982949:UEP982951 UOK982949:UOL982951 UYG982949:UYH982951 VIC982949:VID982951 VRY982949:VRZ982951 WBU982949:WBV982951 WLQ982949:WLR982951 WVM982949:WVN982951" xr:uid="{00000000-0002-0000-0300-000000000000}">
      <formula1>0</formula1>
    </dataValidation>
    <dataValidation type="whole" operator="notEqual" allowBlank="1" showInputMessage="1" showErrorMessage="1" errorTitle="Pogrešan unos" error="Mogu se unijeti samo cjelobrojne vrijednosti." sqref="H65476:I65478 JA65476:JB65478 SW65476:SX65478 ACS65476:ACT65478 AMO65476:AMP65478 AWK65476:AWL65478 BGG65476:BGH65478 BQC65476:BQD65478 BZY65476:BZZ65478 CJU65476:CJV65478 CTQ65476:CTR65478 DDM65476:DDN65478 DNI65476:DNJ65478 DXE65476:DXF65478 EHA65476:EHB65478 EQW65476:EQX65478 FAS65476:FAT65478 FKO65476:FKP65478 FUK65476:FUL65478 GEG65476:GEH65478 GOC65476:GOD65478 GXY65476:GXZ65478 HHU65476:HHV65478 HRQ65476:HRR65478 IBM65476:IBN65478 ILI65476:ILJ65478 IVE65476:IVF65478 JFA65476:JFB65478 JOW65476:JOX65478 JYS65476:JYT65478 KIO65476:KIP65478 KSK65476:KSL65478 LCG65476:LCH65478 LMC65476:LMD65478 LVY65476:LVZ65478 MFU65476:MFV65478 MPQ65476:MPR65478 MZM65476:MZN65478 NJI65476:NJJ65478 NTE65476:NTF65478 ODA65476:ODB65478 OMW65476:OMX65478 OWS65476:OWT65478 PGO65476:PGP65478 PQK65476:PQL65478 QAG65476:QAH65478 QKC65476:QKD65478 QTY65476:QTZ65478 RDU65476:RDV65478 RNQ65476:RNR65478 RXM65476:RXN65478 SHI65476:SHJ65478 SRE65476:SRF65478 TBA65476:TBB65478 TKW65476:TKX65478 TUS65476:TUT65478 UEO65476:UEP65478 UOK65476:UOL65478 UYG65476:UYH65478 VIC65476:VID65478 VRY65476:VRZ65478 WBU65476:WBV65478 WLQ65476:WLR65478 WVM65476:WVN65478 H131012:I131014 JA131012:JB131014 SW131012:SX131014 ACS131012:ACT131014 AMO131012:AMP131014 AWK131012:AWL131014 BGG131012:BGH131014 BQC131012:BQD131014 BZY131012:BZZ131014 CJU131012:CJV131014 CTQ131012:CTR131014 DDM131012:DDN131014 DNI131012:DNJ131014 DXE131012:DXF131014 EHA131012:EHB131014 EQW131012:EQX131014 FAS131012:FAT131014 FKO131012:FKP131014 FUK131012:FUL131014 GEG131012:GEH131014 GOC131012:GOD131014 GXY131012:GXZ131014 HHU131012:HHV131014 HRQ131012:HRR131014 IBM131012:IBN131014 ILI131012:ILJ131014 IVE131012:IVF131014 JFA131012:JFB131014 JOW131012:JOX131014 JYS131012:JYT131014 KIO131012:KIP131014 KSK131012:KSL131014 LCG131012:LCH131014 LMC131012:LMD131014 LVY131012:LVZ131014 MFU131012:MFV131014 MPQ131012:MPR131014 MZM131012:MZN131014 NJI131012:NJJ131014 NTE131012:NTF131014 ODA131012:ODB131014 OMW131012:OMX131014 OWS131012:OWT131014 PGO131012:PGP131014 PQK131012:PQL131014 QAG131012:QAH131014 QKC131012:QKD131014 QTY131012:QTZ131014 RDU131012:RDV131014 RNQ131012:RNR131014 RXM131012:RXN131014 SHI131012:SHJ131014 SRE131012:SRF131014 TBA131012:TBB131014 TKW131012:TKX131014 TUS131012:TUT131014 UEO131012:UEP131014 UOK131012:UOL131014 UYG131012:UYH131014 VIC131012:VID131014 VRY131012:VRZ131014 WBU131012:WBV131014 WLQ131012:WLR131014 WVM131012:WVN131014 H196548:I196550 JA196548:JB196550 SW196548:SX196550 ACS196548:ACT196550 AMO196548:AMP196550 AWK196548:AWL196550 BGG196548:BGH196550 BQC196548:BQD196550 BZY196548:BZZ196550 CJU196548:CJV196550 CTQ196548:CTR196550 DDM196548:DDN196550 DNI196548:DNJ196550 DXE196548:DXF196550 EHA196548:EHB196550 EQW196548:EQX196550 FAS196548:FAT196550 FKO196548:FKP196550 FUK196548:FUL196550 GEG196548:GEH196550 GOC196548:GOD196550 GXY196548:GXZ196550 HHU196548:HHV196550 HRQ196548:HRR196550 IBM196548:IBN196550 ILI196548:ILJ196550 IVE196548:IVF196550 JFA196548:JFB196550 JOW196548:JOX196550 JYS196548:JYT196550 KIO196548:KIP196550 KSK196548:KSL196550 LCG196548:LCH196550 LMC196548:LMD196550 LVY196548:LVZ196550 MFU196548:MFV196550 MPQ196548:MPR196550 MZM196548:MZN196550 NJI196548:NJJ196550 NTE196548:NTF196550 ODA196548:ODB196550 OMW196548:OMX196550 OWS196548:OWT196550 PGO196548:PGP196550 PQK196548:PQL196550 QAG196548:QAH196550 QKC196548:QKD196550 QTY196548:QTZ196550 RDU196548:RDV196550 RNQ196548:RNR196550 RXM196548:RXN196550 SHI196548:SHJ196550 SRE196548:SRF196550 TBA196548:TBB196550 TKW196548:TKX196550 TUS196548:TUT196550 UEO196548:UEP196550 UOK196548:UOL196550 UYG196548:UYH196550 VIC196548:VID196550 VRY196548:VRZ196550 WBU196548:WBV196550 WLQ196548:WLR196550 WVM196548:WVN196550 H262084:I262086 JA262084:JB262086 SW262084:SX262086 ACS262084:ACT262086 AMO262084:AMP262086 AWK262084:AWL262086 BGG262084:BGH262086 BQC262084:BQD262086 BZY262084:BZZ262086 CJU262084:CJV262086 CTQ262084:CTR262086 DDM262084:DDN262086 DNI262084:DNJ262086 DXE262084:DXF262086 EHA262084:EHB262086 EQW262084:EQX262086 FAS262084:FAT262086 FKO262084:FKP262086 FUK262084:FUL262086 GEG262084:GEH262086 GOC262084:GOD262086 GXY262084:GXZ262086 HHU262084:HHV262086 HRQ262084:HRR262086 IBM262084:IBN262086 ILI262084:ILJ262086 IVE262084:IVF262086 JFA262084:JFB262086 JOW262084:JOX262086 JYS262084:JYT262086 KIO262084:KIP262086 KSK262084:KSL262086 LCG262084:LCH262086 LMC262084:LMD262086 LVY262084:LVZ262086 MFU262084:MFV262086 MPQ262084:MPR262086 MZM262084:MZN262086 NJI262084:NJJ262086 NTE262084:NTF262086 ODA262084:ODB262086 OMW262084:OMX262086 OWS262084:OWT262086 PGO262084:PGP262086 PQK262084:PQL262086 QAG262084:QAH262086 QKC262084:QKD262086 QTY262084:QTZ262086 RDU262084:RDV262086 RNQ262084:RNR262086 RXM262084:RXN262086 SHI262084:SHJ262086 SRE262084:SRF262086 TBA262084:TBB262086 TKW262084:TKX262086 TUS262084:TUT262086 UEO262084:UEP262086 UOK262084:UOL262086 UYG262084:UYH262086 VIC262084:VID262086 VRY262084:VRZ262086 WBU262084:WBV262086 WLQ262084:WLR262086 WVM262084:WVN262086 H327620:I327622 JA327620:JB327622 SW327620:SX327622 ACS327620:ACT327622 AMO327620:AMP327622 AWK327620:AWL327622 BGG327620:BGH327622 BQC327620:BQD327622 BZY327620:BZZ327622 CJU327620:CJV327622 CTQ327620:CTR327622 DDM327620:DDN327622 DNI327620:DNJ327622 DXE327620:DXF327622 EHA327620:EHB327622 EQW327620:EQX327622 FAS327620:FAT327622 FKO327620:FKP327622 FUK327620:FUL327622 GEG327620:GEH327622 GOC327620:GOD327622 GXY327620:GXZ327622 HHU327620:HHV327622 HRQ327620:HRR327622 IBM327620:IBN327622 ILI327620:ILJ327622 IVE327620:IVF327622 JFA327620:JFB327622 JOW327620:JOX327622 JYS327620:JYT327622 KIO327620:KIP327622 KSK327620:KSL327622 LCG327620:LCH327622 LMC327620:LMD327622 LVY327620:LVZ327622 MFU327620:MFV327622 MPQ327620:MPR327622 MZM327620:MZN327622 NJI327620:NJJ327622 NTE327620:NTF327622 ODA327620:ODB327622 OMW327620:OMX327622 OWS327620:OWT327622 PGO327620:PGP327622 PQK327620:PQL327622 QAG327620:QAH327622 QKC327620:QKD327622 QTY327620:QTZ327622 RDU327620:RDV327622 RNQ327620:RNR327622 RXM327620:RXN327622 SHI327620:SHJ327622 SRE327620:SRF327622 TBA327620:TBB327622 TKW327620:TKX327622 TUS327620:TUT327622 UEO327620:UEP327622 UOK327620:UOL327622 UYG327620:UYH327622 VIC327620:VID327622 VRY327620:VRZ327622 WBU327620:WBV327622 WLQ327620:WLR327622 WVM327620:WVN327622 H393156:I393158 JA393156:JB393158 SW393156:SX393158 ACS393156:ACT393158 AMO393156:AMP393158 AWK393156:AWL393158 BGG393156:BGH393158 BQC393156:BQD393158 BZY393156:BZZ393158 CJU393156:CJV393158 CTQ393156:CTR393158 DDM393156:DDN393158 DNI393156:DNJ393158 DXE393156:DXF393158 EHA393156:EHB393158 EQW393156:EQX393158 FAS393156:FAT393158 FKO393156:FKP393158 FUK393156:FUL393158 GEG393156:GEH393158 GOC393156:GOD393158 GXY393156:GXZ393158 HHU393156:HHV393158 HRQ393156:HRR393158 IBM393156:IBN393158 ILI393156:ILJ393158 IVE393156:IVF393158 JFA393156:JFB393158 JOW393156:JOX393158 JYS393156:JYT393158 KIO393156:KIP393158 KSK393156:KSL393158 LCG393156:LCH393158 LMC393156:LMD393158 LVY393156:LVZ393158 MFU393156:MFV393158 MPQ393156:MPR393158 MZM393156:MZN393158 NJI393156:NJJ393158 NTE393156:NTF393158 ODA393156:ODB393158 OMW393156:OMX393158 OWS393156:OWT393158 PGO393156:PGP393158 PQK393156:PQL393158 QAG393156:QAH393158 QKC393156:QKD393158 QTY393156:QTZ393158 RDU393156:RDV393158 RNQ393156:RNR393158 RXM393156:RXN393158 SHI393156:SHJ393158 SRE393156:SRF393158 TBA393156:TBB393158 TKW393156:TKX393158 TUS393156:TUT393158 UEO393156:UEP393158 UOK393156:UOL393158 UYG393156:UYH393158 VIC393156:VID393158 VRY393156:VRZ393158 WBU393156:WBV393158 WLQ393156:WLR393158 WVM393156:WVN393158 H458692:I458694 JA458692:JB458694 SW458692:SX458694 ACS458692:ACT458694 AMO458692:AMP458694 AWK458692:AWL458694 BGG458692:BGH458694 BQC458692:BQD458694 BZY458692:BZZ458694 CJU458692:CJV458694 CTQ458692:CTR458694 DDM458692:DDN458694 DNI458692:DNJ458694 DXE458692:DXF458694 EHA458692:EHB458694 EQW458692:EQX458694 FAS458692:FAT458694 FKO458692:FKP458694 FUK458692:FUL458694 GEG458692:GEH458694 GOC458692:GOD458694 GXY458692:GXZ458694 HHU458692:HHV458694 HRQ458692:HRR458694 IBM458692:IBN458694 ILI458692:ILJ458694 IVE458692:IVF458694 JFA458692:JFB458694 JOW458692:JOX458694 JYS458692:JYT458694 KIO458692:KIP458694 KSK458692:KSL458694 LCG458692:LCH458694 LMC458692:LMD458694 LVY458692:LVZ458694 MFU458692:MFV458694 MPQ458692:MPR458694 MZM458692:MZN458694 NJI458692:NJJ458694 NTE458692:NTF458694 ODA458692:ODB458694 OMW458692:OMX458694 OWS458692:OWT458694 PGO458692:PGP458694 PQK458692:PQL458694 QAG458692:QAH458694 QKC458692:QKD458694 QTY458692:QTZ458694 RDU458692:RDV458694 RNQ458692:RNR458694 RXM458692:RXN458694 SHI458692:SHJ458694 SRE458692:SRF458694 TBA458692:TBB458694 TKW458692:TKX458694 TUS458692:TUT458694 UEO458692:UEP458694 UOK458692:UOL458694 UYG458692:UYH458694 VIC458692:VID458694 VRY458692:VRZ458694 WBU458692:WBV458694 WLQ458692:WLR458694 WVM458692:WVN458694 H524228:I524230 JA524228:JB524230 SW524228:SX524230 ACS524228:ACT524230 AMO524228:AMP524230 AWK524228:AWL524230 BGG524228:BGH524230 BQC524228:BQD524230 BZY524228:BZZ524230 CJU524228:CJV524230 CTQ524228:CTR524230 DDM524228:DDN524230 DNI524228:DNJ524230 DXE524228:DXF524230 EHA524228:EHB524230 EQW524228:EQX524230 FAS524228:FAT524230 FKO524228:FKP524230 FUK524228:FUL524230 GEG524228:GEH524230 GOC524228:GOD524230 GXY524228:GXZ524230 HHU524228:HHV524230 HRQ524228:HRR524230 IBM524228:IBN524230 ILI524228:ILJ524230 IVE524228:IVF524230 JFA524228:JFB524230 JOW524228:JOX524230 JYS524228:JYT524230 KIO524228:KIP524230 KSK524228:KSL524230 LCG524228:LCH524230 LMC524228:LMD524230 LVY524228:LVZ524230 MFU524228:MFV524230 MPQ524228:MPR524230 MZM524228:MZN524230 NJI524228:NJJ524230 NTE524228:NTF524230 ODA524228:ODB524230 OMW524228:OMX524230 OWS524228:OWT524230 PGO524228:PGP524230 PQK524228:PQL524230 QAG524228:QAH524230 QKC524228:QKD524230 QTY524228:QTZ524230 RDU524228:RDV524230 RNQ524228:RNR524230 RXM524228:RXN524230 SHI524228:SHJ524230 SRE524228:SRF524230 TBA524228:TBB524230 TKW524228:TKX524230 TUS524228:TUT524230 UEO524228:UEP524230 UOK524228:UOL524230 UYG524228:UYH524230 VIC524228:VID524230 VRY524228:VRZ524230 WBU524228:WBV524230 WLQ524228:WLR524230 WVM524228:WVN524230 H589764:I589766 JA589764:JB589766 SW589764:SX589766 ACS589764:ACT589766 AMO589764:AMP589766 AWK589764:AWL589766 BGG589764:BGH589766 BQC589764:BQD589766 BZY589764:BZZ589766 CJU589764:CJV589766 CTQ589764:CTR589766 DDM589764:DDN589766 DNI589764:DNJ589766 DXE589764:DXF589766 EHA589764:EHB589766 EQW589764:EQX589766 FAS589764:FAT589766 FKO589764:FKP589766 FUK589764:FUL589766 GEG589764:GEH589766 GOC589764:GOD589766 GXY589764:GXZ589766 HHU589764:HHV589766 HRQ589764:HRR589766 IBM589764:IBN589766 ILI589764:ILJ589766 IVE589764:IVF589766 JFA589764:JFB589766 JOW589764:JOX589766 JYS589764:JYT589766 KIO589764:KIP589766 KSK589764:KSL589766 LCG589764:LCH589766 LMC589764:LMD589766 LVY589764:LVZ589766 MFU589764:MFV589766 MPQ589764:MPR589766 MZM589764:MZN589766 NJI589764:NJJ589766 NTE589764:NTF589766 ODA589764:ODB589766 OMW589764:OMX589766 OWS589764:OWT589766 PGO589764:PGP589766 PQK589764:PQL589766 QAG589764:QAH589766 QKC589764:QKD589766 QTY589764:QTZ589766 RDU589764:RDV589766 RNQ589764:RNR589766 RXM589764:RXN589766 SHI589764:SHJ589766 SRE589764:SRF589766 TBA589764:TBB589766 TKW589764:TKX589766 TUS589764:TUT589766 UEO589764:UEP589766 UOK589764:UOL589766 UYG589764:UYH589766 VIC589764:VID589766 VRY589764:VRZ589766 WBU589764:WBV589766 WLQ589764:WLR589766 WVM589764:WVN589766 H655300:I655302 JA655300:JB655302 SW655300:SX655302 ACS655300:ACT655302 AMO655300:AMP655302 AWK655300:AWL655302 BGG655300:BGH655302 BQC655300:BQD655302 BZY655300:BZZ655302 CJU655300:CJV655302 CTQ655300:CTR655302 DDM655300:DDN655302 DNI655300:DNJ655302 DXE655300:DXF655302 EHA655300:EHB655302 EQW655300:EQX655302 FAS655300:FAT655302 FKO655300:FKP655302 FUK655300:FUL655302 GEG655300:GEH655302 GOC655300:GOD655302 GXY655300:GXZ655302 HHU655300:HHV655302 HRQ655300:HRR655302 IBM655300:IBN655302 ILI655300:ILJ655302 IVE655300:IVF655302 JFA655300:JFB655302 JOW655300:JOX655302 JYS655300:JYT655302 KIO655300:KIP655302 KSK655300:KSL655302 LCG655300:LCH655302 LMC655300:LMD655302 LVY655300:LVZ655302 MFU655300:MFV655302 MPQ655300:MPR655302 MZM655300:MZN655302 NJI655300:NJJ655302 NTE655300:NTF655302 ODA655300:ODB655302 OMW655300:OMX655302 OWS655300:OWT655302 PGO655300:PGP655302 PQK655300:PQL655302 QAG655300:QAH655302 QKC655300:QKD655302 QTY655300:QTZ655302 RDU655300:RDV655302 RNQ655300:RNR655302 RXM655300:RXN655302 SHI655300:SHJ655302 SRE655300:SRF655302 TBA655300:TBB655302 TKW655300:TKX655302 TUS655300:TUT655302 UEO655300:UEP655302 UOK655300:UOL655302 UYG655300:UYH655302 VIC655300:VID655302 VRY655300:VRZ655302 WBU655300:WBV655302 WLQ655300:WLR655302 WVM655300:WVN655302 H720836:I720838 JA720836:JB720838 SW720836:SX720838 ACS720836:ACT720838 AMO720836:AMP720838 AWK720836:AWL720838 BGG720836:BGH720838 BQC720836:BQD720838 BZY720836:BZZ720838 CJU720836:CJV720838 CTQ720836:CTR720838 DDM720836:DDN720838 DNI720836:DNJ720838 DXE720836:DXF720838 EHA720836:EHB720838 EQW720836:EQX720838 FAS720836:FAT720838 FKO720836:FKP720838 FUK720836:FUL720838 GEG720836:GEH720838 GOC720836:GOD720838 GXY720836:GXZ720838 HHU720836:HHV720838 HRQ720836:HRR720838 IBM720836:IBN720838 ILI720836:ILJ720838 IVE720836:IVF720838 JFA720836:JFB720838 JOW720836:JOX720838 JYS720836:JYT720838 KIO720836:KIP720838 KSK720836:KSL720838 LCG720836:LCH720838 LMC720836:LMD720838 LVY720836:LVZ720838 MFU720836:MFV720838 MPQ720836:MPR720838 MZM720836:MZN720838 NJI720836:NJJ720838 NTE720836:NTF720838 ODA720836:ODB720838 OMW720836:OMX720838 OWS720836:OWT720838 PGO720836:PGP720838 PQK720836:PQL720838 QAG720836:QAH720838 QKC720836:QKD720838 QTY720836:QTZ720838 RDU720836:RDV720838 RNQ720836:RNR720838 RXM720836:RXN720838 SHI720836:SHJ720838 SRE720836:SRF720838 TBA720836:TBB720838 TKW720836:TKX720838 TUS720836:TUT720838 UEO720836:UEP720838 UOK720836:UOL720838 UYG720836:UYH720838 VIC720836:VID720838 VRY720836:VRZ720838 WBU720836:WBV720838 WLQ720836:WLR720838 WVM720836:WVN720838 H786372:I786374 JA786372:JB786374 SW786372:SX786374 ACS786372:ACT786374 AMO786372:AMP786374 AWK786372:AWL786374 BGG786372:BGH786374 BQC786372:BQD786374 BZY786372:BZZ786374 CJU786372:CJV786374 CTQ786372:CTR786374 DDM786372:DDN786374 DNI786372:DNJ786374 DXE786372:DXF786374 EHA786372:EHB786374 EQW786372:EQX786374 FAS786372:FAT786374 FKO786372:FKP786374 FUK786372:FUL786374 GEG786372:GEH786374 GOC786372:GOD786374 GXY786372:GXZ786374 HHU786372:HHV786374 HRQ786372:HRR786374 IBM786372:IBN786374 ILI786372:ILJ786374 IVE786372:IVF786374 JFA786372:JFB786374 JOW786372:JOX786374 JYS786372:JYT786374 KIO786372:KIP786374 KSK786372:KSL786374 LCG786372:LCH786374 LMC786372:LMD786374 LVY786372:LVZ786374 MFU786372:MFV786374 MPQ786372:MPR786374 MZM786372:MZN786374 NJI786372:NJJ786374 NTE786372:NTF786374 ODA786372:ODB786374 OMW786372:OMX786374 OWS786372:OWT786374 PGO786372:PGP786374 PQK786372:PQL786374 QAG786372:QAH786374 QKC786372:QKD786374 QTY786372:QTZ786374 RDU786372:RDV786374 RNQ786372:RNR786374 RXM786372:RXN786374 SHI786372:SHJ786374 SRE786372:SRF786374 TBA786372:TBB786374 TKW786372:TKX786374 TUS786372:TUT786374 UEO786372:UEP786374 UOK786372:UOL786374 UYG786372:UYH786374 VIC786372:VID786374 VRY786372:VRZ786374 WBU786372:WBV786374 WLQ786372:WLR786374 WVM786372:WVN786374 H851908:I851910 JA851908:JB851910 SW851908:SX851910 ACS851908:ACT851910 AMO851908:AMP851910 AWK851908:AWL851910 BGG851908:BGH851910 BQC851908:BQD851910 BZY851908:BZZ851910 CJU851908:CJV851910 CTQ851908:CTR851910 DDM851908:DDN851910 DNI851908:DNJ851910 DXE851908:DXF851910 EHA851908:EHB851910 EQW851908:EQX851910 FAS851908:FAT851910 FKO851908:FKP851910 FUK851908:FUL851910 GEG851908:GEH851910 GOC851908:GOD851910 GXY851908:GXZ851910 HHU851908:HHV851910 HRQ851908:HRR851910 IBM851908:IBN851910 ILI851908:ILJ851910 IVE851908:IVF851910 JFA851908:JFB851910 JOW851908:JOX851910 JYS851908:JYT851910 KIO851908:KIP851910 KSK851908:KSL851910 LCG851908:LCH851910 LMC851908:LMD851910 LVY851908:LVZ851910 MFU851908:MFV851910 MPQ851908:MPR851910 MZM851908:MZN851910 NJI851908:NJJ851910 NTE851908:NTF851910 ODA851908:ODB851910 OMW851908:OMX851910 OWS851908:OWT851910 PGO851908:PGP851910 PQK851908:PQL851910 QAG851908:QAH851910 QKC851908:QKD851910 QTY851908:QTZ851910 RDU851908:RDV851910 RNQ851908:RNR851910 RXM851908:RXN851910 SHI851908:SHJ851910 SRE851908:SRF851910 TBA851908:TBB851910 TKW851908:TKX851910 TUS851908:TUT851910 UEO851908:UEP851910 UOK851908:UOL851910 UYG851908:UYH851910 VIC851908:VID851910 VRY851908:VRZ851910 WBU851908:WBV851910 WLQ851908:WLR851910 WVM851908:WVN851910 H917444:I917446 JA917444:JB917446 SW917444:SX917446 ACS917444:ACT917446 AMO917444:AMP917446 AWK917444:AWL917446 BGG917444:BGH917446 BQC917444:BQD917446 BZY917444:BZZ917446 CJU917444:CJV917446 CTQ917444:CTR917446 DDM917444:DDN917446 DNI917444:DNJ917446 DXE917444:DXF917446 EHA917444:EHB917446 EQW917444:EQX917446 FAS917444:FAT917446 FKO917444:FKP917446 FUK917444:FUL917446 GEG917444:GEH917446 GOC917444:GOD917446 GXY917444:GXZ917446 HHU917444:HHV917446 HRQ917444:HRR917446 IBM917444:IBN917446 ILI917444:ILJ917446 IVE917444:IVF917446 JFA917444:JFB917446 JOW917444:JOX917446 JYS917444:JYT917446 KIO917444:KIP917446 KSK917444:KSL917446 LCG917444:LCH917446 LMC917444:LMD917446 LVY917444:LVZ917446 MFU917444:MFV917446 MPQ917444:MPR917446 MZM917444:MZN917446 NJI917444:NJJ917446 NTE917444:NTF917446 ODA917444:ODB917446 OMW917444:OMX917446 OWS917444:OWT917446 PGO917444:PGP917446 PQK917444:PQL917446 QAG917444:QAH917446 QKC917444:QKD917446 QTY917444:QTZ917446 RDU917444:RDV917446 RNQ917444:RNR917446 RXM917444:RXN917446 SHI917444:SHJ917446 SRE917444:SRF917446 TBA917444:TBB917446 TKW917444:TKX917446 TUS917444:TUT917446 UEO917444:UEP917446 UOK917444:UOL917446 UYG917444:UYH917446 VIC917444:VID917446 VRY917444:VRZ917446 WBU917444:WBV917446 WLQ917444:WLR917446 WVM917444:WVN917446 H982980:I982982 JA982980:JB982982 SW982980:SX982982 ACS982980:ACT982982 AMO982980:AMP982982 AWK982980:AWL982982 BGG982980:BGH982982 BQC982980:BQD982982 BZY982980:BZZ982982 CJU982980:CJV982982 CTQ982980:CTR982982 DDM982980:DDN982982 DNI982980:DNJ982982 DXE982980:DXF982982 EHA982980:EHB982982 EQW982980:EQX982982 FAS982980:FAT982982 FKO982980:FKP982982 FUK982980:FUL982982 GEG982980:GEH982982 GOC982980:GOD982982 GXY982980:GXZ982982 HHU982980:HHV982982 HRQ982980:HRR982982 IBM982980:IBN982982 ILI982980:ILJ982982 IVE982980:IVF982982 JFA982980:JFB982982 JOW982980:JOX982982 JYS982980:JYT982982 KIO982980:KIP982982 KSK982980:KSL982982 LCG982980:LCH982982 LMC982980:LMD982982 LVY982980:LVZ982982 MFU982980:MFV982982 MPQ982980:MPR982982 MZM982980:MZN982982 NJI982980:NJJ982982 NTE982980:NTF982982 ODA982980:ODB982982 OMW982980:OMX982982 OWS982980:OWT982982 PGO982980:PGP982982 PQK982980:PQL982982 QAG982980:QAH982982 QKC982980:QKD982982 QTY982980:QTZ982982 RDU982980:RDV982982 RNQ982980:RNR982982 RXM982980:RXN982982 SHI982980:SHJ982982 SRE982980:SRF982982 TBA982980:TBB982982 TKW982980:TKX982982 TUS982980:TUT982982 UEO982980:UEP982982 UOK982980:UOL982982 UYG982980:UYH982982 VIC982980:VID982982 VRY982980:VRZ982982 WBU982980:WBV982982 WLQ982980:WLR982982 WVM982980:WVN982982 H65466:I65470 JA65466:JB65470 SW65466:SX65470 ACS65466:ACT65470 AMO65466:AMP65470 AWK65466:AWL65470 BGG65466:BGH65470 BQC65466:BQD65470 BZY65466:BZZ65470 CJU65466:CJV65470 CTQ65466:CTR65470 DDM65466:DDN65470 DNI65466:DNJ65470 DXE65466:DXF65470 EHA65466:EHB65470 EQW65466:EQX65470 FAS65466:FAT65470 FKO65466:FKP65470 FUK65466:FUL65470 GEG65466:GEH65470 GOC65466:GOD65470 GXY65466:GXZ65470 HHU65466:HHV65470 HRQ65466:HRR65470 IBM65466:IBN65470 ILI65466:ILJ65470 IVE65466:IVF65470 JFA65466:JFB65470 JOW65466:JOX65470 JYS65466:JYT65470 KIO65466:KIP65470 KSK65466:KSL65470 LCG65466:LCH65470 LMC65466:LMD65470 LVY65466:LVZ65470 MFU65466:MFV65470 MPQ65466:MPR65470 MZM65466:MZN65470 NJI65466:NJJ65470 NTE65466:NTF65470 ODA65466:ODB65470 OMW65466:OMX65470 OWS65466:OWT65470 PGO65466:PGP65470 PQK65466:PQL65470 QAG65466:QAH65470 QKC65466:QKD65470 QTY65466:QTZ65470 RDU65466:RDV65470 RNQ65466:RNR65470 RXM65466:RXN65470 SHI65466:SHJ65470 SRE65466:SRF65470 TBA65466:TBB65470 TKW65466:TKX65470 TUS65466:TUT65470 UEO65466:UEP65470 UOK65466:UOL65470 UYG65466:UYH65470 VIC65466:VID65470 VRY65466:VRZ65470 WBU65466:WBV65470 WLQ65466:WLR65470 WVM65466:WVN65470 H131002:I131006 JA131002:JB131006 SW131002:SX131006 ACS131002:ACT131006 AMO131002:AMP131006 AWK131002:AWL131006 BGG131002:BGH131006 BQC131002:BQD131006 BZY131002:BZZ131006 CJU131002:CJV131006 CTQ131002:CTR131006 DDM131002:DDN131006 DNI131002:DNJ131006 DXE131002:DXF131006 EHA131002:EHB131006 EQW131002:EQX131006 FAS131002:FAT131006 FKO131002:FKP131006 FUK131002:FUL131006 GEG131002:GEH131006 GOC131002:GOD131006 GXY131002:GXZ131006 HHU131002:HHV131006 HRQ131002:HRR131006 IBM131002:IBN131006 ILI131002:ILJ131006 IVE131002:IVF131006 JFA131002:JFB131006 JOW131002:JOX131006 JYS131002:JYT131006 KIO131002:KIP131006 KSK131002:KSL131006 LCG131002:LCH131006 LMC131002:LMD131006 LVY131002:LVZ131006 MFU131002:MFV131006 MPQ131002:MPR131006 MZM131002:MZN131006 NJI131002:NJJ131006 NTE131002:NTF131006 ODA131002:ODB131006 OMW131002:OMX131006 OWS131002:OWT131006 PGO131002:PGP131006 PQK131002:PQL131006 QAG131002:QAH131006 QKC131002:QKD131006 QTY131002:QTZ131006 RDU131002:RDV131006 RNQ131002:RNR131006 RXM131002:RXN131006 SHI131002:SHJ131006 SRE131002:SRF131006 TBA131002:TBB131006 TKW131002:TKX131006 TUS131002:TUT131006 UEO131002:UEP131006 UOK131002:UOL131006 UYG131002:UYH131006 VIC131002:VID131006 VRY131002:VRZ131006 WBU131002:WBV131006 WLQ131002:WLR131006 WVM131002:WVN131006 H196538:I196542 JA196538:JB196542 SW196538:SX196542 ACS196538:ACT196542 AMO196538:AMP196542 AWK196538:AWL196542 BGG196538:BGH196542 BQC196538:BQD196542 BZY196538:BZZ196542 CJU196538:CJV196542 CTQ196538:CTR196542 DDM196538:DDN196542 DNI196538:DNJ196542 DXE196538:DXF196542 EHA196538:EHB196542 EQW196538:EQX196542 FAS196538:FAT196542 FKO196538:FKP196542 FUK196538:FUL196542 GEG196538:GEH196542 GOC196538:GOD196542 GXY196538:GXZ196542 HHU196538:HHV196542 HRQ196538:HRR196542 IBM196538:IBN196542 ILI196538:ILJ196542 IVE196538:IVF196542 JFA196538:JFB196542 JOW196538:JOX196542 JYS196538:JYT196542 KIO196538:KIP196542 KSK196538:KSL196542 LCG196538:LCH196542 LMC196538:LMD196542 LVY196538:LVZ196542 MFU196538:MFV196542 MPQ196538:MPR196542 MZM196538:MZN196542 NJI196538:NJJ196542 NTE196538:NTF196542 ODA196538:ODB196542 OMW196538:OMX196542 OWS196538:OWT196542 PGO196538:PGP196542 PQK196538:PQL196542 QAG196538:QAH196542 QKC196538:QKD196542 QTY196538:QTZ196542 RDU196538:RDV196542 RNQ196538:RNR196542 RXM196538:RXN196542 SHI196538:SHJ196542 SRE196538:SRF196542 TBA196538:TBB196542 TKW196538:TKX196542 TUS196538:TUT196542 UEO196538:UEP196542 UOK196538:UOL196542 UYG196538:UYH196542 VIC196538:VID196542 VRY196538:VRZ196542 WBU196538:WBV196542 WLQ196538:WLR196542 WVM196538:WVN196542 H262074:I262078 JA262074:JB262078 SW262074:SX262078 ACS262074:ACT262078 AMO262074:AMP262078 AWK262074:AWL262078 BGG262074:BGH262078 BQC262074:BQD262078 BZY262074:BZZ262078 CJU262074:CJV262078 CTQ262074:CTR262078 DDM262074:DDN262078 DNI262074:DNJ262078 DXE262074:DXF262078 EHA262074:EHB262078 EQW262074:EQX262078 FAS262074:FAT262078 FKO262074:FKP262078 FUK262074:FUL262078 GEG262074:GEH262078 GOC262074:GOD262078 GXY262074:GXZ262078 HHU262074:HHV262078 HRQ262074:HRR262078 IBM262074:IBN262078 ILI262074:ILJ262078 IVE262074:IVF262078 JFA262074:JFB262078 JOW262074:JOX262078 JYS262074:JYT262078 KIO262074:KIP262078 KSK262074:KSL262078 LCG262074:LCH262078 LMC262074:LMD262078 LVY262074:LVZ262078 MFU262074:MFV262078 MPQ262074:MPR262078 MZM262074:MZN262078 NJI262074:NJJ262078 NTE262074:NTF262078 ODA262074:ODB262078 OMW262074:OMX262078 OWS262074:OWT262078 PGO262074:PGP262078 PQK262074:PQL262078 QAG262074:QAH262078 QKC262074:QKD262078 QTY262074:QTZ262078 RDU262074:RDV262078 RNQ262074:RNR262078 RXM262074:RXN262078 SHI262074:SHJ262078 SRE262074:SRF262078 TBA262074:TBB262078 TKW262074:TKX262078 TUS262074:TUT262078 UEO262074:UEP262078 UOK262074:UOL262078 UYG262074:UYH262078 VIC262074:VID262078 VRY262074:VRZ262078 WBU262074:WBV262078 WLQ262074:WLR262078 WVM262074:WVN262078 H327610:I327614 JA327610:JB327614 SW327610:SX327614 ACS327610:ACT327614 AMO327610:AMP327614 AWK327610:AWL327614 BGG327610:BGH327614 BQC327610:BQD327614 BZY327610:BZZ327614 CJU327610:CJV327614 CTQ327610:CTR327614 DDM327610:DDN327614 DNI327610:DNJ327614 DXE327610:DXF327614 EHA327610:EHB327614 EQW327610:EQX327614 FAS327610:FAT327614 FKO327610:FKP327614 FUK327610:FUL327614 GEG327610:GEH327614 GOC327610:GOD327614 GXY327610:GXZ327614 HHU327610:HHV327614 HRQ327610:HRR327614 IBM327610:IBN327614 ILI327610:ILJ327614 IVE327610:IVF327614 JFA327610:JFB327614 JOW327610:JOX327614 JYS327610:JYT327614 KIO327610:KIP327614 KSK327610:KSL327614 LCG327610:LCH327614 LMC327610:LMD327614 LVY327610:LVZ327614 MFU327610:MFV327614 MPQ327610:MPR327614 MZM327610:MZN327614 NJI327610:NJJ327614 NTE327610:NTF327614 ODA327610:ODB327614 OMW327610:OMX327614 OWS327610:OWT327614 PGO327610:PGP327614 PQK327610:PQL327614 QAG327610:QAH327614 QKC327610:QKD327614 QTY327610:QTZ327614 RDU327610:RDV327614 RNQ327610:RNR327614 RXM327610:RXN327614 SHI327610:SHJ327614 SRE327610:SRF327614 TBA327610:TBB327614 TKW327610:TKX327614 TUS327610:TUT327614 UEO327610:UEP327614 UOK327610:UOL327614 UYG327610:UYH327614 VIC327610:VID327614 VRY327610:VRZ327614 WBU327610:WBV327614 WLQ327610:WLR327614 WVM327610:WVN327614 H393146:I393150 JA393146:JB393150 SW393146:SX393150 ACS393146:ACT393150 AMO393146:AMP393150 AWK393146:AWL393150 BGG393146:BGH393150 BQC393146:BQD393150 BZY393146:BZZ393150 CJU393146:CJV393150 CTQ393146:CTR393150 DDM393146:DDN393150 DNI393146:DNJ393150 DXE393146:DXF393150 EHA393146:EHB393150 EQW393146:EQX393150 FAS393146:FAT393150 FKO393146:FKP393150 FUK393146:FUL393150 GEG393146:GEH393150 GOC393146:GOD393150 GXY393146:GXZ393150 HHU393146:HHV393150 HRQ393146:HRR393150 IBM393146:IBN393150 ILI393146:ILJ393150 IVE393146:IVF393150 JFA393146:JFB393150 JOW393146:JOX393150 JYS393146:JYT393150 KIO393146:KIP393150 KSK393146:KSL393150 LCG393146:LCH393150 LMC393146:LMD393150 LVY393146:LVZ393150 MFU393146:MFV393150 MPQ393146:MPR393150 MZM393146:MZN393150 NJI393146:NJJ393150 NTE393146:NTF393150 ODA393146:ODB393150 OMW393146:OMX393150 OWS393146:OWT393150 PGO393146:PGP393150 PQK393146:PQL393150 QAG393146:QAH393150 QKC393146:QKD393150 QTY393146:QTZ393150 RDU393146:RDV393150 RNQ393146:RNR393150 RXM393146:RXN393150 SHI393146:SHJ393150 SRE393146:SRF393150 TBA393146:TBB393150 TKW393146:TKX393150 TUS393146:TUT393150 UEO393146:UEP393150 UOK393146:UOL393150 UYG393146:UYH393150 VIC393146:VID393150 VRY393146:VRZ393150 WBU393146:WBV393150 WLQ393146:WLR393150 WVM393146:WVN393150 H458682:I458686 JA458682:JB458686 SW458682:SX458686 ACS458682:ACT458686 AMO458682:AMP458686 AWK458682:AWL458686 BGG458682:BGH458686 BQC458682:BQD458686 BZY458682:BZZ458686 CJU458682:CJV458686 CTQ458682:CTR458686 DDM458682:DDN458686 DNI458682:DNJ458686 DXE458682:DXF458686 EHA458682:EHB458686 EQW458682:EQX458686 FAS458682:FAT458686 FKO458682:FKP458686 FUK458682:FUL458686 GEG458682:GEH458686 GOC458682:GOD458686 GXY458682:GXZ458686 HHU458682:HHV458686 HRQ458682:HRR458686 IBM458682:IBN458686 ILI458682:ILJ458686 IVE458682:IVF458686 JFA458682:JFB458686 JOW458682:JOX458686 JYS458682:JYT458686 KIO458682:KIP458686 KSK458682:KSL458686 LCG458682:LCH458686 LMC458682:LMD458686 LVY458682:LVZ458686 MFU458682:MFV458686 MPQ458682:MPR458686 MZM458682:MZN458686 NJI458682:NJJ458686 NTE458682:NTF458686 ODA458682:ODB458686 OMW458682:OMX458686 OWS458682:OWT458686 PGO458682:PGP458686 PQK458682:PQL458686 QAG458682:QAH458686 QKC458682:QKD458686 QTY458682:QTZ458686 RDU458682:RDV458686 RNQ458682:RNR458686 RXM458682:RXN458686 SHI458682:SHJ458686 SRE458682:SRF458686 TBA458682:TBB458686 TKW458682:TKX458686 TUS458682:TUT458686 UEO458682:UEP458686 UOK458682:UOL458686 UYG458682:UYH458686 VIC458682:VID458686 VRY458682:VRZ458686 WBU458682:WBV458686 WLQ458682:WLR458686 WVM458682:WVN458686 H524218:I524222 JA524218:JB524222 SW524218:SX524222 ACS524218:ACT524222 AMO524218:AMP524222 AWK524218:AWL524222 BGG524218:BGH524222 BQC524218:BQD524222 BZY524218:BZZ524222 CJU524218:CJV524222 CTQ524218:CTR524222 DDM524218:DDN524222 DNI524218:DNJ524222 DXE524218:DXF524222 EHA524218:EHB524222 EQW524218:EQX524222 FAS524218:FAT524222 FKO524218:FKP524222 FUK524218:FUL524222 GEG524218:GEH524222 GOC524218:GOD524222 GXY524218:GXZ524222 HHU524218:HHV524222 HRQ524218:HRR524222 IBM524218:IBN524222 ILI524218:ILJ524222 IVE524218:IVF524222 JFA524218:JFB524222 JOW524218:JOX524222 JYS524218:JYT524222 KIO524218:KIP524222 KSK524218:KSL524222 LCG524218:LCH524222 LMC524218:LMD524222 LVY524218:LVZ524222 MFU524218:MFV524222 MPQ524218:MPR524222 MZM524218:MZN524222 NJI524218:NJJ524222 NTE524218:NTF524222 ODA524218:ODB524222 OMW524218:OMX524222 OWS524218:OWT524222 PGO524218:PGP524222 PQK524218:PQL524222 QAG524218:QAH524222 QKC524218:QKD524222 QTY524218:QTZ524222 RDU524218:RDV524222 RNQ524218:RNR524222 RXM524218:RXN524222 SHI524218:SHJ524222 SRE524218:SRF524222 TBA524218:TBB524222 TKW524218:TKX524222 TUS524218:TUT524222 UEO524218:UEP524222 UOK524218:UOL524222 UYG524218:UYH524222 VIC524218:VID524222 VRY524218:VRZ524222 WBU524218:WBV524222 WLQ524218:WLR524222 WVM524218:WVN524222 H589754:I589758 JA589754:JB589758 SW589754:SX589758 ACS589754:ACT589758 AMO589754:AMP589758 AWK589754:AWL589758 BGG589754:BGH589758 BQC589754:BQD589758 BZY589754:BZZ589758 CJU589754:CJV589758 CTQ589754:CTR589758 DDM589754:DDN589758 DNI589754:DNJ589758 DXE589754:DXF589758 EHA589754:EHB589758 EQW589754:EQX589758 FAS589754:FAT589758 FKO589754:FKP589758 FUK589754:FUL589758 GEG589754:GEH589758 GOC589754:GOD589758 GXY589754:GXZ589758 HHU589754:HHV589758 HRQ589754:HRR589758 IBM589754:IBN589758 ILI589754:ILJ589758 IVE589754:IVF589758 JFA589754:JFB589758 JOW589754:JOX589758 JYS589754:JYT589758 KIO589754:KIP589758 KSK589754:KSL589758 LCG589754:LCH589758 LMC589754:LMD589758 LVY589754:LVZ589758 MFU589754:MFV589758 MPQ589754:MPR589758 MZM589754:MZN589758 NJI589754:NJJ589758 NTE589754:NTF589758 ODA589754:ODB589758 OMW589754:OMX589758 OWS589754:OWT589758 PGO589754:PGP589758 PQK589754:PQL589758 QAG589754:QAH589758 QKC589754:QKD589758 QTY589754:QTZ589758 RDU589754:RDV589758 RNQ589754:RNR589758 RXM589754:RXN589758 SHI589754:SHJ589758 SRE589754:SRF589758 TBA589754:TBB589758 TKW589754:TKX589758 TUS589754:TUT589758 UEO589754:UEP589758 UOK589754:UOL589758 UYG589754:UYH589758 VIC589754:VID589758 VRY589754:VRZ589758 WBU589754:WBV589758 WLQ589754:WLR589758 WVM589754:WVN589758 H655290:I655294 JA655290:JB655294 SW655290:SX655294 ACS655290:ACT655294 AMO655290:AMP655294 AWK655290:AWL655294 BGG655290:BGH655294 BQC655290:BQD655294 BZY655290:BZZ655294 CJU655290:CJV655294 CTQ655290:CTR655294 DDM655290:DDN655294 DNI655290:DNJ655294 DXE655290:DXF655294 EHA655290:EHB655294 EQW655290:EQX655294 FAS655290:FAT655294 FKO655290:FKP655294 FUK655290:FUL655294 GEG655290:GEH655294 GOC655290:GOD655294 GXY655290:GXZ655294 HHU655290:HHV655294 HRQ655290:HRR655294 IBM655290:IBN655294 ILI655290:ILJ655294 IVE655290:IVF655294 JFA655290:JFB655294 JOW655290:JOX655294 JYS655290:JYT655294 KIO655290:KIP655294 KSK655290:KSL655294 LCG655290:LCH655294 LMC655290:LMD655294 LVY655290:LVZ655294 MFU655290:MFV655294 MPQ655290:MPR655294 MZM655290:MZN655294 NJI655290:NJJ655294 NTE655290:NTF655294 ODA655290:ODB655294 OMW655290:OMX655294 OWS655290:OWT655294 PGO655290:PGP655294 PQK655290:PQL655294 QAG655290:QAH655294 QKC655290:QKD655294 QTY655290:QTZ655294 RDU655290:RDV655294 RNQ655290:RNR655294 RXM655290:RXN655294 SHI655290:SHJ655294 SRE655290:SRF655294 TBA655290:TBB655294 TKW655290:TKX655294 TUS655290:TUT655294 UEO655290:UEP655294 UOK655290:UOL655294 UYG655290:UYH655294 VIC655290:VID655294 VRY655290:VRZ655294 WBU655290:WBV655294 WLQ655290:WLR655294 WVM655290:WVN655294 H720826:I720830 JA720826:JB720830 SW720826:SX720830 ACS720826:ACT720830 AMO720826:AMP720830 AWK720826:AWL720830 BGG720826:BGH720830 BQC720826:BQD720830 BZY720826:BZZ720830 CJU720826:CJV720830 CTQ720826:CTR720830 DDM720826:DDN720830 DNI720826:DNJ720830 DXE720826:DXF720830 EHA720826:EHB720830 EQW720826:EQX720830 FAS720826:FAT720830 FKO720826:FKP720830 FUK720826:FUL720830 GEG720826:GEH720830 GOC720826:GOD720830 GXY720826:GXZ720830 HHU720826:HHV720830 HRQ720826:HRR720830 IBM720826:IBN720830 ILI720826:ILJ720830 IVE720826:IVF720830 JFA720826:JFB720830 JOW720826:JOX720830 JYS720826:JYT720830 KIO720826:KIP720830 KSK720826:KSL720830 LCG720826:LCH720830 LMC720826:LMD720830 LVY720826:LVZ720830 MFU720826:MFV720830 MPQ720826:MPR720830 MZM720826:MZN720830 NJI720826:NJJ720830 NTE720826:NTF720830 ODA720826:ODB720830 OMW720826:OMX720830 OWS720826:OWT720830 PGO720826:PGP720830 PQK720826:PQL720830 QAG720826:QAH720830 QKC720826:QKD720830 QTY720826:QTZ720830 RDU720826:RDV720830 RNQ720826:RNR720830 RXM720826:RXN720830 SHI720826:SHJ720830 SRE720826:SRF720830 TBA720826:TBB720830 TKW720826:TKX720830 TUS720826:TUT720830 UEO720826:UEP720830 UOK720826:UOL720830 UYG720826:UYH720830 VIC720826:VID720830 VRY720826:VRZ720830 WBU720826:WBV720830 WLQ720826:WLR720830 WVM720826:WVN720830 H786362:I786366 JA786362:JB786366 SW786362:SX786366 ACS786362:ACT786366 AMO786362:AMP786366 AWK786362:AWL786366 BGG786362:BGH786366 BQC786362:BQD786366 BZY786362:BZZ786366 CJU786362:CJV786366 CTQ786362:CTR786366 DDM786362:DDN786366 DNI786362:DNJ786366 DXE786362:DXF786366 EHA786362:EHB786366 EQW786362:EQX786366 FAS786362:FAT786366 FKO786362:FKP786366 FUK786362:FUL786366 GEG786362:GEH786366 GOC786362:GOD786366 GXY786362:GXZ786366 HHU786362:HHV786366 HRQ786362:HRR786366 IBM786362:IBN786366 ILI786362:ILJ786366 IVE786362:IVF786366 JFA786362:JFB786366 JOW786362:JOX786366 JYS786362:JYT786366 KIO786362:KIP786366 KSK786362:KSL786366 LCG786362:LCH786366 LMC786362:LMD786366 LVY786362:LVZ786366 MFU786362:MFV786366 MPQ786362:MPR786366 MZM786362:MZN786366 NJI786362:NJJ786366 NTE786362:NTF786366 ODA786362:ODB786366 OMW786362:OMX786366 OWS786362:OWT786366 PGO786362:PGP786366 PQK786362:PQL786366 QAG786362:QAH786366 QKC786362:QKD786366 QTY786362:QTZ786366 RDU786362:RDV786366 RNQ786362:RNR786366 RXM786362:RXN786366 SHI786362:SHJ786366 SRE786362:SRF786366 TBA786362:TBB786366 TKW786362:TKX786366 TUS786362:TUT786366 UEO786362:UEP786366 UOK786362:UOL786366 UYG786362:UYH786366 VIC786362:VID786366 VRY786362:VRZ786366 WBU786362:WBV786366 WLQ786362:WLR786366 WVM786362:WVN786366 H851898:I851902 JA851898:JB851902 SW851898:SX851902 ACS851898:ACT851902 AMO851898:AMP851902 AWK851898:AWL851902 BGG851898:BGH851902 BQC851898:BQD851902 BZY851898:BZZ851902 CJU851898:CJV851902 CTQ851898:CTR851902 DDM851898:DDN851902 DNI851898:DNJ851902 DXE851898:DXF851902 EHA851898:EHB851902 EQW851898:EQX851902 FAS851898:FAT851902 FKO851898:FKP851902 FUK851898:FUL851902 GEG851898:GEH851902 GOC851898:GOD851902 GXY851898:GXZ851902 HHU851898:HHV851902 HRQ851898:HRR851902 IBM851898:IBN851902 ILI851898:ILJ851902 IVE851898:IVF851902 JFA851898:JFB851902 JOW851898:JOX851902 JYS851898:JYT851902 KIO851898:KIP851902 KSK851898:KSL851902 LCG851898:LCH851902 LMC851898:LMD851902 LVY851898:LVZ851902 MFU851898:MFV851902 MPQ851898:MPR851902 MZM851898:MZN851902 NJI851898:NJJ851902 NTE851898:NTF851902 ODA851898:ODB851902 OMW851898:OMX851902 OWS851898:OWT851902 PGO851898:PGP851902 PQK851898:PQL851902 QAG851898:QAH851902 QKC851898:QKD851902 QTY851898:QTZ851902 RDU851898:RDV851902 RNQ851898:RNR851902 RXM851898:RXN851902 SHI851898:SHJ851902 SRE851898:SRF851902 TBA851898:TBB851902 TKW851898:TKX851902 TUS851898:TUT851902 UEO851898:UEP851902 UOK851898:UOL851902 UYG851898:UYH851902 VIC851898:VID851902 VRY851898:VRZ851902 WBU851898:WBV851902 WLQ851898:WLR851902 WVM851898:WVN851902 H917434:I917438 JA917434:JB917438 SW917434:SX917438 ACS917434:ACT917438 AMO917434:AMP917438 AWK917434:AWL917438 BGG917434:BGH917438 BQC917434:BQD917438 BZY917434:BZZ917438 CJU917434:CJV917438 CTQ917434:CTR917438 DDM917434:DDN917438 DNI917434:DNJ917438 DXE917434:DXF917438 EHA917434:EHB917438 EQW917434:EQX917438 FAS917434:FAT917438 FKO917434:FKP917438 FUK917434:FUL917438 GEG917434:GEH917438 GOC917434:GOD917438 GXY917434:GXZ917438 HHU917434:HHV917438 HRQ917434:HRR917438 IBM917434:IBN917438 ILI917434:ILJ917438 IVE917434:IVF917438 JFA917434:JFB917438 JOW917434:JOX917438 JYS917434:JYT917438 KIO917434:KIP917438 KSK917434:KSL917438 LCG917434:LCH917438 LMC917434:LMD917438 LVY917434:LVZ917438 MFU917434:MFV917438 MPQ917434:MPR917438 MZM917434:MZN917438 NJI917434:NJJ917438 NTE917434:NTF917438 ODA917434:ODB917438 OMW917434:OMX917438 OWS917434:OWT917438 PGO917434:PGP917438 PQK917434:PQL917438 QAG917434:QAH917438 QKC917434:QKD917438 QTY917434:QTZ917438 RDU917434:RDV917438 RNQ917434:RNR917438 RXM917434:RXN917438 SHI917434:SHJ917438 SRE917434:SRF917438 TBA917434:TBB917438 TKW917434:TKX917438 TUS917434:TUT917438 UEO917434:UEP917438 UOK917434:UOL917438 UYG917434:UYH917438 VIC917434:VID917438 VRY917434:VRZ917438 WBU917434:WBV917438 WLQ917434:WLR917438 WVM917434:WVN917438 H982970:I982974 JA982970:JB982974 SW982970:SX982974 ACS982970:ACT982974 AMO982970:AMP982974 AWK982970:AWL982974 BGG982970:BGH982974 BQC982970:BQD982974 BZY982970:BZZ982974 CJU982970:CJV982974 CTQ982970:CTR982974 DDM982970:DDN982974 DNI982970:DNJ982974 DXE982970:DXF982974 EHA982970:EHB982974 EQW982970:EQX982974 FAS982970:FAT982974 FKO982970:FKP982974 FUK982970:FUL982974 GEG982970:GEH982974 GOC982970:GOD982974 GXY982970:GXZ982974 HHU982970:HHV982974 HRQ982970:HRR982974 IBM982970:IBN982974 ILI982970:ILJ982974 IVE982970:IVF982974 JFA982970:JFB982974 JOW982970:JOX982974 JYS982970:JYT982974 KIO982970:KIP982974 KSK982970:KSL982974 LCG982970:LCH982974 LMC982970:LMD982974 LVY982970:LVZ982974 MFU982970:MFV982974 MPQ982970:MPR982974 MZM982970:MZN982974 NJI982970:NJJ982974 NTE982970:NTF982974 ODA982970:ODB982974 OMW982970:OMX982974 OWS982970:OWT982974 PGO982970:PGP982974 PQK982970:PQL982974 QAG982970:QAH982974 QKC982970:QKD982974 QTY982970:QTZ982974 RDU982970:RDV982974 RNQ982970:RNR982974 RXM982970:RXN982974 SHI982970:SHJ982974 SRE982970:SRF982974 TBA982970:TBB982974 TKW982970:TKX982974 TUS982970:TUT982974 UEO982970:UEP982974 UOK982970:UOL982974 UYG982970:UYH982974 VIC982970:VID982974 VRY982970:VRZ982974 WBU982970:WBV982974 WLQ982970:WLR982974 WVM982970:WVN982974 H65462:I65464 JA65462:JB65464 SW65462:SX65464 ACS65462:ACT65464 AMO65462:AMP65464 AWK65462:AWL65464 BGG65462:BGH65464 BQC65462:BQD65464 BZY65462:BZZ65464 CJU65462:CJV65464 CTQ65462:CTR65464 DDM65462:DDN65464 DNI65462:DNJ65464 DXE65462:DXF65464 EHA65462:EHB65464 EQW65462:EQX65464 FAS65462:FAT65464 FKO65462:FKP65464 FUK65462:FUL65464 GEG65462:GEH65464 GOC65462:GOD65464 GXY65462:GXZ65464 HHU65462:HHV65464 HRQ65462:HRR65464 IBM65462:IBN65464 ILI65462:ILJ65464 IVE65462:IVF65464 JFA65462:JFB65464 JOW65462:JOX65464 JYS65462:JYT65464 KIO65462:KIP65464 KSK65462:KSL65464 LCG65462:LCH65464 LMC65462:LMD65464 LVY65462:LVZ65464 MFU65462:MFV65464 MPQ65462:MPR65464 MZM65462:MZN65464 NJI65462:NJJ65464 NTE65462:NTF65464 ODA65462:ODB65464 OMW65462:OMX65464 OWS65462:OWT65464 PGO65462:PGP65464 PQK65462:PQL65464 QAG65462:QAH65464 QKC65462:QKD65464 QTY65462:QTZ65464 RDU65462:RDV65464 RNQ65462:RNR65464 RXM65462:RXN65464 SHI65462:SHJ65464 SRE65462:SRF65464 TBA65462:TBB65464 TKW65462:TKX65464 TUS65462:TUT65464 UEO65462:UEP65464 UOK65462:UOL65464 UYG65462:UYH65464 VIC65462:VID65464 VRY65462:VRZ65464 WBU65462:WBV65464 WLQ65462:WLR65464 WVM65462:WVN65464 H130998:I131000 JA130998:JB131000 SW130998:SX131000 ACS130998:ACT131000 AMO130998:AMP131000 AWK130998:AWL131000 BGG130998:BGH131000 BQC130998:BQD131000 BZY130998:BZZ131000 CJU130998:CJV131000 CTQ130998:CTR131000 DDM130998:DDN131000 DNI130998:DNJ131000 DXE130998:DXF131000 EHA130998:EHB131000 EQW130998:EQX131000 FAS130998:FAT131000 FKO130998:FKP131000 FUK130998:FUL131000 GEG130998:GEH131000 GOC130998:GOD131000 GXY130998:GXZ131000 HHU130998:HHV131000 HRQ130998:HRR131000 IBM130998:IBN131000 ILI130998:ILJ131000 IVE130998:IVF131000 JFA130998:JFB131000 JOW130998:JOX131000 JYS130998:JYT131000 KIO130998:KIP131000 KSK130998:KSL131000 LCG130998:LCH131000 LMC130998:LMD131000 LVY130998:LVZ131000 MFU130998:MFV131000 MPQ130998:MPR131000 MZM130998:MZN131000 NJI130998:NJJ131000 NTE130998:NTF131000 ODA130998:ODB131000 OMW130998:OMX131000 OWS130998:OWT131000 PGO130998:PGP131000 PQK130998:PQL131000 QAG130998:QAH131000 QKC130998:QKD131000 QTY130998:QTZ131000 RDU130998:RDV131000 RNQ130998:RNR131000 RXM130998:RXN131000 SHI130998:SHJ131000 SRE130998:SRF131000 TBA130998:TBB131000 TKW130998:TKX131000 TUS130998:TUT131000 UEO130998:UEP131000 UOK130998:UOL131000 UYG130998:UYH131000 VIC130998:VID131000 VRY130998:VRZ131000 WBU130998:WBV131000 WLQ130998:WLR131000 WVM130998:WVN131000 H196534:I196536 JA196534:JB196536 SW196534:SX196536 ACS196534:ACT196536 AMO196534:AMP196536 AWK196534:AWL196536 BGG196534:BGH196536 BQC196534:BQD196536 BZY196534:BZZ196536 CJU196534:CJV196536 CTQ196534:CTR196536 DDM196534:DDN196536 DNI196534:DNJ196536 DXE196534:DXF196536 EHA196534:EHB196536 EQW196534:EQX196536 FAS196534:FAT196536 FKO196534:FKP196536 FUK196534:FUL196536 GEG196534:GEH196536 GOC196534:GOD196536 GXY196534:GXZ196536 HHU196534:HHV196536 HRQ196534:HRR196536 IBM196534:IBN196536 ILI196534:ILJ196536 IVE196534:IVF196536 JFA196534:JFB196536 JOW196534:JOX196536 JYS196534:JYT196536 KIO196534:KIP196536 KSK196534:KSL196536 LCG196534:LCH196536 LMC196534:LMD196536 LVY196534:LVZ196536 MFU196534:MFV196536 MPQ196534:MPR196536 MZM196534:MZN196536 NJI196534:NJJ196536 NTE196534:NTF196536 ODA196534:ODB196536 OMW196534:OMX196536 OWS196534:OWT196536 PGO196534:PGP196536 PQK196534:PQL196536 QAG196534:QAH196536 QKC196534:QKD196536 QTY196534:QTZ196536 RDU196534:RDV196536 RNQ196534:RNR196536 RXM196534:RXN196536 SHI196534:SHJ196536 SRE196534:SRF196536 TBA196534:TBB196536 TKW196534:TKX196536 TUS196534:TUT196536 UEO196534:UEP196536 UOK196534:UOL196536 UYG196534:UYH196536 VIC196534:VID196536 VRY196534:VRZ196536 WBU196534:WBV196536 WLQ196534:WLR196536 WVM196534:WVN196536 H262070:I262072 JA262070:JB262072 SW262070:SX262072 ACS262070:ACT262072 AMO262070:AMP262072 AWK262070:AWL262072 BGG262070:BGH262072 BQC262070:BQD262072 BZY262070:BZZ262072 CJU262070:CJV262072 CTQ262070:CTR262072 DDM262070:DDN262072 DNI262070:DNJ262072 DXE262070:DXF262072 EHA262070:EHB262072 EQW262070:EQX262072 FAS262070:FAT262072 FKO262070:FKP262072 FUK262070:FUL262072 GEG262070:GEH262072 GOC262070:GOD262072 GXY262070:GXZ262072 HHU262070:HHV262072 HRQ262070:HRR262072 IBM262070:IBN262072 ILI262070:ILJ262072 IVE262070:IVF262072 JFA262070:JFB262072 JOW262070:JOX262072 JYS262070:JYT262072 KIO262070:KIP262072 KSK262070:KSL262072 LCG262070:LCH262072 LMC262070:LMD262072 LVY262070:LVZ262072 MFU262070:MFV262072 MPQ262070:MPR262072 MZM262070:MZN262072 NJI262070:NJJ262072 NTE262070:NTF262072 ODA262070:ODB262072 OMW262070:OMX262072 OWS262070:OWT262072 PGO262070:PGP262072 PQK262070:PQL262072 QAG262070:QAH262072 QKC262070:QKD262072 QTY262070:QTZ262072 RDU262070:RDV262072 RNQ262070:RNR262072 RXM262070:RXN262072 SHI262070:SHJ262072 SRE262070:SRF262072 TBA262070:TBB262072 TKW262070:TKX262072 TUS262070:TUT262072 UEO262070:UEP262072 UOK262070:UOL262072 UYG262070:UYH262072 VIC262070:VID262072 VRY262070:VRZ262072 WBU262070:WBV262072 WLQ262070:WLR262072 WVM262070:WVN262072 H327606:I327608 JA327606:JB327608 SW327606:SX327608 ACS327606:ACT327608 AMO327606:AMP327608 AWK327606:AWL327608 BGG327606:BGH327608 BQC327606:BQD327608 BZY327606:BZZ327608 CJU327606:CJV327608 CTQ327606:CTR327608 DDM327606:DDN327608 DNI327606:DNJ327608 DXE327606:DXF327608 EHA327606:EHB327608 EQW327606:EQX327608 FAS327606:FAT327608 FKO327606:FKP327608 FUK327606:FUL327608 GEG327606:GEH327608 GOC327606:GOD327608 GXY327606:GXZ327608 HHU327606:HHV327608 HRQ327606:HRR327608 IBM327606:IBN327608 ILI327606:ILJ327608 IVE327606:IVF327608 JFA327606:JFB327608 JOW327606:JOX327608 JYS327606:JYT327608 KIO327606:KIP327608 KSK327606:KSL327608 LCG327606:LCH327608 LMC327606:LMD327608 LVY327606:LVZ327608 MFU327606:MFV327608 MPQ327606:MPR327608 MZM327606:MZN327608 NJI327606:NJJ327608 NTE327606:NTF327608 ODA327606:ODB327608 OMW327606:OMX327608 OWS327606:OWT327608 PGO327606:PGP327608 PQK327606:PQL327608 QAG327606:QAH327608 QKC327606:QKD327608 QTY327606:QTZ327608 RDU327606:RDV327608 RNQ327606:RNR327608 RXM327606:RXN327608 SHI327606:SHJ327608 SRE327606:SRF327608 TBA327606:TBB327608 TKW327606:TKX327608 TUS327606:TUT327608 UEO327606:UEP327608 UOK327606:UOL327608 UYG327606:UYH327608 VIC327606:VID327608 VRY327606:VRZ327608 WBU327606:WBV327608 WLQ327606:WLR327608 WVM327606:WVN327608 H393142:I393144 JA393142:JB393144 SW393142:SX393144 ACS393142:ACT393144 AMO393142:AMP393144 AWK393142:AWL393144 BGG393142:BGH393144 BQC393142:BQD393144 BZY393142:BZZ393144 CJU393142:CJV393144 CTQ393142:CTR393144 DDM393142:DDN393144 DNI393142:DNJ393144 DXE393142:DXF393144 EHA393142:EHB393144 EQW393142:EQX393144 FAS393142:FAT393144 FKO393142:FKP393144 FUK393142:FUL393144 GEG393142:GEH393144 GOC393142:GOD393144 GXY393142:GXZ393144 HHU393142:HHV393144 HRQ393142:HRR393144 IBM393142:IBN393144 ILI393142:ILJ393144 IVE393142:IVF393144 JFA393142:JFB393144 JOW393142:JOX393144 JYS393142:JYT393144 KIO393142:KIP393144 KSK393142:KSL393144 LCG393142:LCH393144 LMC393142:LMD393144 LVY393142:LVZ393144 MFU393142:MFV393144 MPQ393142:MPR393144 MZM393142:MZN393144 NJI393142:NJJ393144 NTE393142:NTF393144 ODA393142:ODB393144 OMW393142:OMX393144 OWS393142:OWT393144 PGO393142:PGP393144 PQK393142:PQL393144 QAG393142:QAH393144 QKC393142:QKD393144 QTY393142:QTZ393144 RDU393142:RDV393144 RNQ393142:RNR393144 RXM393142:RXN393144 SHI393142:SHJ393144 SRE393142:SRF393144 TBA393142:TBB393144 TKW393142:TKX393144 TUS393142:TUT393144 UEO393142:UEP393144 UOK393142:UOL393144 UYG393142:UYH393144 VIC393142:VID393144 VRY393142:VRZ393144 WBU393142:WBV393144 WLQ393142:WLR393144 WVM393142:WVN393144 H458678:I458680 JA458678:JB458680 SW458678:SX458680 ACS458678:ACT458680 AMO458678:AMP458680 AWK458678:AWL458680 BGG458678:BGH458680 BQC458678:BQD458680 BZY458678:BZZ458680 CJU458678:CJV458680 CTQ458678:CTR458680 DDM458678:DDN458680 DNI458678:DNJ458680 DXE458678:DXF458680 EHA458678:EHB458680 EQW458678:EQX458680 FAS458678:FAT458680 FKO458678:FKP458680 FUK458678:FUL458680 GEG458678:GEH458680 GOC458678:GOD458680 GXY458678:GXZ458680 HHU458678:HHV458680 HRQ458678:HRR458680 IBM458678:IBN458680 ILI458678:ILJ458680 IVE458678:IVF458680 JFA458678:JFB458680 JOW458678:JOX458680 JYS458678:JYT458680 KIO458678:KIP458680 KSK458678:KSL458680 LCG458678:LCH458680 LMC458678:LMD458680 LVY458678:LVZ458680 MFU458678:MFV458680 MPQ458678:MPR458680 MZM458678:MZN458680 NJI458678:NJJ458680 NTE458678:NTF458680 ODA458678:ODB458680 OMW458678:OMX458680 OWS458678:OWT458680 PGO458678:PGP458680 PQK458678:PQL458680 QAG458678:QAH458680 QKC458678:QKD458680 QTY458678:QTZ458680 RDU458678:RDV458680 RNQ458678:RNR458680 RXM458678:RXN458680 SHI458678:SHJ458680 SRE458678:SRF458680 TBA458678:TBB458680 TKW458678:TKX458680 TUS458678:TUT458680 UEO458678:UEP458680 UOK458678:UOL458680 UYG458678:UYH458680 VIC458678:VID458680 VRY458678:VRZ458680 WBU458678:WBV458680 WLQ458678:WLR458680 WVM458678:WVN458680 H524214:I524216 JA524214:JB524216 SW524214:SX524216 ACS524214:ACT524216 AMO524214:AMP524216 AWK524214:AWL524216 BGG524214:BGH524216 BQC524214:BQD524216 BZY524214:BZZ524216 CJU524214:CJV524216 CTQ524214:CTR524216 DDM524214:DDN524216 DNI524214:DNJ524216 DXE524214:DXF524216 EHA524214:EHB524216 EQW524214:EQX524216 FAS524214:FAT524216 FKO524214:FKP524216 FUK524214:FUL524216 GEG524214:GEH524216 GOC524214:GOD524216 GXY524214:GXZ524216 HHU524214:HHV524216 HRQ524214:HRR524216 IBM524214:IBN524216 ILI524214:ILJ524216 IVE524214:IVF524216 JFA524214:JFB524216 JOW524214:JOX524216 JYS524214:JYT524216 KIO524214:KIP524216 KSK524214:KSL524216 LCG524214:LCH524216 LMC524214:LMD524216 LVY524214:LVZ524216 MFU524214:MFV524216 MPQ524214:MPR524216 MZM524214:MZN524216 NJI524214:NJJ524216 NTE524214:NTF524216 ODA524214:ODB524216 OMW524214:OMX524216 OWS524214:OWT524216 PGO524214:PGP524216 PQK524214:PQL524216 QAG524214:QAH524216 QKC524214:QKD524216 QTY524214:QTZ524216 RDU524214:RDV524216 RNQ524214:RNR524216 RXM524214:RXN524216 SHI524214:SHJ524216 SRE524214:SRF524216 TBA524214:TBB524216 TKW524214:TKX524216 TUS524214:TUT524216 UEO524214:UEP524216 UOK524214:UOL524216 UYG524214:UYH524216 VIC524214:VID524216 VRY524214:VRZ524216 WBU524214:WBV524216 WLQ524214:WLR524216 WVM524214:WVN524216 H589750:I589752 JA589750:JB589752 SW589750:SX589752 ACS589750:ACT589752 AMO589750:AMP589752 AWK589750:AWL589752 BGG589750:BGH589752 BQC589750:BQD589752 BZY589750:BZZ589752 CJU589750:CJV589752 CTQ589750:CTR589752 DDM589750:DDN589752 DNI589750:DNJ589752 DXE589750:DXF589752 EHA589750:EHB589752 EQW589750:EQX589752 FAS589750:FAT589752 FKO589750:FKP589752 FUK589750:FUL589752 GEG589750:GEH589752 GOC589750:GOD589752 GXY589750:GXZ589752 HHU589750:HHV589752 HRQ589750:HRR589752 IBM589750:IBN589752 ILI589750:ILJ589752 IVE589750:IVF589752 JFA589750:JFB589752 JOW589750:JOX589752 JYS589750:JYT589752 KIO589750:KIP589752 KSK589750:KSL589752 LCG589750:LCH589752 LMC589750:LMD589752 LVY589750:LVZ589752 MFU589750:MFV589752 MPQ589750:MPR589752 MZM589750:MZN589752 NJI589750:NJJ589752 NTE589750:NTF589752 ODA589750:ODB589752 OMW589750:OMX589752 OWS589750:OWT589752 PGO589750:PGP589752 PQK589750:PQL589752 QAG589750:QAH589752 QKC589750:QKD589752 QTY589750:QTZ589752 RDU589750:RDV589752 RNQ589750:RNR589752 RXM589750:RXN589752 SHI589750:SHJ589752 SRE589750:SRF589752 TBA589750:TBB589752 TKW589750:TKX589752 TUS589750:TUT589752 UEO589750:UEP589752 UOK589750:UOL589752 UYG589750:UYH589752 VIC589750:VID589752 VRY589750:VRZ589752 WBU589750:WBV589752 WLQ589750:WLR589752 WVM589750:WVN589752 H655286:I655288 JA655286:JB655288 SW655286:SX655288 ACS655286:ACT655288 AMO655286:AMP655288 AWK655286:AWL655288 BGG655286:BGH655288 BQC655286:BQD655288 BZY655286:BZZ655288 CJU655286:CJV655288 CTQ655286:CTR655288 DDM655286:DDN655288 DNI655286:DNJ655288 DXE655286:DXF655288 EHA655286:EHB655288 EQW655286:EQX655288 FAS655286:FAT655288 FKO655286:FKP655288 FUK655286:FUL655288 GEG655286:GEH655288 GOC655286:GOD655288 GXY655286:GXZ655288 HHU655286:HHV655288 HRQ655286:HRR655288 IBM655286:IBN655288 ILI655286:ILJ655288 IVE655286:IVF655288 JFA655286:JFB655288 JOW655286:JOX655288 JYS655286:JYT655288 KIO655286:KIP655288 KSK655286:KSL655288 LCG655286:LCH655288 LMC655286:LMD655288 LVY655286:LVZ655288 MFU655286:MFV655288 MPQ655286:MPR655288 MZM655286:MZN655288 NJI655286:NJJ655288 NTE655286:NTF655288 ODA655286:ODB655288 OMW655286:OMX655288 OWS655286:OWT655288 PGO655286:PGP655288 PQK655286:PQL655288 QAG655286:QAH655288 QKC655286:QKD655288 QTY655286:QTZ655288 RDU655286:RDV655288 RNQ655286:RNR655288 RXM655286:RXN655288 SHI655286:SHJ655288 SRE655286:SRF655288 TBA655286:TBB655288 TKW655286:TKX655288 TUS655286:TUT655288 UEO655286:UEP655288 UOK655286:UOL655288 UYG655286:UYH655288 VIC655286:VID655288 VRY655286:VRZ655288 WBU655286:WBV655288 WLQ655286:WLR655288 WVM655286:WVN655288 H720822:I720824 JA720822:JB720824 SW720822:SX720824 ACS720822:ACT720824 AMO720822:AMP720824 AWK720822:AWL720824 BGG720822:BGH720824 BQC720822:BQD720824 BZY720822:BZZ720824 CJU720822:CJV720824 CTQ720822:CTR720824 DDM720822:DDN720824 DNI720822:DNJ720824 DXE720822:DXF720824 EHA720822:EHB720824 EQW720822:EQX720824 FAS720822:FAT720824 FKO720822:FKP720824 FUK720822:FUL720824 GEG720822:GEH720824 GOC720822:GOD720824 GXY720822:GXZ720824 HHU720822:HHV720824 HRQ720822:HRR720824 IBM720822:IBN720824 ILI720822:ILJ720824 IVE720822:IVF720824 JFA720822:JFB720824 JOW720822:JOX720824 JYS720822:JYT720824 KIO720822:KIP720824 KSK720822:KSL720824 LCG720822:LCH720824 LMC720822:LMD720824 LVY720822:LVZ720824 MFU720822:MFV720824 MPQ720822:MPR720824 MZM720822:MZN720824 NJI720822:NJJ720824 NTE720822:NTF720824 ODA720822:ODB720824 OMW720822:OMX720824 OWS720822:OWT720824 PGO720822:PGP720824 PQK720822:PQL720824 QAG720822:QAH720824 QKC720822:QKD720824 QTY720822:QTZ720824 RDU720822:RDV720824 RNQ720822:RNR720824 RXM720822:RXN720824 SHI720822:SHJ720824 SRE720822:SRF720824 TBA720822:TBB720824 TKW720822:TKX720824 TUS720822:TUT720824 UEO720822:UEP720824 UOK720822:UOL720824 UYG720822:UYH720824 VIC720822:VID720824 VRY720822:VRZ720824 WBU720822:WBV720824 WLQ720822:WLR720824 WVM720822:WVN720824 H786358:I786360 JA786358:JB786360 SW786358:SX786360 ACS786358:ACT786360 AMO786358:AMP786360 AWK786358:AWL786360 BGG786358:BGH786360 BQC786358:BQD786360 BZY786358:BZZ786360 CJU786358:CJV786360 CTQ786358:CTR786360 DDM786358:DDN786360 DNI786358:DNJ786360 DXE786358:DXF786360 EHA786358:EHB786360 EQW786358:EQX786360 FAS786358:FAT786360 FKO786358:FKP786360 FUK786358:FUL786360 GEG786358:GEH786360 GOC786358:GOD786360 GXY786358:GXZ786360 HHU786358:HHV786360 HRQ786358:HRR786360 IBM786358:IBN786360 ILI786358:ILJ786360 IVE786358:IVF786360 JFA786358:JFB786360 JOW786358:JOX786360 JYS786358:JYT786360 KIO786358:KIP786360 KSK786358:KSL786360 LCG786358:LCH786360 LMC786358:LMD786360 LVY786358:LVZ786360 MFU786358:MFV786360 MPQ786358:MPR786360 MZM786358:MZN786360 NJI786358:NJJ786360 NTE786358:NTF786360 ODA786358:ODB786360 OMW786358:OMX786360 OWS786358:OWT786360 PGO786358:PGP786360 PQK786358:PQL786360 QAG786358:QAH786360 QKC786358:QKD786360 QTY786358:QTZ786360 RDU786358:RDV786360 RNQ786358:RNR786360 RXM786358:RXN786360 SHI786358:SHJ786360 SRE786358:SRF786360 TBA786358:TBB786360 TKW786358:TKX786360 TUS786358:TUT786360 UEO786358:UEP786360 UOK786358:UOL786360 UYG786358:UYH786360 VIC786358:VID786360 VRY786358:VRZ786360 WBU786358:WBV786360 WLQ786358:WLR786360 WVM786358:WVN786360 H851894:I851896 JA851894:JB851896 SW851894:SX851896 ACS851894:ACT851896 AMO851894:AMP851896 AWK851894:AWL851896 BGG851894:BGH851896 BQC851894:BQD851896 BZY851894:BZZ851896 CJU851894:CJV851896 CTQ851894:CTR851896 DDM851894:DDN851896 DNI851894:DNJ851896 DXE851894:DXF851896 EHA851894:EHB851896 EQW851894:EQX851896 FAS851894:FAT851896 FKO851894:FKP851896 FUK851894:FUL851896 GEG851894:GEH851896 GOC851894:GOD851896 GXY851894:GXZ851896 HHU851894:HHV851896 HRQ851894:HRR851896 IBM851894:IBN851896 ILI851894:ILJ851896 IVE851894:IVF851896 JFA851894:JFB851896 JOW851894:JOX851896 JYS851894:JYT851896 KIO851894:KIP851896 KSK851894:KSL851896 LCG851894:LCH851896 LMC851894:LMD851896 LVY851894:LVZ851896 MFU851894:MFV851896 MPQ851894:MPR851896 MZM851894:MZN851896 NJI851894:NJJ851896 NTE851894:NTF851896 ODA851894:ODB851896 OMW851894:OMX851896 OWS851894:OWT851896 PGO851894:PGP851896 PQK851894:PQL851896 QAG851894:QAH851896 QKC851894:QKD851896 QTY851894:QTZ851896 RDU851894:RDV851896 RNQ851894:RNR851896 RXM851894:RXN851896 SHI851894:SHJ851896 SRE851894:SRF851896 TBA851894:TBB851896 TKW851894:TKX851896 TUS851894:TUT851896 UEO851894:UEP851896 UOK851894:UOL851896 UYG851894:UYH851896 VIC851894:VID851896 VRY851894:VRZ851896 WBU851894:WBV851896 WLQ851894:WLR851896 WVM851894:WVN851896 H917430:I917432 JA917430:JB917432 SW917430:SX917432 ACS917430:ACT917432 AMO917430:AMP917432 AWK917430:AWL917432 BGG917430:BGH917432 BQC917430:BQD917432 BZY917430:BZZ917432 CJU917430:CJV917432 CTQ917430:CTR917432 DDM917430:DDN917432 DNI917430:DNJ917432 DXE917430:DXF917432 EHA917430:EHB917432 EQW917430:EQX917432 FAS917430:FAT917432 FKO917430:FKP917432 FUK917430:FUL917432 GEG917430:GEH917432 GOC917430:GOD917432 GXY917430:GXZ917432 HHU917430:HHV917432 HRQ917430:HRR917432 IBM917430:IBN917432 ILI917430:ILJ917432 IVE917430:IVF917432 JFA917430:JFB917432 JOW917430:JOX917432 JYS917430:JYT917432 KIO917430:KIP917432 KSK917430:KSL917432 LCG917430:LCH917432 LMC917430:LMD917432 LVY917430:LVZ917432 MFU917430:MFV917432 MPQ917430:MPR917432 MZM917430:MZN917432 NJI917430:NJJ917432 NTE917430:NTF917432 ODA917430:ODB917432 OMW917430:OMX917432 OWS917430:OWT917432 PGO917430:PGP917432 PQK917430:PQL917432 QAG917430:QAH917432 QKC917430:QKD917432 QTY917430:QTZ917432 RDU917430:RDV917432 RNQ917430:RNR917432 RXM917430:RXN917432 SHI917430:SHJ917432 SRE917430:SRF917432 TBA917430:TBB917432 TKW917430:TKX917432 TUS917430:TUT917432 UEO917430:UEP917432 UOK917430:UOL917432 UYG917430:UYH917432 VIC917430:VID917432 VRY917430:VRZ917432 WBU917430:WBV917432 WLQ917430:WLR917432 WVM917430:WVN917432 H982966:I982968 JA982966:JB982968 SW982966:SX982968 ACS982966:ACT982968 AMO982966:AMP982968 AWK982966:AWL982968 BGG982966:BGH982968 BQC982966:BQD982968 BZY982966:BZZ982968 CJU982966:CJV982968 CTQ982966:CTR982968 DDM982966:DDN982968 DNI982966:DNJ982968 DXE982966:DXF982968 EHA982966:EHB982968 EQW982966:EQX982968 FAS982966:FAT982968 FKO982966:FKP982968 FUK982966:FUL982968 GEG982966:GEH982968 GOC982966:GOD982968 GXY982966:GXZ982968 HHU982966:HHV982968 HRQ982966:HRR982968 IBM982966:IBN982968 ILI982966:ILJ982968 IVE982966:IVF982968 JFA982966:JFB982968 JOW982966:JOX982968 JYS982966:JYT982968 KIO982966:KIP982968 KSK982966:KSL982968 LCG982966:LCH982968 LMC982966:LMD982968 LVY982966:LVZ982968 MFU982966:MFV982968 MPQ982966:MPR982968 MZM982966:MZN982968 NJI982966:NJJ982968 NTE982966:NTF982968 ODA982966:ODB982968 OMW982966:OMX982968 OWS982966:OWT982968 PGO982966:PGP982968 PQK982966:PQL982968 QAG982966:QAH982968 QKC982966:QKD982968 QTY982966:QTZ982968 RDU982966:RDV982968 RNQ982966:RNR982968 RXM982966:RXN982968 SHI982966:SHJ982968 SRE982966:SRF982968 TBA982966:TBB982968 TKW982966:TKX982968 TUS982966:TUT982968 UEO982966:UEP982968 UOK982966:UOL982968 UYG982966:UYH982968 VIC982966:VID982968 VRY982966:VRZ982968 WBU982966:WBV982968 WLQ982966:WLR982968 WVM982966:WVN982968 H65455:I65457 JA65455:JB65457 SW65455:SX65457 ACS65455:ACT65457 AMO65455:AMP65457 AWK65455:AWL65457 BGG65455:BGH65457 BQC65455:BQD65457 BZY65455:BZZ65457 CJU65455:CJV65457 CTQ65455:CTR65457 DDM65455:DDN65457 DNI65455:DNJ65457 DXE65455:DXF65457 EHA65455:EHB65457 EQW65455:EQX65457 FAS65455:FAT65457 FKO65455:FKP65457 FUK65455:FUL65457 GEG65455:GEH65457 GOC65455:GOD65457 GXY65455:GXZ65457 HHU65455:HHV65457 HRQ65455:HRR65457 IBM65455:IBN65457 ILI65455:ILJ65457 IVE65455:IVF65457 JFA65455:JFB65457 JOW65455:JOX65457 JYS65455:JYT65457 KIO65455:KIP65457 KSK65455:KSL65457 LCG65455:LCH65457 LMC65455:LMD65457 LVY65455:LVZ65457 MFU65455:MFV65457 MPQ65455:MPR65457 MZM65455:MZN65457 NJI65455:NJJ65457 NTE65455:NTF65457 ODA65455:ODB65457 OMW65455:OMX65457 OWS65455:OWT65457 PGO65455:PGP65457 PQK65455:PQL65457 QAG65455:QAH65457 QKC65455:QKD65457 QTY65455:QTZ65457 RDU65455:RDV65457 RNQ65455:RNR65457 RXM65455:RXN65457 SHI65455:SHJ65457 SRE65455:SRF65457 TBA65455:TBB65457 TKW65455:TKX65457 TUS65455:TUT65457 UEO65455:UEP65457 UOK65455:UOL65457 UYG65455:UYH65457 VIC65455:VID65457 VRY65455:VRZ65457 WBU65455:WBV65457 WLQ65455:WLR65457 WVM65455:WVN65457 H130991:I130993 JA130991:JB130993 SW130991:SX130993 ACS130991:ACT130993 AMO130991:AMP130993 AWK130991:AWL130993 BGG130991:BGH130993 BQC130991:BQD130993 BZY130991:BZZ130993 CJU130991:CJV130993 CTQ130991:CTR130993 DDM130991:DDN130993 DNI130991:DNJ130993 DXE130991:DXF130993 EHA130991:EHB130993 EQW130991:EQX130993 FAS130991:FAT130993 FKO130991:FKP130993 FUK130991:FUL130993 GEG130991:GEH130993 GOC130991:GOD130993 GXY130991:GXZ130993 HHU130991:HHV130993 HRQ130991:HRR130993 IBM130991:IBN130993 ILI130991:ILJ130993 IVE130991:IVF130993 JFA130991:JFB130993 JOW130991:JOX130993 JYS130991:JYT130993 KIO130991:KIP130993 KSK130991:KSL130993 LCG130991:LCH130993 LMC130991:LMD130993 LVY130991:LVZ130993 MFU130991:MFV130993 MPQ130991:MPR130993 MZM130991:MZN130993 NJI130991:NJJ130993 NTE130991:NTF130993 ODA130991:ODB130993 OMW130991:OMX130993 OWS130991:OWT130993 PGO130991:PGP130993 PQK130991:PQL130993 QAG130991:QAH130993 QKC130991:QKD130993 QTY130991:QTZ130993 RDU130991:RDV130993 RNQ130991:RNR130993 RXM130991:RXN130993 SHI130991:SHJ130993 SRE130991:SRF130993 TBA130991:TBB130993 TKW130991:TKX130993 TUS130991:TUT130993 UEO130991:UEP130993 UOK130991:UOL130993 UYG130991:UYH130993 VIC130991:VID130993 VRY130991:VRZ130993 WBU130991:WBV130993 WLQ130991:WLR130993 WVM130991:WVN130993 H196527:I196529 JA196527:JB196529 SW196527:SX196529 ACS196527:ACT196529 AMO196527:AMP196529 AWK196527:AWL196529 BGG196527:BGH196529 BQC196527:BQD196529 BZY196527:BZZ196529 CJU196527:CJV196529 CTQ196527:CTR196529 DDM196527:DDN196529 DNI196527:DNJ196529 DXE196527:DXF196529 EHA196527:EHB196529 EQW196527:EQX196529 FAS196527:FAT196529 FKO196527:FKP196529 FUK196527:FUL196529 GEG196527:GEH196529 GOC196527:GOD196529 GXY196527:GXZ196529 HHU196527:HHV196529 HRQ196527:HRR196529 IBM196527:IBN196529 ILI196527:ILJ196529 IVE196527:IVF196529 JFA196527:JFB196529 JOW196527:JOX196529 JYS196527:JYT196529 KIO196527:KIP196529 KSK196527:KSL196529 LCG196527:LCH196529 LMC196527:LMD196529 LVY196527:LVZ196529 MFU196527:MFV196529 MPQ196527:MPR196529 MZM196527:MZN196529 NJI196527:NJJ196529 NTE196527:NTF196529 ODA196527:ODB196529 OMW196527:OMX196529 OWS196527:OWT196529 PGO196527:PGP196529 PQK196527:PQL196529 QAG196527:QAH196529 QKC196527:QKD196529 QTY196527:QTZ196529 RDU196527:RDV196529 RNQ196527:RNR196529 RXM196527:RXN196529 SHI196527:SHJ196529 SRE196527:SRF196529 TBA196527:TBB196529 TKW196527:TKX196529 TUS196527:TUT196529 UEO196527:UEP196529 UOK196527:UOL196529 UYG196527:UYH196529 VIC196527:VID196529 VRY196527:VRZ196529 WBU196527:WBV196529 WLQ196527:WLR196529 WVM196527:WVN196529 H262063:I262065 JA262063:JB262065 SW262063:SX262065 ACS262063:ACT262065 AMO262063:AMP262065 AWK262063:AWL262065 BGG262063:BGH262065 BQC262063:BQD262065 BZY262063:BZZ262065 CJU262063:CJV262065 CTQ262063:CTR262065 DDM262063:DDN262065 DNI262063:DNJ262065 DXE262063:DXF262065 EHA262063:EHB262065 EQW262063:EQX262065 FAS262063:FAT262065 FKO262063:FKP262065 FUK262063:FUL262065 GEG262063:GEH262065 GOC262063:GOD262065 GXY262063:GXZ262065 HHU262063:HHV262065 HRQ262063:HRR262065 IBM262063:IBN262065 ILI262063:ILJ262065 IVE262063:IVF262065 JFA262063:JFB262065 JOW262063:JOX262065 JYS262063:JYT262065 KIO262063:KIP262065 KSK262063:KSL262065 LCG262063:LCH262065 LMC262063:LMD262065 LVY262063:LVZ262065 MFU262063:MFV262065 MPQ262063:MPR262065 MZM262063:MZN262065 NJI262063:NJJ262065 NTE262063:NTF262065 ODA262063:ODB262065 OMW262063:OMX262065 OWS262063:OWT262065 PGO262063:PGP262065 PQK262063:PQL262065 QAG262063:QAH262065 QKC262063:QKD262065 QTY262063:QTZ262065 RDU262063:RDV262065 RNQ262063:RNR262065 RXM262063:RXN262065 SHI262063:SHJ262065 SRE262063:SRF262065 TBA262063:TBB262065 TKW262063:TKX262065 TUS262063:TUT262065 UEO262063:UEP262065 UOK262063:UOL262065 UYG262063:UYH262065 VIC262063:VID262065 VRY262063:VRZ262065 WBU262063:WBV262065 WLQ262063:WLR262065 WVM262063:WVN262065 H327599:I327601 JA327599:JB327601 SW327599:SX327601 ACS327599:ACT327601 AMO327599:AMP327601 AWK327599:AWL327601 BGG327599:BGH327601 BQC327599:BQD327601 BZY327599:BZZ327601 CJU327599:CJV327601 CTQ327599:CTR327601 DDM327599:DDN327601 DNI327599:DNJ327601 DXE327599:DXF327601 EHA327599:EHB327601 EQW327599:EQX327601 FAS327599:FAT327601 FKO327599:FKP327601 FUK327599:FUL327601 GEG327599:GEH327601 GOC327599:GOD327601 GXY327599:GXZ327601 HHU327599:HHV327601 HRQ327599:HRR327601 IBM327599:IBN327601 ILI327599:ILJ327601 IVE327599:IVF327601 JFA327599:JFB327601 JOW327599:JOX327601 JYS327599:JYT327601 KIO327599:KIP327601 KSK327599:KSL327601 LCG327599:LCH327601 LMC327599:LMD327601 LVY327599:LVZ327601 MFU327599:MFV327601 MPQ327599:MPR327601 MZM327599:MZN327601 NJI327599:NJJ327601 NTE327599:NTF327601 ODA327599:ODB327601 OMW327599:OMX327601 OWS327599:OWT327601 PGO327599:PGP327601 PQK327599:PQL327601 QAG327599:QAH327601 QKC327599:QKD327601 QTY327599:QTZ327601 RDU327599:RDV327601 RNQ327599:RNR327601 RXM327599:RXN327601 SHI327599:SHJ327601 SRE327599:SRF327601 TBA327599:TBB327601 TKW327599:TKX327601 TUS327599:TUT327601 UEO327599:UEP327601 UOK327599:UOL327601 UYG327599:UYH327601 VIC327599:VID327601 VRY327599:VRZ327601 WBU327599:WBV327601 WLQ327599:WLR327601 WVM327599:WVN327601 H393135:I393137 JA393135:JB393137 SW393135:SX393137 ACS393135:ACT393137 AMO393135:AMP393137 AWK393135:AWL393137 BGG393135:BGH393137 BQC393135:BQD393137 BZY393135:BZZ393137 CJU393135:CJV393137 CTQ393135:CTR393137 DDM393135:DDN393137 DNI393135:DNJ393137 DXE393135:DXF393137 EHA393135:EHB393137 EQW393135:EQX393137 FAS393135:FAT393137 FKO393135:FKP393137 FUK393135:FUL393137 GEG393135:GEH393137 GOC393135:GOD393137 GXY393135:GXZ393137 HHU393135:HHV393137 HRQ393135:HRR393137 IBM393135:IBN393137 ILI393135:ILJ393137 IVE393135:IVF393137 JFA393135:JFB393137 JOW393135:JOX393137 JYS393135:JYT393137 KIO393135:KIP393137 KSK393135:KSL393137 LCG393135:LCH393137 LMC393135:LMD393137 LVY393135:LVZ393137 MFU393135:MFV393137 MPQ393135:MPR393137 MZM393135:MZN393137 NJI393135:NJJ393137 NTE393135:NTF393137 ODA393135:ODB393137 OMW393135:OMX393137 OWS393135:OWT393137 PGO393135:PGP393137 PQK393135:PQL393137 QAG393135:QAH393137 QKC393135:QKD393137 QTY393135:QTZ393137 RDU393135:RDV393137 RNQ393135:RNR393137 RXM393135:RXN393137 SHI393135:SHJ393137 SRE393135:SRF393137 TBA393135:TBB393137 TKW393135:TKX393137 TUS393135:TUT393137 UEO393135:UEP393137 UOK393135:UOL393137 UYG393135:UYH393137 VIC393135:VID393137 VRY393135:VRZ393137 WBU393135:WBV393137 WLQ393135:WLR393137 WVM393135:WVN393137 H458671:I458673 JA458671:JB458673 SW458671:SX458673 ACS458671:ACT458673 AMO458671:AMP458673 AWK458671:AWL458673 BGG458671:BGH458673 BQC458671:BQD458673 BZY458671:BZZ458673 CJU458671:CJV458673 CTQ458671:CTR458673 DDM458671:DDN458673 DNI458671:DNJ458673 DXE458671:DXF458673 EHA458671:EHB458673 EQW458671:EQX458673 FAS458671:FAT458673 FKO458671:FKP458673 FUK458671:FUL458673 GEG458671:GEH458673 GOC458671:GOD458673 GXY458671:GXZ458673 HHU458671:HHV458673 HRQ458671:HRR458673 IBM458671:IBN458673 ILI458671:ILJ458673 IVE458671:IVF458673 JFA458671:JFB458673 JOW458671:JOX458673 JYS458671:JYT458673 KIO458671:KIP458673 KSK458671:KSL458673 LCG458671:LCH458673 LMC458671:LMD458673 LVY458671:LVZ458673 MFU458671:MFV458673 MPQ458671:MPR458673 MZM458671:MZN458673 NJI458671:NJJ458673 NTE458671:NTF458673 ODA458671:ODB458673 OMW458671:OMX458673 OWS458671:OWT458673 PGO458671:PGP458673 PQK458671:PQL458673 QAG458671:QAH458673 QKC458671:QKD458673 QTY458671:QTZ458673 RDU458671:RDV458673 RNQ458671:RNR458673 RXM458671:RXN458673 SHI458671:SHJ458673 SRE458671:SRF458673 TBA458671:TBB458673 TKW458671:TKX458673 TUS458671:TUT458673 UEO458671:UEP458673 UOK458671:UOL458673 UYG458671:UYH458673 VIC458671:VID458673 VRY458671:VRZ458673 WBU458671:WBV458673 WLQ458671:WLR458673 WVM458671:WVN458673 H524207:I524209 JA524207:JB524209 SW524207:SX524209 ACS524207:ACT524209 AMO524207:AMP524209 AWK524207:AWL524209 BGG524207:BGH524209 BQC524207:BQD524209 BZY524207:BZZ524209 CJU524207:CJV524209 CTQ524207:CTR524209 DDM524207:DDN524209 DNI524207:DNJ524209 DXE524207:DXF524209 EHA524207:EHB524209 EQW524207:EQX524209 FAS524207:FAT524209 FKO524207:FKP524209 FUK524207:FUL524209 GEG524207:GEH524209 GOC524207:GOD524209 GXY524207:GXZ524209 HHU524207:HHV524209 HRQ524207:HRR524209 IBM524207:IBN524209 ILI524207:ILJ524209 IVE524207:IVF524209 JFA524207:JFB524209 JOW524207:JOX524209 JYS524207:JYT524209 KIO524207:KIP524209 KSK524207:KSL524209 LCG524207:LCH524209 LMC524207:LMD524209 LVY524207:LVZ524209 MFU524207:MFV524209 MPQ524207:MPR524209 MZM524207:MZN524209 NJI524207:NJJ524209 NTE524207:NTF524209 ODA524207:ODB524209 OMW524207:OMX524209 OWS524207:OWT524209 PGO524207:PGP524209 PQK524207:PQL524209 QAG524207:QAH524209 QKC524207:QKD524209 QTY524207:QTZ524209 RDU524207:RDV524209 RNQ524207:RNR524209 RXM524207:RXN524209 SHI524207:SHJ524209 SRE524207:SRF524209 TBA524207:TBB524209 TKW524207:TKX524209 TUS524207:TUT524209 UEO524207:UEP524209 UOK524207:UOL524209 UYG524207:UYH524209 VIC524207:VID524209 VRY524207:VRZ524209 WBU524207:WBV524209 WLQ524207:WLR524209 WVM524207:WVN524209 H589743:I589745 JA589743:JB589745 SW589743:SX589745 ACS589743:ACT589745 AMO589743:AMP589745 AWK589743:AWL589745 BGG589743:BGH589745 BQC589743:BQD589745 BZY589743:BZZ589745 CJU589743:CJV589745 CTQ589743:CTR589745 DDM589743:DDN589745 DNI589743:DNJ589745 DXE589743:DXF589745 EHA589743:EHB589745 EQW589743:EQX589745 FAS589743:FAT589745 FKO589743:FKP589745 FUK589743:FUL589745 GEG589743:GEH589745 GOC589743:GOD589745 GXY589743:GXZ589745 HHU589743:HHV589745 HRQ589743:HRR589745 IBM589743:IBN589745 ILI589743:ILJ589745 IVE589743:IVF589745 JFA589743:JFB589745 JOW589743:JOX589745 JYS589743:JYT589745 KIO589743:KIP589745 KSK589743:KSL589745 LCG589743:LCH589745 LMC589743:LMD589745 LVY589743:LVZ589745 MFU589743:MFV589745 MPQ589743:MPR589745 MZM589743:MZN589745 NJI589743:NJJ589745 NTE589743:NTF589745 ODA589743:ODB589745 OMW589743:OMX589745 OWS589743:OWT589745 PGO589743:PGP589745 PQK589743:PQL589745 QAG589743:QAH589745 QKC589743:QKD589745 QTY589743:QTZ589745 RDU589743:RDV589745 RNQ589743:RNR589745 RXM589743:RXN589745 SHI589743:SHJ589745 SRE589743:SRF589745 TBA589743:TBB589745 TKW589743:TKX589745 TUS589743:TUT589745 UEO589743:UEP589745 UOK589743:UOL589745 UYG589743:UYH589745 VIC589743:VID589745 VRY589743:VRZ589745 WBU589743:WBV589745 WLQ589743:WLR589745 WVM589743:WVN589745 H655279:I655281 JA655279:JB655281 SW655279:SX655281 ACS655279:ACT655281 AMO655279:AMP655281 AWK655279:AWL655281 BGG655279:BGH655281 BQC655279:BQD655281 BZY655279:BZZ655281 CJU655279:CJV655281 CTQ655279:CTR655281 DDM655279:DDN655281 DNI655279:DNJ655281 DXE655279:DXF655281 EHA655279:EHB655281 EQW655279:EQX655281 FAS655279:FAT655281 FKO655279:FKP655281 FUK655279:FUL655281 GEG655279:GEH655281 GOC655279:GOD655281 GXY655279:GXZ655281 HHU655279:HHV655281 HRQ655279:HRR655281 IBM655279:IBN655281 ILI655279:ILJ655281 IVE655279:IVF655281 JFA655279:JFB655281 JOW655279:JOX655281 JYS655279:JYT655281 KIO655279:KIP655281 KSK655279:KSL655281 LCG655279:LCH655281 LMC655279:LMD655281 LVY655279:LVZ655281 MFU655279:MFV655281 MPQ655279:MPR655281 MZM655279:MZN655281 NJI655279:NJJ655281 NTE655279:NTF655281 ODA655279:ODB655281 OMW655279:OMX655281 OWS655279:OWT655281 PGO655279:PGP655281 PQK655279:PQL655281 QAG655279:QAH655281 QKC655279:QKD655281 QTY655279:QTZ655281 RDU655279:RDV655281 RNQ655279:RNR655281 RXM655279:RXN655281 SHI655279:SHJ655281 SRE655279:SRF655281 TBA655279:TBB655281 TKW655279:TKX655281 TUS655279:TUT655281 UEO655279:UEP655281 UOK655279:UOL655281 UYG655279:UYH655281 VIC655279:VID655281 VRY655279:VRZ655281 WBU655279:WBV655281 WLQ655279:WLR655281 WVM655279:WVN655281 H720815:I720817 JA720815:JB720817 SW720815:SX720817 ACS720815:ACT720817 AMO720815:AMP720817 AWK720815:AWL720817 BGG720815:BGH720817 BQC720815:BQD720817 BZY720815:BZZ720817 CJU720815:CJV720817 CTQ720815:CTR720817 DDM720815:DDN720817 DNI720815:DNJ720817 DXE720815:DXF720817 EHA720815:EHB720817 EQW720815:EQX720817 FAS720815:FAT720817 FKO720815:FKP720817 FUK720815:FUL720817 GEG720815:GEH720817 GOC720815:GOD720817 GXY720815:GXZ720817 HHU720815:HHV720817 HRQ720815:HRR720817 IBM720815:IBN720817 ILI720815:ILJ720817 IVE720815:IVF720817 JFA720815:JFB720817 JOW720815:JOX720817 JYS720815:JYT720817 KIO720815:KIP720817 KSK720815:KSL720817 LCG720815:LCH720817 LMC720815:LMD720817 LVY720815:LVZ720817 MFU720815:MFV720817 MPQ720815:MPR720817 MZM720815:MZN720817 NJI720815:NJJ720817 NTE720815:NTF720817 ODA720815:ODB720817 OMW720815:OMX720817 OWS720815:OWT720817 PGO720815:PGP720817 PQK720815:PQL720817 QAG720815:QAH720817 QKC720815:QKD720817 QTY720815:QTZ720817 RDU720815:RDV720817 RNQ720815:RNR720817 RXM720815:RXN720817 SHI720815:SHJ720817 SRE720815:SRF720817 TBA720815:TBB720817 TKW720815:TKX720817 TUS720815:TUT720817 UEO720815:UEP720817 UOK720815:UOL720817 UYG720815:UYH720817 VIC720815:VID720817 VRY720815:VRZ720817 WBU720815:WBV720817 WLQ720815:WLR720817 WVM720815:WVN720817 H786351:I786353 JA786351:JB786353 SW786351:SX786353 ACS786351:ACT786353 AMO786351:AMP786353 AWK786351:AWL786353 BGG786351:BGH786353 BQC786351:BQD786353 BZY786351:BZZ786353 CJU786351:CJV786353 CTQ786351:CTR786353 DDM786351:DDN786353 DNI786351:DNJ786353 DXE786351:DXF786353 EHA786351:EHB786353 EQW786351:EQX786353 FAS786351:FAT786353 FKO786351:FKP786353 FUK786351:FUL786353 GEG786351:GEH786353 GOC786351:GOD786353 GXY786351:GXZ786353 HHU786351:HHV786353 HRQ786351:HRR786353 IBM786351:IBN786353 ILI786351:ILJ786353 IVE786351:IVF786353 JFA786351:JFB786353 JOW786351:JOX786353 JYS786351:JYT786353 KIO786351:KIP786353 KSK786351:KSL786353 LCG786351:LCH786353 LMC786351:LMD786353 LVY786351:LVZ786353 MFU786351:MFV786353 MPQ786351:MPR786353 MZM786351:MZN786353 NJI786351:NJJ786353 NTE786351:NTF786353 ODA786351:ODB786353 OMW786351:OMX786353 OWS786351:OWT786353 PGO786351:PGP786353 PQK786351:PQL786353 QAG786351:QAH786353 QKC786351:QKD786353 QTY786351:QTZ786353 RDU786351:RDV786353 RNQ786351:RNR786353 RXM786351:RXN786353 SHI786351:SHJ786353 SRE786351:SRF786353 TBA786351:TBB786353 TKW786351:TKX786353 TUS786351:TUT786353 UEO786351:UEP786353 UOK786351:UOL786353 UYG786351:UYH786353 VIC786351:VID786353 VRY786351:VRZ786353 WBU786351:WBV786353 WLQ786351:WLR786353 WVM786351:WVN786353 H851887:I851889 JA851887:JB851889 SW851887:SX851889 ACS851887:ACT851889 AMO851887:AMP851889 AWK851887:AWL851889 BGG851887:BGH851889 BQC851887:BQD851889 BZY851887:BZZ851889 CJU851887:CJV851889 CTQ851887:CTR851889 DDM851887:DDN851889 DNI851887:DNJ851889 DXE851887:DXF851889 EHA851887:EHB851889 EQW851887:EQX851889 FAS851887:FAT851889 FKO851887:FKP851889 FUK851887:FUL851889 GEG851887:GEH851889 GOC851887:GOD851889 GXY851887:GXZ851889 HHU851887:HHV851889 HRQ851887:HRR851889 IBM851887:IBN851889 ILI851887:ILJ851889 IVE851887:IVF851889 JFA851887:JFB851889 JOW851887:JOX851889 JYS851887:JYT851889 KIO851887:KIP851889 KSK851887:KSL851889 LCG851887:LCH851889 LMC851887:LMD851889 LVY851887:LVZ851889 MFU851887:MFV851889 MPQ851887:MPR851889 MZM851887:MZN851889 NJI851887:NJJ851889 NTE851887:NTF851889 ODA851887:ODB851889 OMW851887:OMX851889 OWS851887:OWT851889 PGO851887:PGP851889 PQK851887:PQL851889 QAG851887:QAH851889 QKC851887:QKD851889 QTY851887:QTZ851889 RDU851887:RDV851889 RNQ851887:RNR851889 RXM851887:RXN851889 SHI851887:SHJ851889 SRE851887:SRF851889 TBA851887:TBB851889 TKW851887:TKX851889 TUS851887:TUT851889 UEO851887:UEP851889 UOK851887:UOL851889 UYG851887:UYH851889 VIC851887:VID851889 VRY851887:VRZ851889 WBU851887:WBV851889 WLQ851887:WLR851889 WVM851887:WVN851889 H917423:I917425 JA917423:JB917425 SW917423:SX917425 ACS917423:ACT917425 AMO917423:AMP917425 AWK917423:AWL917425 BGG917423:BGH917425 BQC917423:BQD917425 BZY917423:BZZ917425 CJU917423:CJV917425 CTQ917423:CTR917425 DDM917423:DDN917425 DNI917423:DNJ917425 DXE917423:DXF917425 EHA917423:EHB917425 EQW917423:EQX917425 FAS917423:FAT917425 FKO917423:FKP917425 FUK917423:FUL917425 GEG917423:GEH917425 GOC917423:GOD917425 GXY917423:GXZ917425 HHU917423:HHV917425 HRQ917423:HRR917425 IBM917423:IBN917425 ILI917423:ILJ917425 IVE917423:IVF917425 JFA917423:JFB917425 JOW917423:JOX917425 JYS917423:JYT917425 KIO917423:KIP917425 KSK917423:KSL917425 LCG917423:LCH917425 LMC917423:LMD917425 LVY917423:LVZ917425 MFU917423:MFV917425 MPQ917423:MPR917425 MZM917423:MZN917425 NJI917423:NJJ917425 NTE917423:NTF917425 ODA917423:ODB917425 OMW917423:OMX917425 OWS917423:OWT917425 PGO917423:PGP917425 PQK917423:PQL917425 QAG917423:QAH917425 QKC917423:QKD917425 QTY917423:QTZ917425 RDU917423:RDV917425 RNQ917423:RNR917425 RXM917423:RXN917425 SHI917423:SHJ917425 SRE917423:SRF917425 TBA917423:TBB917425 TKW917423:TKX917425 TUS917423:TUT917425 UEO917423:UEP917425 UOK917423:UOL917425 UYG917423:UYH917425 VIC917423:VID917425 VRY917423:VRZ917425 WBU917423:WBV917425 WLQ917423:WLR917425 WVM917423:WVN917425 H982959:I982961 JA982959:JB982961 SW982959:SX982961 ACS982959:ACT982961 AMO982959:AMP982961 AWK982959:AWL982961 BGG982959:BGH982961 BQC982959:BQD982961 BZY982959:BZZ982961 CJU982959:CJV982961 CTQ982959:CTR982961 DDM982959:DDN982961 DNI982959:DNJ982961 DXE982959:DXF982961 EHA982959:EHB982961 EQW982959:EQX982961 FAS982959:FAT982961 FKO982959:FKP982961 FUK982959:FUL982961 GEG982959:GEH982961 GOC982959:GOD982961 GXY982959:GXZ982961 HHU982959:HHV982961 HRQ982959:HRR982961 IBM982959:IBN982961 ILI982959:ILJ982961 IVE982959:IVF982961 JFA982959:JFB982961 JOW982959:JOX982961 JYS982959:JYT982961 KIO982959:KIP982961 KSK982959:KSL982961 LCG982959:LCH982961 LMC982959:LMD982961 LVY982959:LVZ982961 MFU982959:MFV982961 MPQ982959:MPR982961 MZM982959:MZN982961 NJI982959:NJJ982961 NTE982959:NTF982961 ODA982959:ODB982961 OMW982959:OMX982961 OWS982959:OWT982961 PGO982959:PGP982961 PQK982959:PQL982961 QAG982959:QAH982961 QKC982959:QKD982961 QTY982959:QTZ982961 RDU982959:RDV982961 RNQ982959:RNR982961 RXM982959:RXN982961 SHI982959:SHJ982961 SRE982959:SRF982961 TBA982959:TBB982961 TKW982959:TKX982961 TUS982959:TUT982961 UEO982959:UEP982961 UOK982959:UOL982961 UYG982959:UYH982961 VIC982959:VID982961 VRY982959:VRZ982961 WBU982959:WBV982961 WLQ982959:WLR982961 WVM982959:WVN982961 H65449:I65453 JA65449:JB65453 SW65449:SX65453 ACS65449:ACT65453 AMO65449:AMP65453 AWK65449:AWL65453 BGG65449:BGH65453 BQC65449:BQD65453 BZY65449:BZZ65453 CJU65449:CJV65453 CTQ65449:CTR65453 DDM65449:DDN65453 DNI65449:DNJ65453 DXE65449:DXF65453 EHA65449:EHB65453 EQW65449:EQX65453 FAS65449:FAT65453 FKO65449:FKP65453 FUK65449:FUL65453 GEG65449:GEH65453 GOC65449:GOD65453 GXY65449:GXZ65453 HHU65449:HHV65453 HRQ65449:HRR65453 IBM65449:IBN65453 ILI65449:ILJ65453 IVE65449:IVF65453 JFA65449:JFB65453 JOW65449:JOX65453 JYS65449:JYT65453 KIO65449:KIP65453 KSK65449:KSL65453 LCG65449:LCH65453 LMC65449:LMD65453 LVY65449:LVZ65453 MFU65449:MFV65453 MPQ65449:MPR65453 MZM65449:MZN65453 NJI65449:NJJ65453 NTE65449:NTF65453 ODA65449:ODB65453 OMW65449:OMX65453 OWS65449:OWT65453 PGO65449:PGP65453 PQK65449:PQL65453 QAG65449:QAH65453 QKC65449:QKD65453 QTY65449:QTZ65453 RDU65449:RDV65453 RNQ65449:RNR65453 RXM65449:RXN65453 SHI65449:SHJ65453 SRE65449:SRF65453 TBA65449:TBB65453 TKW65449:TKX65453 TUS65449:TUT65453 UEO65449:UEP65453 UOK65449:UOL65453 UYG65449:UYH65453 VIC65449:VID65453 VRY65449:VRZ65453 WBU65449:WBV65453 WLQ65449:WLR65453 WVM65449:WVN65453 H130985:I130989 JA130985:JB130989 SW130985:SX130989 ACS130985:ACT130989 AMO130985:AMP130989 AWK130985:AWL130989 BGG130985:BGH130989 BQC130985:BQD130989 BZY130985:BZZ130989 CJU130985:CJV130989 CTQ130985:CTR130989 DDM130985:DDN130989 DNI130985:DNJ130989 DXE130985:DXF130989 EHA130985:EHB130989 EQW130985:EQX130989 FAS130985:FAT130989 FKO130985:FKP130989 FUK130985:FUL130989 GEG130985:GEH130989 GOC130985:GOD130989 GXY130985:GXZ130989 HHU130985:HHV130989 HRQ130985:HRR130989 IBM130985:IBN130989 ILI130985:ILJ130989 IVE130985:IVF130989 JFA130985:JFB130989 JOW130985:JOX130989 JYS130985:JYT130989 KIO130985:KIP130989 KSK130985:KSL130989 LCG130985:LCH130989 LMC130985:LMD130989 LVY130985:LVZ130989 MFU130985:MFV130989 MPQ130985:MPR130989 MZM130985:MZN130989 NJI130985:NJJ130989 NTE130985:NTF130989 ODA130985:ODB130989 OMW130985:OMX130989 OWS130985:OWT130989 PGO130985:PGP130989 PQK130985:PQL130989 QAG130985:QAH130989 QKC130985:QKD130989 QTY130985:QTZ130989 RDU130985:RDV130989 RNQ130985:RNR130989 RXM130985:RXN130989 SHI130985:SHJ130989 SRE130985:SRF130989 TBA130985:TBB130989 TKW130985:TKX130989 TUS130985:TUT130989 UEO130985:UEP130989 UOK130985:UOL130989 UYG130985:UYH130989 VIC130985:VID130989 VRY130985:VRZ130989 WBU130985:WBV130989 WLQ130985:WLR130989 WVM130985:WVN130989 H196521:I196525 JA196521:JB196525 SW196521:SX196525 ACS196521:ACT196525 AMO196521:AMP196525 AWK196521:AWL196525 BGG196521:BGH196525 BQC196521:BQD196525 BZY196521:BZZ196525 CJU196521:CJV196525 CTQ196521:CTR196525 DDM196521:DDN196525 DNI196521:DNJ196525 DXE196521:DXF196525 EHA196521:EHB196525 EQW196521:EQX196525 FAS196521:FAT196525 FKO196521:FKP196525 FUK196521:FUL196525 GEG196521:GEH196525 GOC196521:GOD196525 GXY196521:GXZ196525 HHU196521:HHV196525 HRQ196521:HRR196525 IBM196521:IBN196525 ILI196521:ILJ196525 IVE196521:IVF196525 JFA196521:JFB196525 JOW196521:JOX196525 JYS196521:JYT196525 KIO196521:KIP196525 KSK196521:KSL196525 LCG196521:LCH196525 LMC196521:LMD196525 LVY196521:LVZ196525 MFU196521:MFV196525 MPQ196521:MPR196525 MZM196521:MZN196525 NJI196521:NJJ196525 NTE196521:NTF196525 ODA196521:ODB196525 OMW196521:OMX196525 OWS196521:OWT196525 PGO196521:PGP196525 PQK196521:PQL196525 QAG196521:QAH196525 QKC196521:QKD196525 QTY196521:QTZ196525 RDU196521:RDV196525 RNQ196521:RNR196525 RXM196521:RXN196525 SHI196521:SHJ196525 SRE196521:SRF196525 TBA196521:TBB196525 TKW196521:TKX196525 TUS196521:TUT196525 UEO196521:UEP196525 UOK196521:UOL196525 UYG196521:UYH196525 VIC196521:VID196525 VRY196521:VRZ196525 WBU196521:WBV196525 WLQ196521:WLR196525 WVM196521:WVN196525 H262057:I262061 JA262057:JB262061 SW262057:SX262061 ACS262057:ACT262061 AMO262057:AMP262061 AWK262057:AWL262061 BGG262057:BGH262061 BQC262057:BQD262061 BZY262057:BZZ262061 CJU262057:CJV262061 CTQ262057:CTR262061 DDM262057:DDN262061 DNI262057:DNJ262061 DXE262057:DXF262061 EHA262057:EHB262061 EQW262057:EQX262061 FAS262057:FAT262061 FKO262057:FKP262061 FUK262057:FUL262061 GEG262057:GEH262061 GOC262057:GOD262061 GXY262057:GXZ262061 HHU262057:HHV262061 HRQ262057:HRR262061 IBM262057:IBN262061 ILI262057:ILJ262061 IVE262057:IVF262061 JFA262057:JFB262061 JOW262057:JOX262061 JYS262057:JYT262061 KIO262057:KIP262061 KSK262057:KSL262061 LCG262057:LCH262061 LMC262057:LMD262061 LVY262057:LVZ262061 MFU262057:MFV262061 MPQ262057:MPR262061 MZM262057:MZN262061 NJI262057:NJJ262061 NTE262057:NTF262061 ODA262057:ODB262061 OMW262057:OMX262061 OWS262057:OWT262061 PGO262057:PGP262061 PQK262057:PQL262061 QAG262057:QAH262061 QKC262057:QKD262061 QTY262057:QTZ262061 RDU262057:RDV262061 RNQ262057:RNR262061 RXM262057:RXN262061 SHI262057:SHJ262061 SRE262057:SRF262061 TBA262057:TBB262061 TKW262057:TKX262061 TUS262057:TUT262061 UEO262057:UEP262061 UOK262057:UOL262061 UYG262057:UYH262061 VIC262057:VID262061 VRY262057:VRZ262061 WBU262057:WBV262061 WLQ262057:WLR262061 WVM262057:WVN262061 H327593:I327597 JA327593:JB327597 SW327593:SX327597 ACS327593:ACT327597 AMO327593:AMP327597 AWK327593:AWL327597 BGG327593:BGH327597 BQC327593:BQD327597 BZY327593:BZZ327597 CJU327593:CJV327597 CTQ327593:CTR327597 DDM327593:DDN327597 DNI327593:DNJ327597 DXE327593:DXF327597 EHA327593:EHB327597 EQW327593:EQX327597 FAS327593:FAT327597 FKO327593:FKP327597 FUK327593:FUL327597 GEG327593:GEH327597 GOC327593:GOD327597 GXY327593:GXZ327597 HHU327593:HHV327597 HRQ327593:HRR327597 IBM327593:IBN327597 ILI327593:ILJ327597 IVE327593:IVF327597 JFA327593:JFB327597 JOW327593:JOX327597 JYS327593:JYT327597 KIO327593:KIP327597 KSK327593:KSL327597 LCG327593:LCH327597 LMC327593:LMD327597 LVY327593:LVZ327597 MFU327593:MFV327597 MPQ327593:MPR327597 MZM327593:MZN327597 NJI327593:NJJ327597 NTE327593:NTF327597 ODA327593:ODB327597 OMW327593:OMX327597 OWS327593:OWT327597 PGO327593:PGP327597 PQK327593:PQL327597 QAG327593:QAH327597 QKC327593:QKD327597 QTY327593:QTZ327597 RDU327593:RDV327597 RNQ327593:RNR327597 RXM327593:RXN327597 SHI327593:SHJ327597 SRE327593:SRF327597 TBA327593:TBB327597 TKW327593:TKX327597 TUS327593:TUT327597 UEO327593:UEP327597 UOK327593:UOL327597 UYG327593:UYH327597 VIC327593:VID327597 VRY327593:VRZ327597 WBU327593:WBV327597 WLQ327593:WLR327597 WVM327593:WVN327597 H393129:I393133 JA393129:JB393133 SW393129:SX393133 ACS393129:ACT393133 AMO393129:AMP393133 AWK393129:AWL393133 BGG393129:BGH393133 BQC393129:BQD393133 BZY393129:BZZ393133 CJU393129:CJV393133 CTQ393129:CTR393133 DDM393129:DDN393133 DNI393129:DNJ393133 DXE393129:DXF393133 EHA393129:EHB393133 EQW393129:EQX393133 FAS393129:FAT393133 FKO393129:FKP393133 FUK393129:FUL393133 GEG393129:GEH393133 GOC393129:GOD393133 GXY393129:GXZ393133 HHU393129:HHV393133 HRQ393129:HRR393133 IBM393129:IBN393133 ILI393129:ILJ393133 IVE393129:IVF393133 JFA393129:JFB393133 JOW393129:JOX393133 JYS393129:JYT393133 KIO393129:KIP393133 KSK393129:KSL393133 LCG393129:LCH393133 LMC393129:LMD393133 LVY393129:LVZ393133 MFU393129:MFV393133 MPQ393129:MPR393133 MZM393129:MZN393133 NJI393129:NJJ393133 NTE393129:NTF393133 ODA393129:ODB393133 OMW393129:OMX393133 OWS393129:OWT393133 PGO393129:PGP393133 PQK393129:PQL393133 QAG393129:QAH393133 QKC393129:QKD393133 QTY393129:QTZ393133 RDU393129:RDV393133 RNQ393129:RNR393133 RXM393129:RXN393133 SHI393129:SHJ393133 SRE393129:SRF393133 TBA393129:TBB393133 TKW393129:TKX393133 TUS393129:TUT393133 UEO393129:UEP393133 UOK393129:UOL393133 UYG393129:UYH393133 VIC393129:VID393133 VRY393129:VRZ393133 WBU393129:WBV393133 WLQ393129:WLR393133 WVM393129:WVN393133 H458665:I458669 JA458665:JB458669 SW458665:SX458669 ACS458665:ACT458669 AMO458665:AMP458669 AWK458665:AWL458669 BGG458665:BGH458669 BQC458665:BQD458669 BZY458665:BZZ458669 CJU458665:CJV458669 CTQ458665:CTR458669 DDM458665:DDN458669 DNI458665:DNJ458669 DXE458665:DXF458669 EHA458665:EHB458669 EQW458665:EQX458669 FAS458665:FAT458669 FKO458665:FKP458669 FUK458665:FUL458669 GEG458665:GEH458669 GOC458665:GOD458669 GXY458665:GXZ458669 HHU458665:HHV458669 HRQ458665:HRR458669 IBM458665:IBN458669 ILI458665:ILJ458669 IVE458665:IVF458669 JFA458665:JFB458669 JOW458665:JOX458669 JYS458665:JYT458669 KIO458665:KIP458669 KSK458665:KSL458669 LCG458665:LCH458669 LMC458665:LMD458669 LVY458665:LVZ458669 MFU458665:MFV458669 MPQ458665:MPR458669 MZM458665:MZN458669 NJI458665:NJJ458669 NTE458665:NTF458669 ODA458665:ODB458669 OMW458665:OMX458669 OWS458665:OWT458669 PGO458665:PGP458669 PQK458665:PQL458669 QAG458665:QAH458669 QKC458665:QKD458669 QTY458665:QTZ458669 RDU458665:RDV458669 RNQ458665:RNR458669 RXM458665:RXN458669 SHI458665:SHJ458669 SRE458665:SRF458669 TBA458665:TBB458669 TKW458665:TKX458669 TUS458665:TUT458669 UEO458665:UEP458669 UOK458665:UOL458669 UYG458665:UYH458669 VIC458665:VID458669 VRY458665:VRZ458669 WBU458665:WBV458669 WLQ458665:WLR458669 WVM458665:WVN458669 H524201:I524205 JA524201:JB524205 SW524201:SX524205 ACS524201:ACT524205 AMO524201:AMP524205 AWK524201:AWL524205 BGG524201:BGH524205 BQC524201:BQD524205 BZY524201:BZZ524205 CJU524201:CJV524205 CTQ524201:CTR524205 DDM524201:DDN524205 DNI524201:DNJ524205 DXE524201:DXF524205 EHA524201:EHB524205 EQW524201:EQX524205 FAS524201:FAT524205 FKO524201:FKP524205 FUK524201:FUL524205 GEG524201:GEH524205 GOC524201:GOD524205 GXY524201:GXZ524205 HHU524201:HHV524205 HRQ524201:HRR524205 IBM524201:IBN524205 ILI524201:ILJ524205 IVE524201:IVF524205 JFA524201:JFB524205 JOW524201:JOX524205 JYS524201:JYT524205 KIO524201:KIP524205 KSK524201:KSL524205 LCG524201:LCH524205 LMC524201:LMD524205 LVY524201:LVZ524205 MFU524201:MFV524205 MPQ524201:MPR524205 MZM524201:MZN524205 NJI524201:NJJ524205 NTE524201:NTF524205 ODA524201:ODB524205 OMW524201:OMX524205 OWS524201:OWT524205 PGO524201:PGP524205 PQK524201:PQL524205 QAG524201:QAH524205 QKC524201:QKD524205 QTY524201:QTZ524205 RDU524201:RDV524205 RNQ524201:RNR524205 RXM524201:RXN524205 SHI524201:SHJ524205 SRE524201:SRF524205 TBA524201:TBB524205 TKW524201:TKX524205 TUS524201:TUT524205 UEO524201:UEP524205 UOK524201:UOL524205 UYG524201:UYH524205 VIC524201:VID524205 VRY524201:VRZ524205 WBU524201:WBV524205 WLQ524201:WLR524205 WVM524201:WVN524205 H589737:I589741 JA589737:JB589741 SW589737:SX589741 ACS589737:ACT589741 AMO589737:AMP589741 AWK589737:AWL589741 BGG589737:BGH589741 BQC589737:BQD589741 BZY589737:BZZ589741 CJU589737:CJV589741 CTQ589737:CTR589741 DDM589737:DDN589741 DNI589737:DNJ589741 DXE589737:DXF589741 EHA589737:EHB589741 EQW589737:EQX589741 FAS589737:FAT589741 FKO589737:FKP589741 FUK589737:FUL589741 GEG589737:GEH589741 GOC589737:GOD589741 GXY589737:GXZ589741 HHU589737:HHV589741 HRQ589737:HRR589741 IBM589737:IBN589741 ILI589737:ILJ589741 IVE589737:IVF589741 JFA589737:JFB589741 JOW589737:JOX589741 JYS589737:JYT589741 KIO589737:KIP589741 KSK589737:KSL589741 LCG589737:LCH589741 LMC589737:LMD589741 LVY589737:LVZ589741 MFU589737:MFV589741 MPQ589737:MPR589741 MZM589737:MZN589741 NJI589737:NJJ589741 NTE589737:NTF589741 ODA589737:ODB589741 OMW589737:OMX589741 OWS589737:OWT589741 PGO589737:PGP589741 PQK589737:PQL589741 QAG589737:QAH589741 QKC589737:QKD589741 QTY589737:QTZ589741 RDU589737:RDV589741 RNQ589737:RNR589741 RXM589737:RXN589741 SHI589737:SHJ589741 SRE589737:SRF589741 TBA589737:TBB589741 TKW589737:TKX589741 TUS589737:TUT589741 UEO589737:UEP589741 UOK589737:UOL589741 UYG589737:UYH589741 VIC589737:VID589741 VRY589737:VRZ589741 WBU589737:WBV589741 WLQ589737:WLR589741 WVM589737:WVN589741 H655273:I655277 JA655273:JB655277 SW655273:SX655277 ACS655273:ACT655277 AMO655273:AMP655277 AWK655273:AWL655277 BGG655273:BGH655277 BQC655273:BQD655277 BZY655273:BZZ655277 CJU655273:CJV655277 CTQ655273:CTR655277 DDM655273:DDN655277 DNI655273:DNJ655277 DXE655273:DXF655277 EHA655273:EHB655277 EQW655273:EQX655277 FAS655273:FAT655277 FKO655273:FKP655277 FUK655273:FUL655277 GEG655273:GEH655277 GOC655273:GOD655277 GXY655273:GXZ655277 HHU655273:HHV655277 HRQ655273:HRR655277 IBM655273:IBN655277 ILI655273:ILJ655277 IVE655273:IVF655277 JFA655273:JFB655277 JOW655273:JOX655277 JYS655273:JYT655277 KIO655273:KIP655277 KSK655273:KSL655277 LCG655273:LCH655277 LMC655273:LMD655277 LVY655273:LVZ655277 MFU655273:MFV655277 MPQ655273:MPR655277 MZM655273:MZN655277 NJI655273:NJJ655277 NTE655273:NTF655277 ODA655273:ODB655277 OMW655273:OMX655277 OWS655273:OWT655277 PGO655273:PGP655277 PQK655273:PQL655277 QAG655273:QAH655277 QKC655273:QKD655277 QTY655273:QTZ655277 RDU655273:RDV655277 RNQ655273:RNR655277 RXM655273:RXN655277 SHI655273:SHJ655277 SRE655273:SRF655277 TBA655273:TBB655277 TKW655273:TKX655277 TUS655273:TUT655277 UEO655273:UEP655277 UOK655273:UOL655277 UYG655273:UYH655277 VIC655273:VID655277 VRY655273:VRZ655277 WBU655273:WBV655277 WLQ655273:WLR655277 WVM655273:WVN655277 H720809:I720813 JA720809:JB720813 SW720809:SX720813 ACS720809:ACT720813 AMO720809:AMP720813 AWK720809:AWL720813 BGG720809:BGH720813 BQC720809:BQD720813 BZY720809:BZZ720813 CJU720809:CJV720813 CTQ720809:CTR720813 DDM720809:DDN720813 DNI720809:DNJ720813 DXE720809:DXF720813 EHA720809:EHB720813 EQW720809:EQX720813 FAS720809:FAT720813 FKO720809:FKP720813 FUK720809:FUL720813 GEG720809:GEH720813 GOC720809:GOD720813 GXY720809:GXZ720813 HHU720809:HHV720813 HRQ720809:HRR720813 IBM720809:IBN720813 ILI720809:ILJ720813 IVE720809:IVF720813 JFA720809:JFB720813 JOW720809:JOX720813 JYS720809:JYT720813 KIO720809:KIP720813 KSK720809:KSL720813 LCG720809:LCH720813 LMC720809:LMD720813 LVY720809:LVZ720813 MFU720809:MFV720813 MPQ720809:MPR720813 MZM720809:MZN720813 NJI720809:NJJ720813 NTE720809:NTF720813 ODA720809:ODB720813 OMW720809:OMX720813 OWS720809:OWT720813 PGO720809:PGP720813 PQK720809:PQL720813 QAG720809:QAH720813 QKC720809:QKD720813 QTY720809:QTZ720813 RDU720809:RDV720813 RNQ720809:RNR720813 RXM720809:RXN720813 SHI720809:SHJ720813 SRE720809:SRF720813 TBA720809:TBB720813 TKW720809:TKX720813 TUS720809:TUT720813 UEO720809:UEP720813 UOK720809:UOL720813 UYG720809:UYH720813 VIC720809:VID720813 VRY720809:VRZ720813 WBU720809:WBV720813 WLQ720809:WLR720813 WVM720809:WVN720813 H786345:I786349 JA786345:JB786349 SW786345:SX786349 ACS786345:ACT786349 AMO786345:AMP786349 AWK786345:AWL786349 BGG786345:BGH786349 BQC786345:BQD786349 BZY786345:BZZ786349 CJU786345:CJV786349 CTQ786345:CTR786349 DDM786345:DDN786349 DNI786345:DNJ786349 DXE786345:DXF786349 EHA786345:EHB786349 EQW786345:EQX786349 FAS786345:FAT786349 FKO786345:FKP786349 FUK786345:FUL786349 GEG786345:GEH786349 GOC786345:GOD786349 GXY786345:GXZ786349 HHU786345:HHV786349 HRQ786345:HRR786349 IBM786345:IBN786349 ILI786345:ILJ786349 IVE786345:IVF786349 JFA786345:JFB786349 JOW786345:JOX786349 JYS786345:JYT786349 KIO786345:KIP786349 KSK786345:KSL786349 LCG786345:LCH786349 LMC786345:LMD786349 LVY786345:LVZ786349 MFU786345:MFV786349 MPQ786345:MPR786349 MZM786345:MZN786349 NJI786345:NJJ786349 NTE786345:NTF786349 ODA786345:ODB786349 OMW786345:OMX786349 OWS786345:OWT786349 PGO786345:PGP786349 PQK786345:PQL786349 QAG786345:QAH786349 QKC786345:QKD786349 QTY786345:QTZ786349 RDU786345:RDV786349 RNQ786345:RNR786349 RXM786345:RXN786349 SHI786345:SHJ786349 SRE786345:SRF786349 TBA786345:TBB786349 TKW786345:TKX786349 TUS786345:TUT786349 UEO786345:UEP786349 UOK786345:UOL786349 UYG786345:UYH786349 VIC786345:VID786349 VRY786345:VRZ786349 WBU786345:WBV786349 WLQ786345:WLR786349 WVM786345:WVN786349 H851881:I851885 JA851881:JB851885 SW851881:SX851885 ACS851881:ACT851885 AMO851881:AMP851885 AWK851881:AWL851885 BGG851881:BGH851885 BQC851881:BQD851885 BZY851881:BZZ851885 CJU851881:CJV851885 CTQ851881:CTR851885 DDM851881:DDN851885 DNI851881:DNJ851885 DXE851881:DXF851885 EHA851881:EHB851885 EQW851881:EQX851885 FAS851881:FAT851885 FKO851881:FKP851885 FUK851881:FUL851885 GEG851881:GEH851885 GOC851881:GOD851885 GXY851881:GXZ851885 HHU851881:HHV851885 HRQ851881:HRR851885 IBM851881:IBN851885 ILI851881:ILJ851885 IVE851881:IVF851885 JFA851881:JFB851885 JOW851881:JOX851885 JYS851881:JYT851885 KIO851881:KIP851885 KSK851881:KSL851885 LCG851881:LCH851885 LMC851881:LMD851885 LVY851881:LVZ851885 MFU851881:MFV851885 MPQ851881:MPR851885 MZM851881:MZN851885 NJI851881:NJJ851885 NTE851881:NTF851885 ODA851881:ODB851885 OMW851881:OMX851885 OWS851881:OWT851885 PGO851881:PGP851885 PQK851881:PQL851885 QAG851881:QAH851885 QKC851881:QKD851885 QTY851881:QTZ851885 RDU851881:RDV851885 RNQ851881:RNR851885 RXM851881:RXN851885 SHI851881:SHJ851885 SRE851881:SRF851885 TBA851881:TBB851885 TKW851881:TKX851885 TUS851881:TUT851885 UEO851881:UEP851885 UOK851881:UOL851885 UYG851881:UYH851885 VIC851881:VID851885 VRY851881:VRZ851885 WBU851881:WBV851885 WLQ851881:WLR851885 WVM851881:WVN851885 H917417:I917421 JA917417:JB917421 SW917417:SX917421 ACS917417:ACT917421 AMO917417:AMP917421 AWK917417:AWL917421 BGG917417:BGH917421 BQC917417:BQD917421 BZY917417:BZZ917421 CJU917417:CJV917421 CTQ917417:CTR917421 DDM917417:DDN917421 DNI917417:DNJ917421 DXE917417:DXF917421 EHA917417:EHB917421 EQW917417:EQX917421 FAS917417:FAT917421 FKO917417:FKP917421 FUK917417:FUL917421 GEG917417:GEH917421 GOC917417:GOD917421 GXY917417:GXZ917421 HHU917417:HHV917421 HRQ917417:HRR917421 IBM917417:IBN917421 ILI917417:ILJ917421 IVE917417:IVF917421 JFA917417:JFB917421 JOW917417:JOX917421 JYS917417:JYT917421 KIO917417:KIP917421 KSK917417:KSL917421 LCG917417:LCH917421 LMC917417:LMD917421 LVY917417:LVZ917421 MFU917417:MFV917421 MPQ917417:MPR917421 MZM917417:MZN917421 NJI917417:NJJ917421 NTE917417:NTF917421 ODA917417:ODB917421 OMW917417:OMX917421 OWS917417:OWT917421 PGO917417:PGP917421 PQK917417:PQL917421 QAG917417:QAH917421 QKC917417:QKD917421 QTY917417:QTZ917421 RDU917417:RDV917421 RNQ917417:RNR917421 RXM917417:RXN917421 SHI917417:SHJ917421 SRE917417:SRF917421 TBA917417:TBB917421 TKW917417:TKX917421 TUS917417:TUT917421 UEO917417:UEP917421 UOK917417:UOL917421 UYG917417:UYH917421 VIC917417:VID917421 VRY917417:VRZ917421 WBU917417:WBV917421 WLQ917417:WLR917421 WVM917417:WVN917421 H982953:I982957 JA982953:JB982957 SW982953:SX982957 ACS982953:ACT982957 AMO982953:AMP982957 AWK982953:AWL982957 BGG982953:BGH982957 BQC982953:BQD982957 BZY982953:BZZ982957 CJU982953:CJV982957 CTQ982953:CTR982957 DDM982953:DDN982957 DNI982953:DNJ982957 DXE982953:DXF982957 EHA982953:EHB982957 EQW982953:EQX982957 FAS982953:FAT982957 FKO982953:FKP982957 FUK982953:FUL982957 GEG982953:GEH982957 GOC982953:GOD982957 GXY982953:GXZ982957 HHU982953:HHV982957 HRQ982953:HRR982957 IBM982953:IBN982957 ILI982953:ILJ982957 IVE982953:IVF982957 JFA982953:JFB982957 JOW982953:JOX982957 JYS982953:JYT982957 KIO982953:KIP982957 KSK982953:KSL982957 LCG982953:LCH982957 LMC982953:LMD982957 LVY982953:LVZ982957 MFU982953:MFV982957 MPQ982953:MPR982957 MZM982953:MZN982957 NJI982953:NJJ982957 NTE982953:NTF982957 ODA982953:ODB982957 OMW982953:OMX982957 OWS982953:OWT982957 PGO982953:PGP982957 PQK982953:PQL982957 QAG982953:QAH982957 QKC982953:QKD982957 QTY982953:QTZ982957 RDU982953:RDV982957 RNQ982953:RNR982957 RXM982953:RXN982957 SHI982953:SHJ982957 SRE982953:SRF982957 TBA982953:TBB982957 TKW982953:TKX982957 TUS982953:TUT982957 UEO982953:UEP982957 UOK982953:UOL982957 UYG982953:UYH982957 VIC982953:VID982957 VRY982953:VRZ982957 WBU982953:WBV982957 WLQ982953:WLR982957 WVM982953:WVN982957 H65441:I65444 JA65441:JB65444 SW65441:SX65444 ACS65441:ACT65444 AMO65441:AMP65444 AWK65441:AWL65444 BGG65441:BGH65444 BQC65441:BQD65444 BZY65441:BZZ65444 CJU65441:CJV65444 CTQ65441:CTR65444 DDM65441:DDN65444 DNI65441:DNJ65444 DXE65441:DXF65444 EHA65441:EHB65444 EQW65441:EQX65444 FAS65441:FAT65444 FKO65441:FKP65444 FUK65441:FUL65444 GEG65441:GEH65444 GOC65441:GOD65444 GXY65441:GXZ65444 HHU65441:HHV65444 HRQ65441:HRR65444 IBM65441:IBN65444 ILI65441:ILJ65444 IVE65441:IVF65444 JFA65441:JFB65444 JOW65441:JOX65444 JYS65441:JYT65444 KIO65441:KIP65444 KSK65441:KSL65444 LCG65441:LCH65444 LMC65441:LMD65444 LVY65441:LVZ65444 MFU65441:MFV65444 MPQ65441:MPR65444 MZM65441:MZN65444 NJI65441:NJJ65444 NTE65441:NTF65444 ODA65441:ODB65444 OMW65441:OMX65444 OWS65441:OWT65444 PGO65441:PGP65444 PQK65441:PQL65444 QAG65441:QAH65444 QKC65441:QKD65444 QTY65441:QTZ65444 RDU65441:RDV65444 RNQ65441:RNR65444 RXM65441:RXN65444 SHI65441:SHJ65444 SRE65441:SRF65444 TBA65441:TBB65444 TKW65441:TKX65444 TUS65441:TUT65444 UEO65441:UEP65444 UOK65441:UOL65444 UYG65441:UYH65444 VIC65441:VID65444 VRY65441:VRZ65444 WBU65441:WBV65444 WLQ65441:WLR65444 WVM65441:WVN65444 H130977:I130980 JA130977:JB130980 SW130977:SX130980 ACS130977:ACT130980 AMO130977:AMP130980 AWK130977:AWL130980 BGG130977:BGH130980 BQC130977:BQD130980 BZY130977:BZZ130980 CJU130977:CJV130980 CTQ130977:CTR130980 DDM130977:DDN130980 DNI130977:DNJ130980 DXE130977:DXF130980 EHA130977:EHB130980 EQW130977:EQX130980 FAS130977:FAT130980 FKO130977:FKP130980 FUK130977:FUL130980 GEG130977:GEH130980 GOC130977:GOD130980 GXY130977:GXZ130980 HHU130977:HHV130980 HRQ130977:HRR130980 IBM130977:IBN130980 ILI130977:ILJ130980 IVE130977:IVF130980 JFA130977:JFB130980 JOW130977:JOX130980 JYS130977:JYT130980 KIO130977:KIP130980 KSK130977:KSL130980 LCG130977:LCH130980 LMC130977:LMD130980 LVY130977:LVZ130980 MFU130977:MFV130980 MPQ130977:MPR130980 MZM130977:MZN130980 NJI130977:NJJ130980 NTE130977:NTF130980 ODA130977:ODB130980 OMW130977:OMX130980 OWS130977:OWT130980 PGO130977:PGP130980 PQK130977:PQL130980 QAG130977:QAH130980 QKC130977:QKD130980 QTY130977:QTZ130980 RDU130977:RDV130980 RNQ130977:RNR130980 RXM130977:RXN130980 SHI130977:SHJ130980 SRE130977:SRF130980 TBA130977:TBB130980 TKW130977:TKX130980 TUS130977:TUT130980 UEO130977:UEP130980 UOK130977:UOL130980 UYG130977:UYH130980 VIC130977:VID130980 VRY130977:VRZ130980 WBU130977:WBV130980 WLQ130977:WLR130980 WVM130977:WVN130980 H196513:I196516 JA196513:JB196516 SW196513:SX196516 ACS196513:ACT196516 AMO196513:AMP196516 AWK196513:AWL196516 BGG196513:BGH196516 BQC196513:BQD196516 BZY196513:BZZ196516 CJU196513:CJV196516 CTQ196513:CTR196516 DDM196513:DDN196516 DNI196513:DNJ196516 DXE196513:DXF196516 EHA196513:EHB196516 EQW196513:EQX196516 FAS196513:FAT196516 FKO196513:FKP196516 FUK196513:FUL196516 GEG196513:GEH196516 GOC196513:GOD196516 GXY196513:GXZ196516 HHU196513:HHV196516 HRQ196513:HRR196516 IBM196513:IBN196516 ILI196513:ILJ196516 IVE196513:IVF196516 JFA196513:JFB196516 JOW196513:JOX196516 JYS196513:JYT196516 KIO196513:KIP196516 KSK196513:KSL196516 LCG196513:LCH196516 LMC196513:LMD196516 LVY196513:LVZ196516 MFU196513:MFV196516 MPQ196513:MPR196516 MZM196513:MZN196516 NJI196513:NJJ196516 NTE196513:NTF196516 ODA196513:ODB196516 OMW196513:OMX196516 OWS196513:OWT196516 PGO196513:PGP196516 PQK196513:PQL196516 QAG196513:QAH196516 QKC196513:QKD196516 QTY196513:QTZ196516 RDU196513:RDV196516 RNQ196513:RNR196516 RXM196513:RXN196516 SHI196513:SHJ196516 SRE196513:SRF196516 TBA196513:TBB196516 TKW196513:TKX196516 TUS196513:TUT196516 UEO196513:UEP196516 UOK196513:UOL196516 UYG196513:UYH196516 VIC196513:VID196516 VRY196513:VRZ196516 WBU196513:WBV196516 WLQ196513:WLR196516 WVM196513:WVN196516 H262049:I262052 JA262049:JB262052 SW262049:SX262052 ACS262049:ACT262052 AMO262049:AMP262052 AWK262049:AWL262052 BGG262049:BGH262052 BQC262049:BQD262052 BZY262049:BZZ262052 CJU262049:CJV262052 CTQ262049:CTR262052 DDM262049:DDN262052 DNI262049:DNJ262052 DXE262049:DXF262052 EHA262049:EHB262052 EQW262049:EQX262052 FAS262049:FAT262052 FKO262049:FKP262052 FUK262049:FUL262052 GEG262049:GEH262052 GOC262049:GOD262052 GXY262049:GXZ262052 HHU262049:HHV262052 HRQ262049:HRR262052 IBM262049:IBN262052 ILI262049:ILJ262052 IVE262049:IVF262052 JFA262049:JFB262052 JOW262049:JOX262052 JYS262049:JYT262052 KIO262049:KIP262052 KSK262049:KSL262052 LCG262049:LCH262052 LMC262049:LMD262052 LVY262049:LVZ262052 MFU262049:MFV262052 MPQ262049:MPR262052 MZM262049:MZN262052 NJI262049:NJJ262052 NTE262049:NTF262052 ODA262049:ODB262052 OMW262049:OMX262052 OWS262049:OWT262052 PGO262049:PGP262052 PQK262049:PQL262052 QAG262049:QAH262052 QKC262049:QKD262052 QTY262049:QTZ262052 RDU262049:RDV262052 RNQ262049:RNR262052 RXM262049:RXN262052 SHI262049:SHJ262052 SRE262049:SRF262052 TBA262049:TBB262052 TKW262049:TKX262052 TUS262049:TUT262052 UEO262049:UEP262052 UOK262049:UOL262052 UYG262049:UYH262052 VIC262049:VID262052 VRY262049:VRZ262052 WBU262049:WBV262052 WLQ262049:WLR262052 WVM262049:WVN262052 H327585:I327588 JA327585:JB327588 SW327585:SX327588 ACS327585:ACT327588 AMO327585:AMP327588 AWK327585:AWL327588 BGG327585:BGH327588 BQC327585:BQD327588 BZY327585:BZZ327588 CJU327585:CJV327588 CTQ327585:CTR327588 DDM327585:DDN327588 DNI327585:DNJ327588 DXE327585:DXF327588 EHA327585:EHB327588 EQW327585:EQX327588 FAS327585:FAT327588 FKO327585:FKP327588 FUK327585:FUL327588 GEG327585:GEH327588 GOC327585:GOD327588 GXY327585:GXZ327588 HHU327585:HHV327588 HRQ327585:HRR327588 IBM327585:IBN327588 ILI327585:ILJ327588 IVE327585:IVF327588 JFA327585:JFB327588 JOW327585:JOX327588 JYS327585:JYT327588 KIO327585:KIP327588 KSK327585:KSL327588 LCG327585:LCH327588 LMC327585:LMD327588 LVY327585:LVZ327588 MFU327585:MFV327588 MPQ327585:MPR327588 MZM327585:MZN327588 NJI327585:NJJ327588 NTE327585:NTF327588 ODA327585:ODB327588 OMW327585:OMX327588 OWS327585:OWT327588 PGO327585:PGP327588 PQK327585:PQL327588 QAG327585:QAH327588 QKC327585:QKD327588 QTY327585:QTZ327588 RDU327585:RDV327588 RNQ327585:RNR327588 RXM327585:RXN327588 SHI327585:SHJ327588 SRE327585:SRF327588 TBA327585:TBB327588 TKW327585:TKX327588 TUS327585:TUT327588 UEO327585:UEP327588 UOK327585:UOL327588 UYG327585:UYH327588 VIC327585:VID327588 VRY327585:VRZ327588 WBU327585:WBV327588 WLQ327585:WLR327588 WVM327585:WVN327588 H393121:I393124 JA393121:JB393124 SW393121:SX393124 ACS393121:ACT393124 AMO393121:AMP393124 AWK393121:AWL393124 BGG393121:BGH393124 BQC393121:BQD393124 BZY393121:BZZ393124 CJU393121:CJV393124 CTQ393121:CTR393124 DDM393121:DDN393124 DNI393121:DNJ393124 DXE393121:DXF393124 EHA393121:EHB393124 EQW393121:EQX393124 FAS393121:FAT393124 FKO393121:FKP393124 FUK393121:FUL393124 GEG393121:GEH393124 GOC393121:GOD393124 GXY393121:GXZ393124 HHU393121:HHV393124 HRQ393121:HRR393124 IBM393121:IBN393124 ILI393121:ILJ393124 IVE393121:IVF393124 JFA393121:JFB393124 JOW393121:JOX393124 JYS393121:JYT393124 KIO393121:KIP393124 KSK393121:KSL393124 LCG393121:LCH393124 LMC393121:LMD393124 LVY393121:LVZ393124 MFU393121:MFV393124 MPQ393121:MPR393124 MZM393121:MZN393124 NJI393121:NJJ393124 NTE393121:NTF393124 ODA393121:ODB393124 OMW393121:OMX393124 OWS393121:OWT393124 PGO393121:PGP393124 PQK393121:PQL393124 QAG393121:QAH393124 QKC393121:QKD393124 QTY393121:QTZ393124 RDU393121:RDV393124 RNQ393121:RNR393124 RXM393121:RXN393124 SHI393121:SHJ393124 SRE393121:SRF393124 TBA393121:TBB393124 TKW393121:TKX393124 TUS393121:TUT393124 UEO393121:UEP393124 UOK393121:UOL393124 UYG393121:UYH393124 VIC393121:VID393124 VRY393121:VRZ393124 WBU393121:WBV393124 WLQ393121:WLR393124 WVM393121:WVN393124 H458657:I458660 JA458657:JB458660 SW458657:SX458660 ACS458657:ACT458660 AMO458657:AMP458660 AWK458657:AWL458660 BGG458657:BGH458660 BQC458657:BQD458660 BZY458657:BZZ458660 CJU458657:CJV458660 CTQ458657:CTR458660 DDM458657:DDN458660 DNI458657:DNJ458660 DXE458657:DXF458660 EHA458657:EHB458660 EQW458657:EQX458660 FAS458657:FAT458660 FKO458657:FKP458660 FUK458657:FUL458660 GEG458657:GEH458660 GOC458657:GOD458660 GXY458657:GXZ458660 HHU458657:HHV458660 HRQ458657:HRR458660 IBM458657:IBN458660 ILI458657:ILJ458660 IVE458657:IVF458660 JFA458657:JFB458660 JOW458657:JOX458660 JYS458657:JYT458660 KIO458657:KIP458660 KSK458657:KSL458660 LCG458657:LCH458660 LMC458657:LMD458660 LVY458657:LVZ458660 MFU458657:MFV458660 MPQ458657:MPR458660 MZM458657:MZN458660 NJI458657:NJJ458660 NTE458657:NTF458660 ODA458657:ODB458660 OMW458657:OMX458660 OWS458657:OWT458660 PGO458657:PGP458660 PQK458657:PQL458660 QAG458657:QAH458660 QKC458657:QKD458660 QTY458657:QTZ458660 RDU458657:RDV458660 RNQ458657:RNR458660 RXM458657:RXN458660 SHI458657:SHJ458660 SRE458657:SRF458660 TBA458657:TBB458660 TKW458657:TKX458660 TUS458657:TUT458660 UEO458657:UEP458660 UOK458657:UOL458660 UYG458657:UYH458660 VIC458657:VID458660 VRY458657:VRZ458660 WBU458657:WBV458660 WLQ458657:WLR458660 WVM458657:WVN458660 H524193:I524196 JA524193:JB524196 SW524193:SX524196 ACS524193:ACT524196 AMO524193:AMP524196 AWK524193:AWL524196 BGG524193:BGH524196 BQC524193:BQD524196 BZY524193:BZZ524196 CJU524193:CJV524196 CTQ524193:CTR524196 DDM524193:DDN524196 DNI524193:DNJ524196 DXE524193:DXF524196 EHA524193:EHB524196 EQW524193:EQX524196 FAS524193:FAT524196 FKO524193:FKP524196 FUK524193:FUL524196 GEG524193:GEH524196 GOC524193:GOD524196 GXY524193:GXZ524196 HHU524193:HHV524196 HRQ524193:HRR524196 IBM524193:IBN524196 ILI524193:ILJ524196 IVE524193:IVF524196 JFA524193:JFB524196 JOW524193:JOX524196 JYS524193:JYT524196 KIO524193:KIP524196 KSK524193:KSL524196 LCG524193:LCH524196 LMC524193:LMD524196 LVY524193:LVZ524196 MFU524193:MFV524196 MPQ524193:MPR524196 MZM524193:MZN524196 NJI524193:NJJ524196 NTE524193:NTF524196 ODA524193:ODB524196 OMW524193:OMX524196 OWS524193:OWT524196 PGO524193:PGP524196 PQK524193:PQL524196 QAG524193:QAH524196 QKC524193:QKD524196 QTY524193:QTZ524196 RDU524193:RDV524196 RNQ524193:RNR524196 RXM524193:RXN524196 SHI524193:SHJ524196 SRE524193:SRF524196 TBA524193:TBB524196 TKW524193:TKX524196 TUS524193:TUT524196 UEO524193:UEP524196 UOK524193:UOL524196 UYG524193:UYH524196 VIC524193:VID524196 VRY524193:VRZ524196 WBU524193:WBV524196 WLQ524193:WLR524196 WVM524193:WVN524196 H589729:I589732 JA589729:JB589732 SW589729:SX589732 ACS589729:ACT589732 AMO589729:AMP589732 AWK589729:AWL589732 BGG589729:BGH589732 BQC589729:BQD589732 BZY589729:BZZ589732 CJU589729:CJV589732 CTQ589729:CTR589732 DDM589729:DDN589732 DNI589729:DNJ589732 DXE589729:DXF589732 EHA589729:EHB589732 EQW589729:EQX589732 FAS589729:FAT589732 FKO589729:FKP589732 FUK589729:FUL589732 GEG589729:GEH589732 GOC589729:GOD589732 GXY589729:GXZ589732 HHU589729:HHV589732 HRQ589729:HRR589732 IBM589729:IBN589732 ILI589729:ILJ589732 IVE589729:IVF589732 JFA589729:JFB589732 JOW589729:JOX589732 JYS589729:JYT589732 KIO589729:KIP589732 KSK589729:KSL589732 LCG589729:LCH589732 LMC589729:LMD589732 LVY589729:LVZ589732 MFU589729:MFV589732 MPQ589729:MPR589732 MZM589729:MZN589732 NJI589729:NJJ589732 NTE589729:NTF589732 ODA589729:ODB589732 OMW589729:OMX589732 OWS589729:OWT589732 PGO589729:PGP589732 PQK589729:PQL589732 QAG589729:QAH589732 QKC589729:QKD589732 QTY589729:QTZ589732 RDU589729:RDV589732 RNQ589729:RNR589732 RXM589729:RXN589732 SHI589729:SHJ589732 SRE589729:SRF589732 TBA589729:TBB589732 TKW589729:TKX589732 TUS589729:TUT589732 UEO589729:UEP589732 UOK589729:UOL589732 UYG589729:UYH589732 VIC589729:VID589732 VRY589729:VRZ589732 WBU589729:WBV589732 WLQ589729:WLR589732 WVM589729:WVN589732 H655265:I655268 JA655265:JB655268 SW655265:SX655268 ACS655265:ACT655268 AMO655265:AMP655268 AWK655265:AWL655268 BGG655265:BGH655268 BQC655265:BQD655268 BZY655265:BZZ655268 CJU655265:CJV655268 CTQ655265:CTR655268 DDM655265:DDN655268 DNI655265:DNJ655268 DXE655265:DXF655268 EHA655265:EHB655268 EQW655265:EQX655268 FAS655265:FAT655268 FKO655265:FKP655268 FUK655265:FUL655268 GEG655265:GEH655268 GOC655265:GOD655268 GXY655265:GXZ655268 HHU655265:HHV655268 HRQ655265:HRR655268 IBM655265:IBN655268 ILI655265:ILJ655268 IVE655265:IVF655268 JFA655265:JFB655268 JOW655265:JOX655268 JYS655265:JYT655268 KIO655265:KIP655268 KSK655265:KSL655268 LCG655265:LCH655268 LMC655265:LMD655268 LVY655265:LVZ655268 MFU655265:MFV655268 MPQ655265:MPR655268 MZM655265:MZN655268 NJI655265:NJJ655268 NTE655265:NTF655268 ODA655265:ODB655268 OMW655265:OMX655268 OWS655265:OWT655268 PGO655265:PGP655268 PQK655265:PQL655268 QAG655265:QAH655268 QKC655265:QKD655268 QTY655265:QTZ655268 RDU655265:RDV655268 RNQ655265:RNR655268 RXM655265:RXN655268 SHI655265:SHJ655268 SRE655265:SRF655268 TBA655265:TBB655268 TKW655265:TKX655268 TUS655265:TUT655268 UEO655265:UEP655268 UOK655265:UOL655268 UYG655265:UYH655268 VIC655265:VID655268 VRY655265:VRZ655268 WBU655265:WBV655268 WLQ655265:WLR655268 WVM655265:WVN655268 H720801:I720804 JA720801:JB720804 SW720801:SX720804 ACS720801:ACT720804 AMO720801:AMP720804 AWK720801:AWL720804 BGG720801:BGH720804 BQC720801:BQD720804 BZY720801:BZZ720804 CJU720801:CJV720804 CTQ720801:CTR720804 DDM720801:DDN720804 DNI720801:DNJ720804 DXE720801:DXF720804 EHA720801:EHB720804 EQW720801:EQX720804 FAS720801:FAT720804 FKO720801:FKP720804 FUK720801:FUL720804 GEG720801:GEH720804 GOC720801:GOD720804 GXY720801:GXZ720804 HHU720801:HHV720804 HRQ720801:HRR720804 IBM720801:IBN720804 ILI720801:ILJ720804 IVE720801:IVF720804 JFA720801:JFB720804 JOW720801:JOX720804 JYS720801:JYT720804 KIO720801:KIP720804 KSK720801:KSL720804 LCG720801:LCH720804 LMC720801:LMD720804 LVY720801:LVZ720804 MFU720801:MFV720804 MPQ720801:MPR720804 MZM720801:MZN720804 NJI720801:NJJ720804 NTE720801:NTF720804 ODA720801:ODB720804 OMW720801:OMX720804 OWS720801:OWT720804 PGO720801:PGP720804 PQK720801:PQL720804 QAG720801:QAH720804 QKC720801:QKD720804 QTY720801:QTZ720804 RDU720801:RDV720804 RNQ720801:RNR720804 RXM720801:RXN720804 SHI720801:SHJ720804 SRE720801:SRF720804 TBA720801:TBB720804 TKW720801:TKX720804 TUS720801:TUT720804 UEO720801:UEP720804 UOK720801:UOL720804 UYG720801:UYH720804 VIC720801:VID720804 VRY720801:VRZ720804 WBU720801:WBV720804 WLQ720801:WLR720804 WVM720801:WVN720804 H786337:I786340 JA786337:JB786340 SW786337:SX786340 ACS786337:ACT786340 AMO786337:AMP786340 AWK786337:AWL786340 BGG786337:BGH786340 BQC786337:BQD786340 BZY786337:BZZ786340 CJU786337:CJV786340 CTQ786337:CTR786340 DDM786337:DDN786340 DNI786337:DNJ786340 DXE786337:DXF786340 EHA786337:EHB786340 EQW786337:EQX786340 FAS786337:FAT786340 FKO786337:FKP786340 FUK786337:FUL786340 GEG786337:GEH786340 GOC786337:GOD786340 GXY786337:GXZ786340 HHU786337:HHV786340 HRQ786337:HRR786340 IBM786337:IBN786340 ILI786337:ILJ786340 IVE786337:IVF786340 JFA786337:JFB786340 JOW786337:JOX786340 JYS786337:JYT786340 KIO786337:KIP786340 KSK786337:KSL786340 LCG786337:LCH786340 LMC786337:LMD786340 LVY786337:LVZ786340 MFU786337:MFV786340 MPQ786337:MPR786340 MZM786337:MZN786340 NJI786337:NJJ786340 NTE786337:NTF786340 ODA786337:ODB786340 OMW786337:OMX786340 OWS786337:OWT786340 PGO786337:PGP786340 PQK786337:PQL786340 QAG786337:QAH786340 QKC786337:QKD786340 QTY786337:QTZ786340 RDU786337:RDV786340 RNQ786337:RNR786340 RXM786337:RXN786340 SHI786337:SHJ786340 SRE786337:SRF786340 TBA786337:TBB786340 TKW786337:TKX786340 TUS786337:TUT786340 UEO786337:UEP786340 UOK786337:UOL786340 UYG786337:UYH786340 VIC786337:VID786340 VRY786337:VRZ786340 WBU786337:WBV786340 WLQ786337:WLR786340 WVM786337:WVN786340 H851873:I851876 JA851873:JB851876 SW851873:SX851876 ACS851873:ACT851876 AMO851873:AMP851876 AWK851873:AWL851876 BGG851873:BGH851876 BQC851873:BQD851876 BZY851873:BZZ851876 CJU851873:CJV851876 CTQ851873:CTR851876 DDM851873:DDN851876 DNI851873:DNJ851876 DXE851873:DXF851876 EHA851873:EHB851876 EQW851873:EQX851876 FAS851873:FAT851876 FKO851873:FKP851876 FUK851873:FUL851876 GEG851873:GEH851876 GOC851873:GOD851876 GXY851873:GXZ851876 HHU851873:HHV851876 HRQ851873:HRR851876 IBM851873:IBN851876 ILI851873:ILJ851876 IVE851873:IVF851876 JFA851873:JFB851876 JOW851873:JOX851876 JYS851873:JYT851876 KIO851873:KIP851876 KSK851873:KSL851876 LCG851873:LCH851876 LMC851873:LMD851876 LVY851873:LVZ851876 MFU851873:MFV851876 MPQ851873:MPR851876 MZM851873:MZN851876 NJI851873:NJJ851876 NTE851873:NTF851876 ODA851873:ODB851876 OMW851873:OMX851876 OWS851873:OWT851876 PGO851873:PGP851876 PQK851873:PQL851876 QAG851873:QAH851876 QKC851873:QKD851876 QTY851873:QTZ851876 RDU851873:RDV851876 RNQ851873:RNR851876 RXM851873:RXN851876 SHI851873:SHJ851876 SRE851873:SRF851876 TBA851873:TBB851876 TKW851873:TKX851876 TUS851873:TUT851876 UEO851873:UEP851876 UOK851873:UOL851876 UYG851873:UYH851876 VIC851873:VID851876 VRY851873:VRZ851876 WBU851873:WBV851876 WLQ851873:WLR851876 WVM851873:WVN851876 H917409:I917412 JA917409:JB917412 SW917409:SX917412 ACS917409:ACT917412 AMO917409:AMP917412 AWK917409:AWL917412 BGG917409:BGH917412 BQC917409:BQD917412 BZY917409:BZZ917412 CJU917409:CJV917412 CTQ917409:CTR917412 DDM917409:DDN917412 DNI917409:DNJ917412 DXE917409:DXF917412 EHA917409:EHB917412 EQW917409:EQX917412 FAS917409:FAT917412 FKO917409:FKP917412 FUK917409:FUL917412 GEG917409:GEH917412 GOC917409:GOD917412 GXY917409:GXZ917412 HHU917409:HHV917412 HRQ917409:HRR917412 IBM917409:IBN917412 ILI917409:ILJ917412 IVE917409:IVF917412 JFA917409:JFB917412 JOW917409:JOX917412 JYS917409:JYT917412 KIO917409:KIP917412 KSK917409:KSL917412 LCG917409:LCH917412 LMC917409:LMD917412 LVY917409:LVZ917412 MFU917409:MFV917412 MPQ917409:MPR917412 MZM917409:MZN917412 NJI917409:NJJ917412 NTE917409:NTF917412 ODA917409:ODB917412 OMW917409:OMX917412 OWS917409:OWT917412 PGO917409:PGP917412 PQK917409:PQL917412 QAG917409:QAH917412 QKC917409:QKD917412 QTY917409:QTZ917412 RDU917409:RDV917412 RNQ917409:RNR917412 RXM917409:RXN917412 SHI917409:SHJ917412 SRE917409:SRF917412 TBA917409:TBB917412 TKW917409:TKX917412 TUS917409:TUT917412 UEO917409:UEP917412 UOK917409:UOL917412 UYG917409:UYH917412 VIC917409:VID917412 VRY917409:VRZ917412 WBU917409:WBV917412 WLQ917409:WLR917412 WVM917409:WVN917412 H982945:I982948 JA982945:JB982948 SW982945:SX982948 ACS982945:ACT982948 AMO982945:AMP982948 AWK982945:AWL982948 BGG982945:BGH982948 BQC982945:BQD982948 BZY982945:BZZ982948 CJU982945:CJV982948 CTQ982945:CTR982948 DDM982945:DDN982948 DNI982945:DNJ982948 DXE982945:DXF982948 EHA982945:EHB982948 EQW982945:EQX982948 FAS982945:FAT982948 FKO982945:FKP982948 FUK982945:FUL982948 GEG982945:GEH982948 GOC982945:GOD982948 GXY982945:GXZ982948 HHU982945:HHV982948 HRQ982945:HRR982948 IBM982945:IBN982948 ILI982945:ILJ982948 IVE982945:IVF982948 JFA982945:JFB982948 JOW982945:JOX982948 JYS982945:JYT982948 KIO982945:KIP982948 KSK982945:KSL982948 LCG982945:LCH982948 LMC982945:LMD982948 LVY982945:LVZ982948 MFU982945:MFV982948 MPQ982945:MPR982948 MZM982945:MZN982948 NJI982945:NJJ982948 NTE982945:NTF982948 ODA982945:ODB982948 OMW982945:OMX982948 OWS982945:OWT982948 PGO982945:PGP982948 PQK982945:PQL982948 QAG982945:QAH982948 QKC982945:QKD982948 QTY982945:QTZ982948 RDU982945:RDV982948 RNQ982945:RNR982948 RXM982945:RXN982948 SHI982945:SHJ982948 SRE982945:SRF982948 TBA982945:TBB982948 TKW982945:TKX982948 TUS982945:TUT982948 UEO982945:UEP982948 UOK982945:UOL982948 UYG982945:UYH982948 VIC982945:VID982948 VRY982945:VRZ982948 WBU982945:WBV982948 WLQ982945:WLR982948 WVM982945:WVN982948 H65434:I65439 JA65434:JB65439 SW65434:SX65439 ACS65434:ACT65439 AMO65434:AMP65439 AWK65434:AWL65439 BGG65434:BGH65439 BQC65434:BQD65439 BZY65434:BZZ65439 CJU65434:CJV65439 CTQ65434:CTR65439 DDM65434:DDN65439 DNI65434:DNJ65439 DXE65434:DXF65439 EHA65434:EHB65439 EQW65434:EQX65439 FAS65434:FAT65439 FKO65434:FKP65439 FUK65434:FUL65439 GEG65434:GEH65439 GOC65434:GOD65439 GXY65434:GXZ65439 HHU65434:HHV65439 HRQ65434:HRR65439 IBM65434:IBN65439 ILI65434:ILJ65439 IVE65434:IVF65439 JFA65434:JFB65439 JOW65434:JOX65439 JYS65434:JYT65439 KIO65434:KIP65439 KSK65434:KSL65439 LCG65434:LCH65439 LMC65434:LMD65439 LVY65434:LVZ65439 MFU65434:MFV65439 MPQ65434:MPR65439 MZM65434:MZN65439 NJI65434:NJJ65439 NTE65434:NTF65439 ODA65434:ODB65439 OMW65434:OMX65439 OWS65434:OWT65439 PGO65434:PGP65439 PQK65434:PQL65439 QAG65434:QAH65439 QKC65434:QKD65439 QTY65434:QTZ65439 RDU65434:RDV65439 RNQ65434:RNR65439 RXM65434:RXN65439 SHI65434:SHJ65439 SRE65434:SRF65439 TBA65434:TBB65439 TKW65434:TKX65439 TUS65434:TUT65439 UEO65434:UEP65439 UOK65434:UOL65439 UYG65434:UYH65439 VIC65434:VID65439 VRY65434:VRZ65439 WBU65434:WBV65439 WLQ65434:WLR65439 WVM65434:WVN65439 H130970:I130975 JA130970:JB130975 SW130970:SX130975 ACS130970:ACT130975 AMO130970:AMP130975 AWK130970:AWL130975 BGG130970:BGH130975 BQC130970:BQD130975 BZY130970:BZZ130975 CJU130970:CJV130975 CTQ130970:CTR130975 DDM130970:DDN130975 DNI130970:DNJ130975 DXE130970:DXF130975 EHA130970:EHB130975 EQW130970:EQX130975 FAS130970:FAT130975 FKO130970:FKP130975 FUK130970:FUL130975 GEG130970:GEH130975 GOC130970:GOD130975 GXY130970:GXZ130975 HHU130970:HHV130975 HRQ130970:HRR130975 IBM130970:IBN130975 ILI130970:ILJ130975 IVE130970:IVF130975 JFA130970:JFB130975 JOW130970:JOX130975 JYS130970:JYT130975 KIO130970:KIP130975 KSK130970:KSL130975 LCG130970:LCH130975 LMC130970:LMD130975 LVY130970:LVZ130975 MFU130970:MFV130975 MPQ130970:MPR130975 MZM130970:MZN130975 NJI130970:NJJ130975 NTE130970:NTF130975 ODA130970:ODB130975 OMW130970:OMX130975 OWS130970:OWT130975 PGO130970:PGP130975 PQK130970:PQL130975 QAG130970:QAH130975 QKC130970:QKD130975 QTY130970:QTZ130975 RDU130970:RDV130975 RNQ130970:RNR130975 RXM130970:RXN130975 SHI130970:SHJ130975 SRE130970:SRF130975 TBA130970:TBB130975 TKW130970:TKX130975 TUS130970:TUT130975 UEO130970:UEP130975 UOK130970:UOL130975 UYG130970:UYH130975 VIC130970:VID130975 VRY130970:VRZ130975 WBU130970:WBV130975 WLQ130970:WLR130975 WVM130970:WVN130975 H196506:I196511 JA196506:JB196511 SW196506:SX196511 ACS196506:ACT196511 AMO196506:AMP196511 AWK196506:AWL196511 BGG196506:BGH196511 BQC196506:BQD196511 BZY196506:BZZ196511 CJU196506:CJV196511 CTQ196506:CTR196511 DDM196506:DDN196511 DNI196506:DNJ196511 DXE196506:DXF196511 EHA196506:EHB196511 EQW196506:EQX196511 FAS196506:FAT196511 FKO196506:FKP196511 FUK196506:FUL196511 GEG196506:GEH196511 GOC196506:GOD196511 GXY196506:GXZ196511 HHU196506:HHV196511 HRQ196506:HRR196511 IBM196506:IBN196511 ILI196506:ILJ196511 IVE196506:IVF196511 JFA196506:JFB196511 JOW196506:JOX196511 JYS196506:JYT196511 KIO196506:KIP196511 KSK196506:KSL196511 LCG196506:LCH196511 LMC196506:LMD196511 LVY196506:LVZ196511 MFU196506:MFV196511 MPQ196506:MPR196511 MZM196506:MZN196511 NJI196506:NJJ196511 NTE196506:NTF196511 ODA196506:ODB196511 OMW196506:OMX196511 OWS196506:OWT196511 PGO196506:PGP196511 PQK196506:PQL196511 QAG196506:QAH196511 QKC196506:QKD196511 QTY196506:QTZ196511 RDU196506:RDV196511 RNQ196506:RNR196511 RXM196506:RXN196511 SHI196506:SHJ196511 SRE196506:SRF196511 TBA196506:TBB196511 TKW196506:TKX196511 TUS196506:TUT196511 UEO196506:UEP196511 UOK196506:UOL196511 UYG196506:UYH196511 VIC196506:VID196511 VRY196506:VRZ196511 WBU196506:WBV196511 WLQ196506:WLR196511 WVM196506:WVN196511 H262042:I262047 JA262042:JB262047 SW262042:SX262047 ACS262042:ACT262047 AMO262042:AMP262047 AWK262042:AWL262047 BGG262042:BGH262047 BQC262042:BQD262047 BZY262042:BZZ262047 CJU262042:CJV262047 CTQ262042:CTR262047 DDM262042:DDN262047 DNI262042:DNJ262047 DXE262042:DXF262047 EHA262042:EHB262047 EQW262042:EQX262047 FAS262042:FAT262047 FKO262042:FKP262047 FUK262042:FUL262047 GEG262042:GEH262047 GOC262042:GOD262047 GXY262042:GXZ262047 HHU262042:HHV262047 HRQ262042:HRR262047 IBM262042:IBN262047 ILI262042:ILJ262047 IVE262042:IVF262047 JFA262042:JFB262047 JOW262042:JOX262047 JYS262042:JYT262047 KIO262042:KIP262047 KSK262042:KSL262047 LCG262042:LCH262047 LMC262042:LMD262047 LVY262042:LVZ262047 MFU262042:MFV262047 MPQ262042:MPR262047 MZM262042:MZN262047 NJI262042:NJJ262047 NTE262042:NTF262047 ODA262042:ODB262047 OMW262042:OMX262047 OWS262042:OWT262047 PGO262042:PGP262047 PQK262042:PQL262047 QAG262042:QAH262047 QKC262042:QKD262047 QTY262042:QTZ262047 RDU262042:RDV262047 RNQ262042:RNR262047 RXM262042:RXN262047 SHI262042:SHJ262047 SRE262042:SRF262047 TBA262042:TBB262047 TKW262042:TKX262047 TUS262042:TUT262047 UEO262042:UEP262047 UOK262042:UOL262047 UYG262042:UYH262047 VIC262042:VID262047 VRY262042:VRZ262047 WBU262042:WBV262047 WLQ262042:WLR262047 WVM262042:WVN262047 H327578:I327583 JA327578:JB327583 SW327578:SX327583 ACS327578:ACT327583 AMO327578:AMP327583 AWK327578:AWL327583 BGG327578:BGH327583 BQC327578:BQD327583 BZY327578:BZZ327583 CJU327578:CJV327583 CTQ327578:CTR327583 DDM327578:DDN327583 DNI327578:DNJ327583 DXE327578:DXF327583 EHA327578:EHB327583 EQW327578:EQX327583 FAS327578:FAT327583 FKO327578:FKP327583 FUK327578:FUL327583 GEG327578:GEH327583 GOC327578:GOD327583 GXY327578:GXZ327583 HHU327578:HHV327583 HRQ327578:HRR327583 IBM327578:IBN327583 ILI327578:ILJ327583 IVE327578:IVF327583 JFA327578:JFB327583 JOW327578:JOX327583 JYS327578:JYT327583 KIO327578:KIP327583 KSK327578:KSL327583 LCG327578:LCH327583 LMC327578:LMD327583 LVY327578:LVZ327583 MFU327578:MFV327583 MPQ327578:MPR327583 MZM327578:MZN327583 NJI327578:NJJ327583 NTE327578:NTF327583 ODA327578:ODB327583 OMW327578:OMX327583 OWS327578:OWT327583 PGO327578:PGP327583 PQK327578:PQL327583 QAG327578:QAH327583 QKC327578:QKD327583 QTY327578:QTZ327583 RDU327578:RDV327583 RNQ327578:RNR327583 RXM327578:RXN327583 SHI327578:SHJ327583 SRE327578:SRF327583 TBA327578:TBB327583 TKW327578:TKX327583 TUS327578:TUT327583 UEO327578:UEP327583 UOK327578:UOL327583 UYG327578:UYH327583 VIC327578:VID327583 VRY327578:VRZ327583 WBU327578:WBV327583 WLQ327578:WLR327583 WVM327578:WVN327583 H393114:I393119 JA393114:JB393119 SW393114:SX393119 ACS393114:ACT393119 AMO393114:AMP393119 AWK393114:AWL393119 BGG393114:BGH393119 BQC393114:BQD393119 BZY393114:BZZ393119 CJU393114:CJV393119 CTQ393114:CTR393119 DDM393114:DDN393119 DNI393114:DNJ393119 DXE393114:DXF393119 EHA393114:EHB393119 EQW393114:EQX393119 FAS393114:FAT393119 FKO393114:FKP393119 FUK393114:FUL393119 GEG393114:GEH393119 GOC393114:GOD393119 GXY393114:GXZ393119 HHU393114:HHV393119 HRQ393114:HRR393119 IBM393114:IBN393119 ILI393114:ILJ393119 IVE393114:IVF393119 JFA393114:JFB393119 JOW393114:JOX393119 JYS393114:JYT393119 KIO393114:KIP393119 KSK393114:KSL393119 LCG393114:LCH393119 LMC393114:LMD393119 LVY393114:LVZ393119 MFU393114:MFV393119 MPQ393114:MPR393119 MZM393114:MZN393119 NJI393114:NJJ393119 NTE393114:NTF393119 ODA393114:ODB393119 OMW393114:OMX393119 OWS393114:OWT393119 PGO393114:PGP393119 PQK393114:PQL393119 QAG393114:QAH393119 QKC393114:QKD393119 QTY393114:QTZ393119 RDU393114:RDV393119 RNQ393114:RNR393119 RXM393114:RXN393119 SHI393114:SHJ393119 SRE393114:SRF393119 TBA393114:TBB393119 TKW393114:TKX393119 TUS393114:TUT393119 UEO393114:UEP393119 UOK393114:UOL393119 UYG393114:UYH393119 VIC393114:VID393119 VRY393114:VRZ393119 WBU393114:WBV393119 WLQ393114:WLR393119 WVM393114:WVN393119 H458650:I458655 JA458650:JB458655 SW458650:SX458655 ACS458650:ACT458655 AMO458650:AMP458655 AWK458650:AWL458655 BGG458650:BGH458655 BQC458650:BQD458655 BZY458650:BZZ458655 CJU458650:CJV458655 CTQ458650:CTR458655 DDM458650:DDN458655 DNI458650:DNJ458655 DXE458650:DXF458655 EHA458650:EHB458655 EQW458650:EQX458655 FAS458650:FAT458655 FKO458650:FKP458655 FUK458650:FUL458655 GEG458650:GEH458655 GOC458650:GOD458655 GXY458650:GXZ458655 HHU458650:HHV458655 HRQ458650:HRR458655 IBM458650:IBN458655 ILI458650:ILJ458655 IVE458650:IVF458655 JFA458650:JFB458655 JOW458650:JOX458655 JYS458650:JYT458655 KIO458650:KIP458655 KSK458650:KSL458655 LCG458650:LCH458655 LMC458650:LMD458655 LVY458650:LVZ458655 MFU458650:MFV458655 MPQ458650:MPR458655 MZM458650:MZN458655 NJI458650:NJJ458655 NTE458650:NTF458655 ODA458650:ODB458655 OMW458650:OMX458655 OWS458650:OWT458655 PGO458650:PGP458655 PQK458650:PQL458655 QAG458650:QAH458655 QKC458650:QKD458655 QTY458650:QTZ458655 RDU458650:RDV458655 RNQ458650:RNR458655 RXM458650:RXN458655 SHI458650:SHJ458655 SRE458650:SRF458655 TBA458650:TBB458655 TKW458650:TKX458655 TUS458650:TUT458655 UEO458650:UEP458655 UOK458650:UOL458655 UYG458650:UYH458655 VIC458650:VID458655 VRY458650:VRZ458655 WBU458650:WBV458655 WLQ458650:WLR458655 WVM458650:WVN458655 H524186:I524191 JA524186:JB524191 SW524186:SX524191 ACS524186:ACT524191 AMO524186:AMP524191 AWK524186:AWL524191 BGG524186:BGH524191 BQC524186:BQD524191 BZY524186:BZZ524191 CJU524186:CJV524191 CTQ524186:CTR524191 DDM524186:DDN524191 DNI524186:DNJ524191 DXE524186:DXF524191 EHA524186:EHB524191 EQW524186:EQX524191 FAS524186:FAT524191 FKO524186:FKP524191 FUK524186:FUL524191 GEG524186:GEH524191 GOC524186:GOD524191 GXY524186:GXZ524191 HHU524186:HHV524191 HRQ524186:HRR524191 IBM524186:IBN524191 ILI524186:ILJ524191 IVE524186:IVF524191 JFA524186:JFB524191 JOW524186:JOX524191 JYS524186:JYT524191 KIO524186:KIP524191 KSK524186:KSL524191 LCG524186:LCH524191 LMC524186:LMD524191 LVY524186:LVZ524191 MFU524186:MFV524191 MPQ524186:MPR524191 MZM524186:MZN524191 NJI524186:NJJ524191 NTE524186:NTF524191 ODA524186:ODB524191 OMW524186:OMX524191 OWS524186:OWT524191 PGO524186:PGP524191 PQK524186:PQL524191 QAG524186:QAH524191 QKC524186:QKD524191 QTY524186:QTZ524191 RDU524186:RDV524191 RNQ524186:RNR524191 RXM524186:RXN524191 SHI524186:SHJ524191 SRE524186:SRF524191 TBA524186:TBB524191 TKW524186:TKX524191 TUS524186:TUT524191 UEO524186:UEP524191 UOK524186:UOL524191 UYG524186:UYH524191 VIC524186:VID524191 VRY524186:VRZ524191 WBU524186:WBV524191 WLQ524186:WLR524191 WVM524186:WVN524191 H589722:I589727 JA589722:JB589727 SW589722:SX589727 ACS589722:ACT589727 AMO589722:AMP589727 AWK589722:AWL589727 BGG589722:BGH589727 BQC589722:BQD589727 BZY589722:BZZ589727 CJU589722:CJV589727 CTQ589722:CTR589727 DDM589722:DDN589727 DNI589722:DNJ589727 DXE589722:DXF589727 EHA589722:EHB589727 EQW589722:EQX589727 FAS589722:FAT589727 FKO589722:FKP589727 FUK589722:FUL589727 GEG589722:GEH589727 GOC589722:GOD589727 GXY589722:GXZ589727 HHU589722:HHV589727 HRQ589722:HRR589727 IBM589722:IBN589727 ILI589722:ILJ589727 IVE589722:IVF589727 JFA589722:JFB589727 JOW589722:JOX589727 JYS589722:JYT589727 KIO589722:KIP589727 KSK589722:KSL589727 LCG589722:LCH589727 LMC589722:LMD589727 LVY589722:LVZ589727 MFU589722:MFV589727 MPQ589722:MPR589727 MZM589722:MZN589727 NJI589722:NJJ589727 NTE589722:NTF589727 ODA589722:ODB589727 OMW589722:OMX589727 OWS589722:OWT589727 PGO589722:PGP589727 PQK589722:PQL589727 QAG589722:QAH589727 QKC589722:QKD589727 QTY589722:QTZ589727 RDU589722:RDV589727 RNQ589722:RNR589727 RXM589722:RXN589727 SHI589722:SHJ589727 SRE589722:SRF589727 TBA589722:TBB589727 TKW589722:TKX589727 TUS589722:TUT589727 UEO589722:UEP589727 UOK589722:UOL589727 UYG589722:UYH589727 VIC589722:VID589727 VRY589722:VRZ589727 WBU589722:WBV589727 WLQ589722:WLR589727 WVM589722:WVN589727 H655258:I655263 JA655258:JB655263 SW655258:SX655263 ACS655258:ACT655263 AMO655258:AMP655263 AWK655258:AWL655263 BGG655258:BGH655263 BQC655258:BQD655263 BZY655258:BZZ655263 CJU655258:CJV655263 CTQ655258:CTR655263 DDM655258:DDN655263 DNI655258:DNJ655263 DXE655258:DXF655263 EHA655258:EHB655263 EQW655258:EQX655263 FAS655258:FAT655263 FKO655258:FKP655263 FUK655258:FUL655263 GEG655258:GEH655263 GOC655258:GOD655263 GXY655258:GXZ655263 HHU655258:HHV655263 HRQ655258:HRR655263 IBM655258:IBN655263 ILI655258:ILJ655263 IVE655258:IVF655263 JFA655258:JFB655263 JOW655258:JOX655263 JYS655258:JYT655263 KIO655258:KIP655263 KSK655258:KSL655263 LCG655258:LCH655263 LMC655258:LMD655263 LVY655258:LVZ655263 MFU655258:MFV655263 MPQ655258:MPR655263 MZM655258:MZN655263 NJI655258:NJJ655263 NTE655258:NTF655263 ODA655258:ODB655263 OMW655258:OMX655263 OWS655258:OWT655263 PGO655258:PGP655263 PQK655258:PQL655263 QAG655258:QAH655263 QKC655258:QKD655263 QTY655258:QTZ655263 RDU655258:RDV655263 RNQ655258:RNR655263 RXM655258:RXN655263 SHI655258:SHJ655263 SRE655258:SRF655263 TBA655258:TBB655263 TKW655258:TKX655263 TUS655258:TUT655263 UEO655258:UEP655263 UOK655258:UOL655263 UYG655258:UYH655263 VIC655258:VID655263 VRY655258:VRZ655263 WBU655258:WBV655263 WLQ655258:WLR655263 WVM655258:WVN655263 H720794:I720799 JA720794:JB720799 SW720794:SX720799 ACS720794:ACT720799 AMO720794:AMP720799 AWK720794:AWL720799 BGG720794:BGH720799 BQC720794:BQD720799 BZY720794:BZZ720799 CJU720794:CJV720799 CTQ720794:CTR720799 DDM720794:DDN720799 DNI720794:DNJ720799 DXE720794:DXF720799 EHA720794:EHB720799 EQW720794:EQX720799 FAS720794:FAT720799 FKO720794:FKP720799 FUK720794:FUL720799 GEG720794:GEH720799 GOC720794:GOD720799 GXY720794:GXZ720799 HHU720794:HHV720799 HRQ720794:HRR720799 IBM720794:IBN720799 ILI720794:ILJ720799 IVE720794:IVF720799 JFA720794:JFB720799 JOW720794:JOX720799 JYS720794:JYT720799 KIO720794:KIP720799 KSK720794:KSL720799 LCG720794:LCH720799 LMC720794:LMD720799 LVY720794:LVZ720799 MFU720794:MFV720799 MPQ720794:MPR720799 MZM720794:MZN720799 NJI720794:NJJ720799 NTE720794:NTF720799 ODA720794:ODB720799 OMW720794:OMX720799 OWS720794:OWT720799 PGO720794:PGP720799 PQK720794:PQL720799 QAG720794:QAH720799 QKC720794:QKD720799 QTY720794:QTZ720799 RDU720794:RDV720799 RNQ720794:RNR720799 RXM720794:RXN720799 SHI720794:SHJ720799 SRE720794:SRF720799 TBA720794:TBB720799 TKW720794:TKX720799 TUS720794:TUT720799 UEO720794:UEP720799 UOK720794:UOL720799 UYG720794:UYH720799 VIC720794:VID720799 VRY720794:VRZ720799 WBU720794:WBV720799 WLQ720794:WLR720799 WVM720794:WVN720799 H786330:I786335 JA786330:JB786335 SW786330:SX786335 ACS786330:ACT786335 AMO786330:AMP786335 AWK786330:AWL786335 BGG786330:BGH786335 BQC786330:BQD786335 BZY786330:BZZ786335 CJU786330:CJV786335 CTQ786330:CTR786335 DDM786330:DDN786335 DNI786330:DNJ786335 DXE786330:DXF786335 EHA786330:EHB786335 EQW786330:EQX786335 FAS786330:FAT786335 FKO786330:FKP786335 FUK786330:FUL786335 GEG786330:GEH786335 GOC786330:GOD786335 GXY786330:GXZ786335 HHU786330:HHV786335 HRQ786330:HRR786335 IBM786330:IBN786335 ILI786330:ILJ786335 IVE786330:IVF786335 JFA786330:JFB786335 JOW786330:JOX786335 JYS786330:JYT786335 KIO786330:KIP786335 KSK786330:KSL786335 LCG786330:LCH786335 LMC786330:LMD786335 LVY786330:LVZ786335 MFU786330:MFV786335 MPQ786330:MPR786335 MZM786330:MZN786335 NJI786330:NJJ786335 NTE786330:NTF786335 ODA786330:ODB786335 OMW786330:OMX786335 OWS786330:OWT786335 PGO786330:PGP786335 PQK786330:PQL786335 QAG786330:QAH786335 QKC786330:QKD786335 QTY786330:QTZ786335 RDU786330:RDV786335 RNQ786330:RNR786335 RXM786330:RXN786335 SHI786330:SHJ786335 SRE786330:SRF786335 TBA786330:TBB786335 TKW786330:TKX786335 TUS786330:TUT786335 UEO786330:UEP786335 UOK786330:UOL786335 UYG786330:UYH786335 VIC786330:VID786335 VRY786330:VRZ786335 WBU786330:WBV786335 WLQ786330:WLR786335 WVM786330:WVN786335 H851866:I851871 JA851866:JB851871 SW851866:SX851871 ACS851866:ACT851871 AMO851866:AMP851871 AWK851866:AWL851871 BGG851866:BGH851871 BQC851866:BQD851871 BZY851866:BZZ851871 CJU851866:CJV851871 CTQ851866:CTR851871 DDM851866:DDN851871 DNI851866:DNJ851871 DXE851866:DXF851871 EHA851866:EHB851871 EQW851866:EQX851871 FAS851866:FAT851871 FKO851866:FKP851871 FUK851866:FUL851871 GEG851866:GEH851871 GOC851866:GOD851871 GXY851866:GXZ851871 HHU851866:HHV851871 HRQ851866:HRR851871 IBM851866:IBN851871 ILI851866:ILJ851871 IVE851866:IVF851871 JFA851866:JFB851871 JOW851866:JOX851871 JYS851866:JYT851871 KIO851866:KIP851871 KSK851866:KSL851871 LCG851866:LCH851871 LMC851866:LMD851871 LVY851866:LVZ851871 MFU851866:MFV851871 MPQ851866:MPR851871 MZM851866:MZN851871 NJI851866:NJJ851871 NTE851866:NTF851871 ODA851866:ODB851871 OMW851866:OMX851871 OWS851866:OWT851871 PGO851866:PGP851871 PQK851866:PQL851871 QAG851866:QAH851871 QKC851866:QKD851871 QTY851866:QTZ851871 RDU851866:RDV851871 RNQ851866:RNR851871 RXM851866:RXN851871 SHI851866:SHJ851871 SRE851866:SRF851871 TBA851866:TBB851871 TKW851866:TKX851871 TUS851866:TUT851871 UEO851866:UEP851871 UOK851866:UOL851871 UYG851866:UYH851871 VIC851866:VID851871 VRY851866:VRZ851871 WBU851866:WBV851871 WLQ851866:WLR851871 WVM851866:WVN851871 H917402:I917407 JA917402:JB917407 SW917402:SX917407 ACS917402:ACT917407 AMO917402:AMP917407 AWK917402:AWL917407 BGG917402:BGH917407 BQC917402:BQD917407 BZY917402:BZZ917407 CJU917402:CJV917407 CTQ917402:CTR917407 DDM917402:DDN917407 DNI917402:DNJ917407 DXE917402:DXF917407 EHA917402:EHB917407 EQW917402:EQX917407 FAS917402:FAT917407 FKO917402:FKP917407 FUK917402:FUL917407 GEG917402:GEH917407 GOC917402:GOD917407 GXY917402:GXZ917407 HHU917402:HHV917407 HRQ917402:HRR917407 IBM917402:IBN917407 ILI917402:ILJ917407 IVE917402:IVF917407 JFA917402:JFB917407 JOW917402:JOX917407 JYS917402:JYT917407 KIO917402:KIP917407 KSK917402:KSL917407 LCG917402:LCH917407 LMC917402:LMD917407 LVY917402:LVZ917407 MFU917402:MFV917407 MPQ917402:MPR917407 MZM917402:MZN917407 NJI917402:NJJ917407 NTE917402:NTF917407 ODA917402:ODB917407 OMW917402:OMX917407 OWS917402:OWT917407 PGO917402:PGP917407 PQK917402:PQL917407 QAG917402:QAH917407 QKC917402:QKD917407 QTY917402:QTZ917407 RDU917402:RDV917407 RNQ917402:RNR917407 RXM917402:RXN917407 SHI917402:SHJ917407 SRE917402:SRF917407 TBA917402:TBB917407 TKW917402:TKX917407 TUS917402:TUT917407 UEO917402:UEP917407 UOK917402:UOL917407 UYG917402:UYH917407 VIC917402:VID917407 VRY917402:VRZ917407 WBU917402:WBV917407 WLQ917402:WLR917407 WVM917402:WVN917407 H982938:I982943 JA982938:JB982943 SW982938:SX982943 ACS982938:ACT982943 AMO982938:AMP982943 AWK982938:AWL982943 BGG982938:BGH982943 BQC982938:BQD982943 BZY982938:BZZ982943 CJU982938:CJV982943 CTQ982938:CTR982943 DDM982938:DDN982943 DNI982938:DNJ982943 DXE982938:DXF982943 EHA982938:EHB982943 EQW982938:EQX982943 FAS982938:FAT982943 FKO982938:FKP982943 FUK982938:FUL982943 GEG982938:GEH982943 GOC982938:GOD982943 GXY982938:GXZ982943 HHU982938:HHV982943 HRQ982938:HRR982943 IBM982938:IBN982943 ILI982938:ILJ982943 IVE982938:IVF982943 JFA982938:JFB982943 JOW982938:JOX982943 JYS982938:JYT982943 KIO982938:KIP982943 KSK982938:KSL982943 LCG982938:LCH982943 LMC982938:LMD982943 LVY982938:LVZ982943 MFU982938:MFV982943 MPQ982938:MPR982943 MZM982938:MZN982943 NJI982938:NJJ982943 NTE982938:NTF982943 ODA982938:ODB982943 OMW982938:OMX982943 OWS982938:OWT982943 PGO982938:PGP982943 PQK982938:PQL982943 QAG982938:QAH982943 QKC982938:QKD982943 QTY982938:QTZ982943 RDU982938:RDV982943 RNQ982938:RNR982943 RXM982938:RXN982943 SHI982938:SHJ982943 SRE982938:SRF982943 TBA982938:TBB982943 TKW982938:TKX982943 TUS982938:TUT982943 UEO982938:UEP982943 UOK982938:UOL982943 UYG982938:UYH982943 VIC982938:VID982943 VRY982938:VRZ982943 WBU982938:WBV982943 WLQ982938:WLR982943 WVM982938:WVN982943" xr:uid="{00000000-0002-0000-0300-000001000000}">
      <formula1>9999999998</formula1>
    </dataValidation>
  </dataValidations>
  <pageMargins left="0.70866141732283472" right="0.70866141732283472" top="0.74803149606299213" bottom="0.74803149606299213" header="0.31496062992125984" footer="0.31496062992125984"/>
  <pageSetup paperSize="9" scale="98"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49"/>
  <sheetViews>
    <sheetView zoomScaleNormal="100" zoomScaleSheetLayoutView="110" workbookViewId="0">
      <selection sqref="A1:I40"/>
    </sheetView>
  </sheetViews>
  <sheetFormatPr defaultRowHeight="12.75" x14ac:dyDescent="0.2"/>
  <cols>
    <col min="1" max="7" width="9.140625" style="10"/>
    <col min="8" max="9" width="9.85546875" style="39" customWidth="1"/>
    <col min="10" max="10" width="12" style="10" bestFit="1" customWidth="1"/>
    <col min="11" max="11" width="10.28515625" style="10" bestFit="1" customWidth="1"/>
    <col min="12" max="12" width="12.28515625" style="10" bestFit="1" customWidth="1"/>
    <col min="13" max="263" width="9.140625" style="10"/>
    <col min="264" max="265" width="9.85546875" style="10" bestFit="1" customWidth="1"/>
    <col min="266" max="266" width="12" style="10" bestFit="1" customWidth="1"/>
    <col min="267" max="267" width="10.28515625" style="10" bestFit="1" customWidth="1"/>
    <col min="268" max="268" width="12.28515625" style="10" bestFit="1" customWidth="1"/>
    <col min="269" max="519" width="9.140625" style="10"/>
    <col min="520" max="521" width="9.85546875" style="10" bestFit="1" customWidth="1"/>
    <col min="522" max="522" width="12" style="10" bestFit="1" customWidth="1"/>
    <col min="523" max="523" width="10.28515625" style="10" bestFit="1" customWidth="1"/>
    <col min="524" max="524" width="12.28515625" style="10" bestFit="1" customWidth="1"/>
    <col min="525" max="775" width="9.140625" style="10"/>
    <col min="776" max="777" width="9.85546875" style="10" bestFit="1" customWidth="1"/>
    <col min="778" max="778" width="12" style="10" bestFit="1" customWidth="1"/>
    <col min="779" max="779" width="10.28515625" style="10" bestFit="1" customWidth="1"/>
    <col min="780" max="780" width="12.28515625" style="10" bestFit="1" customWidth="1"/>
    <col min="781" max="1031" width="9.140625" style="10"/>
    <col min="1032" max="1033" width="9.85546875" style="10" bestFit="1" customWidth="1"/>
    <col min="1034" max="1034" width="12" style="10" bestFit="1" customWidth="1"/>
    <col min="1035" max="1035" width="10.28515625" style="10" bestFit="1" customWidth="1"/>
    <col min="1036" max="1036" width="12.28515625" style="10" bestFit="1" customWidth="1"/>
    <col min="1037" max="1287" width="9.140625" style="10"/>
    <col min="1288" max="1289" width="9.85546875" style="10" bestFit="1" customWidth="1"/>
    <col min="1290" max="1290" width="12" style="10" bestFit="1" customWidth="1"/>
    <col min="1291" max="1291" width="10.28515625" style="10" bestFit="1" customWidth="1"/>
    <col min="1292" max="1292" width="12.28515625" style="10" bestFit="1" customWidth="1"/>
    <col min="1293" max="1543" width="9.140625" style="10"/>
    <col min="1544" max="1545" width="9.85546875" style="10" bestFit="1" customWidth="1"/>
    <col min="1546" max="1546" width="12" style="10" bestFit="1" customWidth="1"/>
    <col min="1547" max="1547" width="10.28515625" style="10" bestFit="1" customWidth="1"/>
    <col min="1548" max="1548" width="12.28515625" style="10" bestFit="1" customWidth="1"/>
    <col min="1549" max="1799" width="9.140625" style="10"/>
    <col min="1800" max="1801" width="9.85546875" style="10" bestFit="1" customWidth="1"/>
    <col min="1802" max="1802" width="12" style="10" bestFit="1" customWidth="1"/>
    <col min="1803" max="1803" width="10.28515625" style="10" bestFit="1" customWidth="1"/>
    <col min="1804" max="1804" width="12.28515625" style="10" bestFit="1" customWidth="1"/>
    <col min="1805" max="2055" width="9.140625" style="10"/>
    <col min="2056" max="2057" width="9.85546875" style="10" bestFit="1" customWidth="1"/>
    <col min="2058" max="2058" width="12" style="10" bestFit="1" customWidth="1"/>
    <col min="2059" max="2059" width="10.28515625" style="10" bestFit="1" customWidth="1"/>
    <col min="2060" max="2060" width="12.28515625" style="10" bestFit="1" customWidth="1"/>
    <col min="2061" max="2311" width="9.140625" style="10"/>
    <col min="2312" max="2313" width="9.85546875" style="10" bestFit="1" customWidth="1"/>
    <col min="2314" max="2314" width="12" style="10" bestFit="1" customWidth="1"/>
    <col min="2315" max="2315" width="10.28515625" style="10" bestFit="1" customWidth="1"/>
    <col min="2316" max="2316" width="12.28515625" style="10" bestFit="1" customWidth="1"/>
    <col min="2317" max="2567" width="9.140625" style="10"/>
    <col min="2568" max="2569" width="9.85546875" style="10" bestFit="1" customWidth="1"/>
    <col min="2570" max="2570" width="12" style="10" bestFit="1" customWidth="1"/>
    <col min="2571" max="2571" width="10.28515625" style="10" bestFit="1" customWidth="1"/>
    <col min="2572" max="2572" width="12.28515625" style="10" bestFit="1" customWidth="1"/>
    <col min="2573" max="2823" width="9.140625" style="10"/>
    <col min="2824" max="2825" width="9.85546875" style="10" bestFit="1" customWidth="1"/>
    <col min="2826" max="2826" width="12" style="10" bestFit="1" customWidth="1"/>
    <col min="2827" max="2827" width="10.28515625" style="10" bestFit="1" customWidth="1"/>
    <col min="2828" max="2828" width="12.28515625" style="10" bestFit="1" customWidth="1"/>
    <col min="2829" max="3079" width="9.140625" style="10"/>
    <col min="3080" max="3081" width="9.85546875" style="10" bestFit="1" customWidth="1"/>
    <col min="3082" max="3082" width="12" style="10" bestFit="1" customWidth="1"/>
    <col min="3083" max="3083" width="10.28515625" style="10" bestFit="1" customWidth="1"/>
    <col min="3084" max="3084" width="12.28515625" style="10" bestFit="1" customWidth="1"/>
    <col min="3085" max="3335" width="9.140625" style="10"/>
    <col min="3336" max="3337" width="9.85546875" style="10" bestFit="1" customWidth="1"/>
    <col min="3338" max="3338" width="12" style="10" bestFit="1" customWidth="1"/>
    <col min="3339" max="3339" width="10.28515625" style="10" bestFit="1" customWidth="1"/>
    <col min="3340" max="3340" width="12.28515625" style="10" bestFit="1" customWidth="1"/>
    <col min="3341" max="3591" width="9.140625" style="10"/>
    <col min="3592" max="3593" width="9.85546875" style="10" bestFit="1" customWidth="1"/>
    <col min="3594" max="3594" width="12" style="10" bestFit="1" customWidth="1"/>
    <col min="3595" max="3595" width="10.28515625" style="10" bestFit="1" customWidth="1"/>
    <col min="3596" max="3596" width="12.28515625" style="10" bestFit="1" customWidth="1"/>
    <col min="3597" max="3847" width="9.140625" style="10"/>
    <col min="3848" max="3849" width="9.85546875" style="10" bestFit="1" customWidth="1"/>
    <col min="3850" max="3850" width="12" style="10" bestFit="1" customWidth="1"/>
    <col min="3851" max="3851" width="10.28515625" style="10" bestFit="1" customWidth="1"/>
    <col min="3852" max="3852" width="12.28515625" style="10" bestFit="1" customWidth="1"/>
    <col min="3853" max="4103" width="9.140625" style="10"/>
    <col min="4104" max="4105" width="9.85546875" style="10" bestFit="1" customWidth="1"/>
    <col min="4106" max="4106" width="12" style="10" bestFit="1" customWidth="1"/>
    <col min="4107" max="4107" width="10.28515625" style="10" bestFit="1" customWidth="1"/>
    <col min="4108" max="4108" width="12.28515625" style="10" bestFit="1" customWidth="1"/>
    <col min="4109" max="4359" width="9.140625" style="10"/>
    <col min="4360" max="4361" width="9.85546875" style="10" bestFit="1" customWidth="1"/>
    <col min="4362" max="4362" width="12" style="10" bestFit="1" customWidth="1"/>
    <col min="4363" max="4363" width="10.28515625" style="10" bestFit="1" customWidth="1"/>
    <col min="4364" max="4364" width="12.28515625" style="10" bestFit="1" customWidth="1"/>
    <col min="4365" max="4615" width="9.140625" style="10"/>
    <col min="4616" max="4617" width="9.85546875" style="10" bestFit="1" customWidth="1"/>
    <col min="4618" max="4618" width="12" style="10" bestFit="1" customWidth="1"/>
    <col min="4619" max="4619" width="10.28515625" style="10" bestFit="1" customWidth="1"/>
    <col min="4620" max="4620" width="12.28515625" style="10" bestFit="1" customWidth="1"/>
    <col min="4621" max="4871" width="9.140625" style="10"/>
    <col min="4872" max="4873" width="9.85546875" style="10" bestFit="1" customWidth="1"/>
    <col min="4874" max="4874" width="12" style="10" bestFit="1" customWidth="1"/>
    <col min="4875" max="4875" width="10.28515625" style="10" bestFit="1" customWidth="1"/>
    <col min="4876" max="4876" width="12.28515625" style="10" bestFit="1" customWidth="1"/>
    <col min="4877" max="5127" width="9.140625" style="10"/>
    <col min="5128" max="5129" width="9.85546875" style="10" bestFit="1" customWidth="1"/>
    <col min="5130" max="5130" width="12" style="10" bestFit="1" customWidth="1"/>
    <col min="5131" max="5131" width="10.28515625" style="10" bestFit="1" customWidth="1"/>
    <col min="5132" max="5132" width="12.28515625" style="10" bestFit="1" customWidth="1"/>
    <col min="5133" max="5383" width="9.140625" style="10"/>
    <col min="5384" max="5385" width="9.85546875" style="10" bestFit="1" customWidth="1"/>
    <col min="5386" max="5386" width="12" style="10" bestFit="1" customWidth="1"/>
    <col min="5387" max="5387" width="10.28515625" style="10" bestFit="1" customWidth="1"/>
    <col min="5388" max="5388" width="12.28515625" style="10" bestFit="1" customWidth="1"/>
    <col min="5389" max="5639" width="9.140625" style="10"/>
    <col min="5640" max="5641" width="9.85546875" style="10" bestFit="1" customWidth="1"/>
    <col min="5642" max="5642" width="12" style="10" bestFit="1" customWidth="1"/>
    <col min="5643" max="5643" width="10.28515625" style="10" bestFit="1" customWidth="1"/>
    <col min="5644" max="5644" width="12.28515625" style="10" bestFit="1" customWidth="1"/>
    <col min="5645" max="5895" width="9.140625" style="10"/>
    <col min="5896" max="5897" width="9.85546875" style="10" bestFit="1" customWidth="1"/>
    <col min="5898" max="5898" width="12" style="10" bestFit="1" customWidth="1"/>
    <col min="5899" max="5899" width="10.28515625" style="10" bestFit="1" customWidth="1"/>
    <col min="5900" max="5900" width="12.28515625" style="10" bestFit="1" customWidth="1"/>
    <col min="5901" max="6151" width="9.140625" style="10"/>
    <col min="6152" max="6153" width="9.85546875" style="10" bestFit="1" customWidth="1"/>
    <col min="6154" max="6154" width="12" style="10" bestFit="1" customWidth="1"/>
    <col min="6155" max="6155" width="10.28515625" style="10" bestFit="1" customWidth="1"/>
    <col min="6156" max="6156" width="12.28515625" style="10" bestFit="1" customWidth="1"/>
    <col min="6157" max="6407" width="9.140625" style="10"/>
    <col min="6408" max="6409" width="9.85546875" style="10" bestFit="1" customWidth="1"/>
    <col min="6410" max="6410" width="12" style="10" bestFit="1" customWidth="1"/>
    <col min="6411" max="6411" width="10.28515625" style="10" bestFit="1" customWidth="1"/>
    <col min="6412" max="6412" width="12.28515625" style="10" bestFit="1" customWidth="1"/>
    <col min="6413" max="6663" width="9.140625" style="10"/>
    <col min="6664" max="6665" width="9.85546875" style="10" bestFit="1" customWidth="1"/>
    <col min="6666" max="6666" width="12" style="10" bestFit="1" customWidth="1"/>
    <col min="6667" max="6667" width="10.28515625" style="10" bestFit="1" customWidth="1"/>
    <col min="6668" max="6668" width="12.28515625" style="10" bestFit="1" customWidth="1"/>
    <col min="6669" max="6919" width="9.140625" style="10"/>
    <col min="6920" max="6921" width="9.85546875" style="10" bestFit="1" customWidth="1"/>
    <col min="6922" max="6922" width="12" style="10" bestFit="1" customWidth="1"/>
    <col min="6923" max="6923" width="10.28515625" style="10" bestFit="1" customWidth="1"/>
    <col min="6924" max="6924" width="12.28515625" style="10" bestFit="1" customWidth="1"/>
    <col min="6925" max="7175" width="9.140625" style="10"/>
    <col min="7176" max="7177" width="9.85546875" style="10" bestFit="1" customWidth="1"/>
    <col min="7178" max="7178" width="12" style="10" bestFit="1" customWidth="1"/>
    <col min="7179" max="7179" width="10.28515625" style="10" bestFit="1" customWidth="1"/>
    <col min="7180" max="7180" width="12.28515625" style="10" bestFit="1" customWidth="1"/>
    <col min="7181" max="7431" width="9.140625" style="10"/>
    <col min="7432" max="7433" width="9.85546875" style="10" bestFit="1" customWidth="1"/>
    <col min="7434" max="7434" width="12" style="10" bestFit="1" customWidth="1"/>
    <col min="7435" max="7435" width="10.28515625" style="10" bestFit="1" customWidth="1"/>
    <col min="7436" max="7436" width="12.28515625" style="10" bestFit="1" customWidth="1"/>
    <col min="7437" max="7687" width="9.140625" style="10"/>
    <col min="7688" max="7689" width="9.85546875" style="10" bestFit="1" customWidth="1"/>
    <col min="7690" max="7690" width="12" style="10" bestFit="1" customWidth="1"/>
    <col min="7691" max="7691" width="10.28515625" style="10" bestFit="1" customWidth="1"/>
    <col min="7692" max="7692" width="12.28515625" style="10" bestFit="1" customWidth="1"/>
    <col min="7693" max="7943" width="9.140625" style="10"/>
    <col min="7944" max="7945" width="9.85546875" style="10" bestFit="1" customWidth="1"/>
    <col min="7946" max="7946" width="12" style="10" bestFit="1" customWidth="1"/>
    <col min="7947" max="7947" width="10.28515625" style="10" bestFit="1" customWidth="1"/>
    <col min="7948" max="7948" width="12.28515625" style="10" bestFit="1" customWidth="1"/>
    <col min="7949" max="8199" width="9.140625" style="10"/>
    <col min="8200" max="8201" width="9.85546875" style="10" bestFit="1" customWidth="1"/>
    <col min="8202" max="8202" width="12" style="10" bestFit="1" customWidth="1"/>
    <col min="8203" max="8203" width="10.28515625" style="10" bestFit="1" customWidth="1"/>
    <col min="8204" max="8204" width="12.28515625" style="10" bestFit="1" customWidth="1"/>
    <col min="8205" max="8455" width="9.140625" style="10"/>
    <col min="8456" max="8457" width="9.85546875" style="10" bestFit="1" customWidth="1"/>
    <col min="8458" max="8458" width="12" style="10" bestFit="1" customWidth="1"/>
    <col min="8459" max="8459" width="10.28515625" style="10" bestFit="1" customWidth="1"/>
    <col min="8460" max="8460" width="12.28515625" style="10" bestFit="1" customWidth="1"/>
    <col min="8461" max="8711" width="9.140625" style="10"/>
    <col min="8712" max="8713" width="9.85546875" style="10" bestFit="1" customWidth="1"/>
    <col min="8714" max="8714" width="12" style="10" bestFit="1" customWidth="1"/>
    <col min="8715" max="8715" width="10.28515625" style="10" bestFit="1" customWidth="1"/>
    <col min="8716" max="8716" width="12.28515625" style="10" bestFit="1" customWidth="1"/>
    <col min="8717" max="8967" width="9.140625" style="10"/>
    <col min="8968" max="8969" width="9.85546875" style="10" bestFit="1" customWidth="1"/>
    <col min="8970" max="8970" width="12" style="10" bestFit="1" customWidth="1"/>
    <col min="8971" max="8971" width="10.28515625" style="10" bestFit="1" customWidth="1"/>
    <col min="8972" max="8972" width="12.28515625" style="10" bestFit="1" customWidth="1"/>
    <col min="8973" max="9223" width="9.140625" style="10"/>
    <col min="9224" max="9225" width="9.85546875" style="10" bestFit="1" customWidth="1"/>
    <col min="9226" max="9226" width="12" style="10" bestFit="1" customWidth="1"/>
    <col min="9227" max="9227" width="10.28515625" style="10" bestFit="1" customWidth="1"/>
    <col min="9228" max="9228" width="12.28515625" style="10" bestFit="1" customWidth="1"/>
    <col min="9229" max="9479" width="9.140625" style="10"/>
    <col min="9480" max="9481" width="9.85546875" style="10" bestFit="1" customWidth="1"/>
    <col min="9482" max="9482" width="12" style="10" bestFit="1" customWidth="1"/>
    <col min="9483" max="9483" width="10.28515625" style="10" bestFit="1" customWidth="1"/>
    <col min="9484" max="9484" width="12.28515625" style="10" bestFit="1" customWidth="1"/>
    <col min="9485" max="9735" width="9.140625" style="10"/>
    <col min="9736" max="9737" width="9.85546875" style="10" bestFit="1" customWidth="1"/>
    <col min="9738" max="9738" width="12" style="10" bestFit="1" customWidth="1"/>
    <col min="9739" max="9739" width="10.28515625" style="10" bestFit="1" customWidth="1"/>
    <col min="9740" max="9740" width="12.28515625" style="10" bestFit="1" customWidth="1"/>
    <col min="9741" max="9991" width="9.140625" style="10"/>
    <col min="9992" max="9993" width="9.85546875" style="10" bestFit="1" customWidth="1"/>
    <col min="9994" max="9994" width="12" style="10" bestFit="1" customWidth="1"/>
    <col min="9995" max="9995" width="10.28515625" style="10" bestFit="1" customWidth="1"/>
    <col min="9996" max="9996" width="12.28515625" style="10" bestFit="1" customWidth="1"/>
    <col min="9997" max="10247" width="9.140625" style="10"/>
    <col min="10248" max="10249" width="9.85546875" style="10" bestFit="1" customWidth="1"/>
    <col min="10250" max="10250" width="12" style="10" bestFit="1" customWidth="1"/>
    <col min="10251" max="10251" width="10.28515625" style="10" bestFit="1" customWidth="1"/>
    <col min="10252" max="10252" width="12.28515625" style="10" bestFit="1" customWidth="1"/>
    <col min="10253" max="10503" width="9.140625" style="10"/>
    <col min="10504" max="10505" width="9.85546875" style="10" bestFit="1" customWidth="1"/>
    <col min="10506" max="10506" width="12" style="10" bestFit="1" customWidth="1"/>
    <col min="10507" max="10507" width="10.28515625" style="10" bestFit="1" customWidth="1"/>
    <col min="10508" max="10508" width="12.28515625" style="10" bestFit="1" customWidth="1"/>
    <col min="10509" max="10759" width="9.140625" style="10"/>
    <col min="10760" max="10761" width="9.85546875" style="10" bestFit="1" customWidth="1"/>
    <col min="10762" max="10762" width="12" style="10" bestFit="1" customWidth="1"/>
    <col min="10763" max="10763" width="10.28515625" style="10" bestFit="1" customWidth="1"/>
    <col min="10764" max="10764" width="12.28515625" style="10" bestFit="1" customWidth="1"/>
    <col min="10765" max="11015" width="9.140625" style="10"/>
    <col min="11016" max="11017" width="9.85546875" style="10" bestFit="1" customWidth="1"/>
    <col min="11018" max="11018" width="12" style="10" bestFit="1" customWidth="1"/>
    <col min="11019" max="11019" width="10.28515625" style="10" bestFit="1" customWidth="1"/>
    <col min="11020" max="11020" width="12.28515625" style="10" bestFit="1" customWidth="1"/>
    <col min="11021" max="11271" width="9.140625" style="10"/>
    <col min="11272" max="11273" width="9.85546875" style="10" bestFit="1" customWidth="1"/>
    <col min="11274" max="11274" width="12" style="10" bestFit="1" customWidth="1"/>
    <col min="11275" max="11275" width="10.28515625" style="10" bestFit="1" customWidth="1"/>
    <col min="11276" max="11276" width="12.28515625" style="10" bestFit="1" customWidth="1"/>
    <col min="11277" max="11527" width="9.140625" style="10"/>
    <col min="11528" max="11529" width="9.85546875" style="10" bestFit="1" customWidth="1"/>
    <col min="11530" max="11530" width="12" style="10" bestFit="1" customWidth="1"/>
    <col min="11531" max="11531" width="10.28515625" style="10" bestFit="1" customWidth="1"/>
    <col min="11532" max="11532" width="12.28515625" style="10" bestFit="1" customWidth="1"/>
    <col min="11533" max="11783" width="9.140625" style="10"/>
    <col min="11784" max="11785" width="9.85546875" style="10" bestFit="1" customWidth="1"/>
    <col min="11786" max="11786" width="12" style="10" bestFit="1" customWidth="1"/>
    <col min="11787" max="11787" width="10.28515625" style="10" bestFit="1" customWidth="1"/>
    <col min="11788" max="11788" width="12.28515625" style="10" bestFit="1" customWidth="1"/>
    <col min="11789" max="12039" width="9.140625" style="10"/>
    <col min="12040" max="12041" width="9.85546875" style="10" bestFit="1" customWidth="1"/>
    <col min="12042" max="12042" width="12" style="10" bestFit="1" customWidth="1"/>
    <col min="12043" max="12043" width="10.28515625" style="10" bestFit="1" customWidth="1"/>
    <col min="12044" max="12044" width="12.28515625" style="10" bestFit="1" customWidth="1"/>
    <col min="12045" max="12295" width="9.140625" style="10"/>
    <col min="12296" max="12297" width="9.85546875" style="10" bestFit="1" customWidth="1"/>
    <col min="12298" max="12298" width="12" style="10" bestFit="1" customWidth="1"/>
    <col min="12299" max="12299" width="10.28515625" style="10" bestFit="1" customWidth="1"/>
    <col min="12300" max="12300" width="12.28515625" style="10" bestFit="1" customWidth="1"/>
    <col min="12301" max="12551" width="9.140625" style="10"/>
    <col min="12552" max="12553" width="9.85546875" style="10" bestFit="1" customWidth="1"/>
    <col min="12554" max="12554" width="12" style="10" bestFit="1" customWidth="1"/>
    <col min="12555" max="12555" width="10.28515625" style="10" bestFit="1" customWidth="1"/>
    <col min="12556" max="12556" width="12.28515625" style="10" bestFit="1" customWidth="1"/>
    <col min="12557" max="12807" width="9.140625" style="10"/>
    <col min="12808" max="12809" width="9.85546875" style="10" bestFit="1" customWidth="1"/>
    <col min="12810" max="12810" width="12" style="10" bestFit="1" customWidth="1"/>
    <col min="12811" max="12811" width="10.28515625" style="10" bestFit="1" customWidth="1"/>
    <col min="12812" max="12812" width="12.28515625" style="10" bestFit="1" customWidth="1"/>
    <col min="12813" max="13063" width="9.140625" style="10"/>
    <col min="13064" max="13065" width="9.85546875" style="10" bestFit="1" customWidth="1"/>
    <col min="13066" max="13066" width="12" style="10" bestFit="1" customWidth="1"/>
    <col min="13067" max="13067" width="10.28515625" style="10" bestFit="1" customWidth="1"/>
    <col min="13068" max="13068" width="12.28515625" style="10" bestFit="1" customWidth="1"/>
    <col min="13069" max="13319" width="9.140625" style="10"/>
    <col min="13320" max="13321" width="9.85546875" style="10" bestFit="1" customWidth="1"/>
    <col min="13322" max="13322" width="12" style="10" bestFit="1" customWidth="1"/>
    <col min="13323" max="13323" width="10.28515625" style="10" bestFit="1" customWidth="1"/>
    <col min="13324" max="13324" width="12.28515625" style="10" bestFit="1" customWidth="1"/>
    <col min="13325" max="13575" width="9.140625" style="10"/>
    <col min="13576" max="13577" width="9.85546875" style="10" bestFit="1" customWidth="1"/>
    <col min="13578" max="13578" width="12" style="10" bestFit="1" customWidth="1"/>
    <col min="13579" max="13579" width="10.28515625" style="10" bestFit="1" customWidth="1"/>
    <col min="13580" max="13580" width="12.28515625" style="10" bestFit="1" customWidth="1"/>
    <col min="13581" max="13831" width="9.140625" style="10"/>
    <col min="13832" max="13833" width="9.85546875" style="10" bestFit="1" customWidth="1"/>
    <col min="13834" max="13834" width="12" style="10" bestFit="1" customWidth="1"/>
    <col min="13835" max="13835" width="10.28515625" style="10" bestFit="1" customWidth="1"/>
    <col min="13836" max="13836" width="12.28515625" style="10" bestFit="1" customWidth="1"/>
    <col min="13837" max="14087" width="9.140625" style="10"/>
    <col min="14088" max="14089" width="9.85546875" style="10" bestFit="1" customWidth="1"/>
    <col min="14090" max="14090" width="12" style="10" bestFit="1" customWidth="1"/>
    <col min="14091" max="14091" width="10.28515625" style="10" bestFit="1" customWidth="1"/>
    <col min="14092" max="14092" width="12.28515625" style="10" bestFit="1" customWidth="1"/>
    <col min="14093" max="14343" width="9.140625" style="10"/>
    <col min="14344" max="14345" width="9.85546875" style="10" bestFit="1" customWidth="1"/>
    <col min="14346" max="14346" width="12" style="10" bestFit="1" customWidth="1"/>
    <col min="14347" max="14347" width="10.28515625" style="10" bestFit="1" customWidth="1"/>
    <col min="14348" max="14348" width="12.28515625" style="10" bestFit="1" customWidth="1"/>
    <col min="14349" max="14599" width="9.140625" style="10"/>
    <col min="14600" max="14601" width="9.85546875" style="10" bestFit="1" customWidth="1"/>
    <col min="14602" max="14602" width="12" style="10" bestFit="1" customWidth="1"/>
    <col min="14603" max="14603" width="10.28515625" style="10" bestFit="1" customWidth="1"/>
    <col min="14604" max="14604" width="12.28515625" style="10" bestFit="1" customWidth="1"/>
    <col min="14605" max="14855" width="9.140625" style="10"/>
    <col min="14856" max="14857" width="9.85546875" style="10" bestFit="1" customWidth="1"/>
    <col min="14858" max="14858" width="12" style="10" bestFit="1" customWidth="1"/>
    <col min="14859" max="14859" width="10.28515625" style="10" bestFit="1" customWidth="1"/>
    <col min="14860" max="14860" width="12.28515625" style="10" bestFit="1" customWidth="1"/>
    <col min="14861" max="15111" width="9.140625" style="10"/>
    <col min="15112" max="15113" width="9.85546875" style="10" bestFit="1" customWidth="1"/>
    <col min="15114" max="15114" width="12" style="10" bestFit="1" customWidth="1"/>
    <col min="15115" max="15115" width="10.28515625" style="10" bestFit="1" customWidth="1"/>
    <col min="15116" max="15116" width="12.28515625" style="10" bestFit="1" customWidth="1"/>
    <col min="15117" max="15367" width="9.140625" style="10"/>
    <col min="15368" max="15369" width="9.85546875" style="10" bestFit="1" customWidth="1"/>
    <col min="15370" max="15370" width="12" style="10" bestFit="1" customWidth="1"/>
    <col min="15371" max="15371" width="10.28515625" style="10" bestFit="1" customWidth="1"/>
    <col min="15372" max="15372" width="12.28515625" style="10" bestFit="1" customWidth="1"/>
    <col min="15373" max="15623" width="9.140625" style="10"/>
    <col min="15624" max="15625" width="9.85546875" style="10" bestFit="1" customWidth="1"/>
    <col min="15626" max="15626" width="12" style="10" bestFit="1" customWidth="1"/>
    <col min="15627" max="15627" width="10.28515625" style="10" bestFit="1" customWidth="1"/>
    <col min="15628" max="15628" width="12.28515625" style="10" bestFit="1" customWidth="1"/>
    <col min="15629" max="15879" width="9.140625" style="10"/>
    <col min="15880" max="15881" width="9.85546875" style="10" bestFit="1" customWidth="1"/>
    <col min="15882" max="15882" width="12" style="10" bestFit="1" customWidth="1"/>
    <col min="15883" max="15883" width="10.28515625" style="10" bestFit="1" customWidth="1"/>
    <col min="15884" max="15884" width="12.28515625" style="10" bestFit="1" customWidth="1"/>
    <col min="15885" max="16135" width="9.140625" style="10"/>
    <col min="16136" max="16137" width="9.85546875" style="10" bestFit="1" customWidth="1"/>
    <col min="16138" max="16138" width="12" style="10" bestFit="1" customWidth="1"/>
    <col min="16139" max="16139" width="10.28515625" style="10" bestFit="1" customWidth="1"/>
    <col min="16140" max="16140" width="12.28515625" style="10" bestFit="1" customWidth="1"/>
    <col min="16141" max="16384" width="9.140625" style="10"/>
  </cols>
  <sheetData>
    <row r="1" spans="1:9" ht="12.75" customHeight="1" x14ac:dyDescent="0.2">
      <c r="A1" s="187" t="s">
        <v>10</v>
      </c>
      <c r="B1" s="201"/>
      <c r="C1" s="201"/>
      <c r="D1" s="201"/>
      <c r="E1" s="201"/>
      <c r="F1" s="201"/>
      <c r="G1" s="201"/>
      <c r="H1" s="201"/>
      <c r="I1" s="201"/>
    </row>
    <row r="2" spans="1:9" ht="12.75" customHeight="1" x14ac:dyDescent="0.2">
      <c r="A2" s="186" t="s">
        <v>287</v>
      </c>
      <c r="B2" s="179"/>
      <c r="C2" s="179"/>
      <c r="D2" s="179"/>
      <c r="E2" s="179"/>
      <c r="F2" s="179"/>
      <c r="G2" s="179"/>
      <c r="H2" s="179"/>
      <c r="I2" s="179"/>
    </row>
    <row r="3" spans="1:9" x14ac:dyDescent="0.2">
      <c r="A3" s="203" t="s">
        <v>14</v>
      </c>
      <c r="B3" s="208"/>
      <c r="C3" s="208"/>
      <c r="D3" s="208"/>
      <c r="E3" s="208"/>
      <c r="F3" s="208"/>
      <c r="G3" s="208"/>
      <c r="H3" s="208"/>
      <c r="I3" s="208"/>
    </row>
    <row r="4" spans="1:9" x14ac:dyDescent="0.2">
      <c r="A4" s="202" t="s">
        <v>247</v>
      </c>
      <c r="B4" s="184"/>
      <c r="C4" s="184"/>
      <c r="D4" s="184"/>
      <c r="E4" s="184"/>
      <c r="F4" s="184"/>
      <c r="G4" s="184"/>
      <c r="H4" s="184"/>
      <c r="I4" s="185"/>
    </row>
    <row r="5" spans="1:9" ht="57" thickBot="1" x14ac:dyDescent="0.25">
      <c r="A5" s="196" t="s">
        <v>2</v>
      </c>
      <c r="B5" s="170"/>
      <c r="C5" s="170"/>
      <c r="D5" s="170"/>
      <c r="E5" s="170"/>
      <c r="F5" s="170"/>
      <c r="G5" s="13" t="s">
        <v>6</v>
      </c>
      <c r="H5" s="37" t="s">
        <v>218</v>
      </c>
      <c r="I5" s="37" t="s">
        <v>219</v>
      </c>
    </row>
    <row r="6" spans="1:9" x14ac:dyDescent="0.2">
      <c r="A6" s="200">
        <v>1</v>
      </c>
      <c r="B6" s="170"/>
      <c r="C6" s="170"/>
      <c r="D6" s="170"/>
      <c r="E6" s="170"/>
      <c r="F6" s="170"/>
      <c r="G6" s="11">
        <v>2</v>
      </c>
      <c r="H6" s="35" t="s">
        <v>8</v>
      </c>
      <c r="I6" s="35" t="s">
        <v>9</v>
      </c>
    </row>
    <row r="7" spans="1:9" x14ac:dyDescent="0.2">
      <c r="A7" s="165" t="s">
        <v>125</v>
      </c>
      <c r="B7" s="165"/>
      <c r="C7" s="165"/>
      <c r="D7" s="165"/>
      <c r="E7" s="165"/>
      <c r="F7" s="165"/>
      <c r="G7" s="207"/>
      <c r="H7" s="207"/>
      <c r="I7" s="207"/>
    </row>
    <row r="8" spans="1:9" x14ac:dyDescent="0.2">
      <c r="A8" s="166" t="s">
        <v>162</v>
      </c>
      <c r="B8" s="205"/>
      <c r="C8" s="205"/>
      <c r="D8" s="205"/>
      <c r="E8" s="205"/>
      <c r="F8" s="205"/>
      <c r="G8" s="7">
        <v>1</v>
      </c>
      <c r="H8" s="38">
        <v>0</v>
      </c>
      <c r="I8" s="38">
        <v>0</v>
      </c>
    </row>
    <row r="9" spans="1:9" x14ac:dyDescent="0.2">
      <c r="A9" s="166" t="s">
        <v>163</v>
      </c>
      <c r="B9" s="205"/>
      <c r="C9" s="205"/>
      <c r="D9" s="205"/>
      <c r="E9" s="205"/>
      <c r="F9" s="205"/>
      <c r="G9" s="7">
        <v>2</v>
      </c>
      <c r="H9" s="38">
        <v>0</v>
      </c>
      <c r="I9" s="38">
        <v>0</v>
      </c>
    </row>
    <row r="10" spans="1:9" x14ac:dyDescent="0.2">
      <c r="A10" s="166" t="s">
        <v>164</v>
      </c>
      <c r="B10" s="205"/>
      <c r="C10" s="205"/>
      <c r="D10" s="205"/>
      <c r="E10" s="205"/>
      <c r="F10" s="205"/>
      <c r="G10" s="7">
        <v>3</v>
      </c>
      <c r="H10" s="38">
        <v>0</v>
      </c>
      <c r="I10" s="38">
        <v>0</v>
      </c>
    </row>
    <row r="11" spans="1:9" x14ac:dyDescent="0.2">
      <c r="A11" s="166" t="s">
        <v>165</v>
      </c>
      <c r="B11" s="205"/>
      <c r="C11" s="205"/>
      <c r="D11" s="205"/>
      <c r="E11" s="205"/>
      <c r="F11" s="205"/>
      <c r="G11" s="7">
        <v>4</v>
      </c>
      <c r="H11" s="38">
        <v>0</v>
      </c>
      <c r="I11" s="38">
        <v>0</v>
      </c>
    </row>
    <row r="12" spans="1:9" ht="19.899999999999999" customHeight="1" x14ac:dyDescent="0.2">
      <c r="A12" s="173" t="s">
        <v>166</v>
      </c>
      <c r="B12" s="206"/>
      <c r="C12" s="206"/>
      <c r="D12" s="206"/>
      <c r="E12" s="206"/>
      <c r="F12" s="206"/>
      <c r="G12" s="5">
        <v>5</v>
      </c>
      <c r="H12" s="29">
        <f>SUM(H8:H11)</f>
        <v>0</v>
      </c>
      <c r="I12" s="29">
        <f>SUM(I8:I11)</f>
        <v>0</v>
      </c>
    </row>
    <row r="13" spans="1:9" x14ac:dyDescent="0.2">
      <c r="A13" s="166" t="s">
        <v>167</v>
      </c>
      <c r="B13" s="205"/>
      <c r="C13" s="205"/>
      <c r="D13" s="205"/>
      <c r="E13" s="205"/>
      <c r="F13" s="205"/>
      <c r="G13" s="7">
        <v>6</v>
      </c>
      <c r="H13" s="38">
        <v>0</v>
      </c>
      <c r="I13" s="38">
        <v>0</v>
      </c>
    </row>
    <row r="14" spans="1:9" x14ac:dyDescent="0.2">
      <c r="A14" s="166" t="s">
        <v>168</v>
      </c>
      <c r="B14" s="205"/>
      <c r="C14" s="205"/>
      <c r="D14" s="205"/>
      <c r="E14" s="205"/>
      <c r="F14" s="205"/>
      <c r="G14" s="7">
        <v>7</v>
      </c>
      <c r="H14" s="38">
        <v>0</v>
      </c>
      <c r="I14" s="38">
        <v>0</v>
      </c>
    </row>
    <row r="15" spans="1:9" x14ac:dyDescent="0.2">
      <c r="A15" s="166" t="s">
        <v>169</v>
      </c>
      <c r="B15" s="205"/>
      <c r="C15" s="205"/>
      <c r="D15" s="205"/>
      <c r="E15" s="205"/>
      <c r="F15" s="205"/>
      <c r="G15" s="7">
        <v>8</v>
      </c>
      <c r="H15" s="38">
        <v>0</v>
      </c>
      <c r="I15" s="38">
        <v>0</v>
      </c>
    </row>
    <row r="16" spans="1:9" x14ac:dyDescent="0.2">
      <c r="A16" s="166" t="s">
        <v>170</v>
      </c>
      <c r="B16" s="205"/>
      <c r="C16" s="205"/>
      <c r="D16" s="205"/>
      <c r="E16" s="205"/>
      <c r="F16" s="205"/>
      <c r="G16" s="7">
        <v>9</v>
      </c>
      <c r="H16" s="38">
        <v>0</v>
      </c>
      <c r="I16" s="38">
        <v>0</v>
      </c>
    </row>
    <row r="17" spans="1:9" x14ac:dyDescent="0.2">
      <c r="A17" s="166" t="s">
        <v>171</v>
      </c>
      <c r="B17" s="205"/>
      <c r="C17" s="205"/>
      <c r="D17" s="205"/>
      <c r="E17" s="205"/>
      <c r="F17" s="205"/>
      <c r="G17" s="7">
        <v>10</v>
      </c>
      <c r="H17" s="38">
        <v>0</v>
      </c>
      <c r="I17" s="38">
        <v>0</v>
      </c>
    </row>
    <row r="18" spans="1:9" x14ac:dyDescent="0.2">
      <c r="A18" s="166" t="s">
        <v>172</v>
      </c>
      <c r="B18" s="205"/>
      <c r="C18" s="205"/>
      <c r="D18" s="205"/>
      <c r="E18" s="205"/>
      <c r="F18" s="205"/>
      <c r="G18" s="7">
        <v>11</v>
      </c>
      <c r="H18" s="38">
        <v>0</v>
      </c>
      <c r="I18" s="38">
        <v>0</v>
      </c>
    </row>
    <row r="19" spans="1:9" x14ac:dyDescent="0.2">
      <c r="A19" s="173" t="s">
        <v>173</v>
      </c>
      <c r="B19" s="206"/>
      <c r="C19" s="206"/>
      <c r="D19" s="206"/>
      <c r="E19" s="206"/>
      <c r="F19" s="206"/>
      <c r="G19" s="5">
        <v>12</v>
      </c>
      <c r="H19" s="29">
        <f>SUM(H13:H18)</f>
        <v>0</v>
      </c>
      <c r="I19" s="29">
        <f>SUM(I13:I18)</f>
        <v>0</v>
      </c>
    </row>
    <row r="20" spans="1:9" x14ac:dyDescent="0.2">
      <c r="A20" s="165" t="s">
        <v>126</v>
      </c>
      <c r="B20" s="165"/>
      <c r="C20" s="165"/>
      <c r="D20" s="165"/>
      <c r="E20" s="165"/>
      <c r="F20" s="165"/>
      <c r="G20" s="207"/>
      <c r="H20" s="207"/>
      <c r="I20" s="207"/>
    </row>
    <row r="21" spans="1:9" x14ac:dyDescent="0.2">
      <c r="A21" s="166" t="s">
        <v>174</v>
      </c>
      <c r="B21" s="205"/>
      <c r="C21" s="205"/>
      <c r="D21" s="205"/>
      <c r="E21" s="205"/>
      <c r="F21" s="205"/>
      <c r="G21" s="7">
        <v>13</v>
      </c>
      <c r="H21" s="38">
        <v>0</v>
      </c>
      <c r="I21" s="38">
        <v>0</v>
      </c>
    </row>
    <row r="22" spans="1:9" x14ac:dyDescent="0.2">
      <c r="A22" s="166" t="s">
        <v>175</v>
      </c>
      <c r="B22" s="205"/>
      <c r="C22" s="205"/>
      <c r="D22" s="205"/>
      <c r="E22" s="205"/>
      <c r="F22" s="205"/>
      <c r="G22" s="7">
        <v>14</v>
      </c>
      <c r="H22" s="38">
        <v>0</v>
      </c>
      <c r="I22" s="38">
        <v>0</v>
      </c>
    </row>
    <row r="23" spans="1:9" x14ac:dyDescent="0.2">
      <c r="A23" s="166" t="s">
        <v>140</v>
      </c>
      <c r="B23" s="205"/>
      <c r="C23" s="205"/>
      <c r="D23" s="205"/>
      <c r="E23" s="205"/>
      <c r="F23" s="205"/>
      <c r="G23" s="7">
        <v>15</v>
      </c>
      <c r="H23" s="38">
        <v>0</v>
      </c>
      <c r="I23" s="38">
        <v>0</v>
      </c>
    </row>
    <row r="24" spans="1:9" x14ac:dyDescent="0.2">
      <c r="A24" s="166" t="s">
        <v>141</v>
      </c>
      <c r="B24" s="205"/>
      <c r="C24" s="205"/>
      <c r="D24" s="205"/>
      <c r="E24" s="205"/>
      <c r="F24" s="205"/>
      <c r="G24" s="7">
        <v>16</v>
      </c>
      <c r="H24" s="38">
        <v>0</v>
      </c>
      <c r="I24" s="38">
        <v>0</v>
      </c>
    </row>
    <row r="25" spans="1:9" x14ac:dyDescent="0.2">
      <c r="A25" s="174" t="s">
        <v>176</v>
      </c>
      <c r="B25" s="206"/>
      <c r="C25" s="206"/>
      <c r="D25" s="206"/>
      <c r="E25" s="206"/>
      <c r="F25" s="206"/>
      <c r="G25" s="9">
        <v>17</v>
      </c>
      <c r="H25" s="32">
        <f>H26+H27</f>
        <v>0</v>
      </c>
      <c r="I25" s="32">
        <f>I26+I27</f>
        <v>0</v>
      </c>
    </row>
    <row r="26" spans="1:9" x14ac:dyDescent="0.2">
      <c r="A26" s="166" t="s">
        <v>177</v>
      </c>
      <c r="B26" s="205"/>
      <c r="C26" s="205"/>
      <c r="D26" s="205"/>
      <c r="E26" s="205"/>
      <c r="F26" s="205"/>
      <c r="G26" s="7">
        <v>18</v>
      </c>
      <c r="H26" s="38">
        <v>0</v>
      </c>
      <c r="I26" s="38">
        <v>0</v>
      </c>
    </row>
    <row r="27" spans="1:9" x14ac:dyDescent="0.2">
      <c r="A27" s="166" t="s">
        <v>178</v>
      </c>
      <c r="B27" s="205"/>
      <c r="C27" s="205"/>
      <c r="D27" s="205"/>
      <c r="E27" s="205"/>
      <c r="F27" s="205"/>
      <c r="G27" s="7">
        <v>19</v>
      </c>
      <c r="H27" s="38">
        <v>0</v>
      </c>
      <c r="I27" s="38">
        <v>0</v>
      </c>
    </row>
    <row r="28" spans="1:9" ht="27.6" customHeight="1" x14ac:dyDescent="0.2">
      <c r="A28" s="173" t="s">
        <v>179</v>
      </c>
      <c r="B28" s="206"/>
      <c r="C28" s="206"/>
      <c r="D28" s="206"/>
      <c r="E28" s="206"/>
      <c r="F28" s="206"/>
      <c r="G28" s="5">
        <v>20</v>
      </c>
      <c r="H28" s="29">
        <f>SUM(H21:H25)</f>
        <v>0</v>
      </c>
      <c r="I28" s="29">
        <f>SUM(I21:I25)</f>
        <v>0</v>
      </c>
    </row>
    <row r="29" spans="1:9" x14ac:dyDescent="0.2">
      <c r="A29" s="166" t="s">
        <v>144</v>
      </c>
      <c r="B29" s="205"/>
      <c r="C29" s="205"/>
      <c r="D29" s="205"/>
      <c r="E29" s="205"/>
      <c r="F29" s="205"/>
      <c r="G29" s="7">
        <v>21</v>
      </c>
      <c r="H29" s="38">
        <v>0</v>
      </c>
      <c r="I29" s="38">
        <v>0</v>
      </c>
    </row>
    <row r="30" spans="1:9" x14ac:dyDescent="0.2">
      <c r="A30" s="166" t="s">
        <v>145</v>
      </c>
      <c r="B30" s="205"/>
      <c r="C30" s="205"/>
      <c r="D30" s="205"/>
      <c r="E30" s="205"/>
      <c r="F30" s="205"/>
      <c r="G30" s="7">
        <v>22</v>
      </c>
      <c r="H30" s="38">
        <v>0</v>
      </c>
      <c r="I30" s="38">
        <v>0</v>
      </c>
    </row>
    <row r="31" spans="1:9" x14ac:dyDescent="0.2">
      <c r="A31" s="174" t="s">
        <v>180</v>
      </c>
      <c r="B31" s="206"/>
      <c r="C31" s="206"/>
      <c r="D31" s="206"/>
      <c r="E31" s="206"/>
      <c r="F31" s="206"/>
      <c r="G31" s="9">
        <v>23</v>
      </c>
      <c r="H31" s="32">
        <f>H32+H33</f>
        <v>0</v>
      </c>
      <c r="I31" s="32">
        <f>I32+I33</f>
        <v>0</v>
      </c>
    </row>
    <row r="32" spans="1:9" x14ac:dyDescent="0.2">
      <c r="A32" s="166" t="s">
        <v>181</v>
      </c>
      <c r="B32" s="205"/>
      <c r="C32" s="205"/>
      <c r="D32" s="205"/>
      <c r="E32" s="205"/>
      <c r="F32" s="205"/>
      <c r="G32" s="7">
        <v>24</v>
      </c>
      <c r="H32" s="38">
        <v>0</v>
      </c>
      <c r="I32" s="38">
        <v>0</v>
      </c>
    </row>
    <row r="33" spans="1:9" x14ac:dyDescent="0.2">
      <c r="A33" s="166" t="s">
        <v>182</v>
      </c>
      <c r="B33" s="205"/>
      <c r="C33" s="205"/>
      <c r="D33" s="205"/>
      <c r="E33" s="205"/>
      <c r="F33" s="205"/>
      <c r="G33" s="7">
        <v>25</v>
      </c>
      <c r="H33" s="38">
        <v>0</v>
      </c>
      <c r="I33" s="38">
        <v>0</v>
      </c>
    </row>
    <row r="34" spans="1:9" ht="26.45" customHeight="1" x14ac:dyDescent="0.2">
      <c r="A34" s="173" t="s">
        <v>147</v>
      </c>
      <c r="B34" s="206"/>
      <c r="C34" s="206"/>
      <c r="D34" s="206"/>
      <c r="E34" s="206"/>
      <c r="F34" s="206"/>
      <c r="G34" s="5">
        <v>26</v>
      </c>
      <c r="H34" s="29">
        <f>H29+H30+H31</f>
        <v>0</v>
      </c>
      <c r="I34" s="29">
        <f>I29+I30+I31</f>
        <v>0</v>
      </c>
    </row>
    <row r="35" spans="1:9" x14ac:dyDescent="0.2">
      <c r="A35" s="165" t="s">
        <v>127</v>
      </c>
      <c r="B35" s="165"/>
      <c r="C35" s="165"/>
      <c r="D35" s="165"/>
      <c r="E35" s="165"/>
      <c r="F35" s="165"/>
      <c r="G35" s="207"/>
      <c r="H35" s="207"/>
      <c r="I35" s="207"/>
    </row>
    <row r="36" spans="1:9" x14ac:dyDescent="0.2">
      <c r="A36" s="166" t="s">
        <v>148</v>
      </c>
      <c r="B36" s="205"/>
      <c r="C36" s="205"/>
      <c r="D36" s="205"/>
      <c r="E36" s="205"/>
      <c r="F36" s="205"/>
      <c r="G36" s="7">
        <v>27</v>
      </c>
      <c r="H36" s="38">
        <v>0</v>
      </c>
      <c r="I36" s="38">
        <v>0</v>
      </c>
    </row>
    <row r="37" spans="1:9" x14ac:dyDescent="0.2">
      <c r="A37" s="166" t="s">
        <v>149</v>
      </c>
      <c r="B37" s="205"/>
      <c r="C37" s="205"/>
      <c r="D37" s="205"/>
      <c r="E37" s="205"/>
      <c r="F37" s="205"/>
      <c r="G37" s="7">
        <v>28</v>
      </c>
      <c r="H37" s="38">
        <v>0</v>
      </c>
      <c r="I37" s="38">
        <v>0</v>
      </c>
    </row>
    <row r="38" spans="1:9" x14ac:dyDescent="0.2">
      <c r="A38" s="166" t="s">
        <v>150</v>
      </c>
      <c r="B38" s="205"/>
      <c r="C38" s="205"/>
      <c r="D38" s="205"/>
      <c r="E38" s="205"/>
      <c r="F38" s="205"/>
      <c r="G38" s="7">
        <v>29</v>
      </c>
      <c r="H38" s="38">
        <v>0</v>
      </c>
      <c r="I38" s="38">
        <v>0</v>
      </c>
    </row>
    <row r="39" spans="1:9" ht="27" customHeight="1" x14ac:dyDescent="0.2">
      <c r="A39" s="173" t="s">
        <v>183</v>
      </c>
      <c r="B39" s="206"/>
      <c r="C39" s="206"/>
      <c r="D39" s="206"/>
      <c r="E39" s="206"/>
      <c r="F39" s="206"/>
      <c r="G39" s="5">
        <v>30</v>
      </c>
      <c r="H39" s="29">
        <f>H36+H37+H38</f>
        <v>0</v>
      </c>
      <c r="I39" s="29">
        <f>I36+I37+I38</f>
        <v>0</v>
      </c>
    </row>
    <row r="40" spans="1:9" x14ac:dyDescent="0.2">
      <c r="A40" s="166" t="s">
        <v>152</v>
      </c>
      <c r="B40" s="205"/>
      <c r="C40" s="205"/>
      <c r="D40" s="205"/>
      <c r="E40" s="205"/>
      <c r="F40" s="205"/>
      <c r="G40" s="7">
        <v>31</v>
      </c>
      <c r="H40" s="38">
        <v>0</v>
      </c>
      <c r="I40" s="38">
        <v>0</v>
      </c>
    </row>
    <row r="41" spans="1:9" x14ac:dyDescent="0.2">
      <c r="A41" s="166" t="s">
        <v>153</v>
      </c>
      <c r="B41" s="205"/>
      <c r="C41" s="205"/>
      <c r="D41" s="205"/>
      <c r="E41" s="205"/>
      <c r="F41" s="205"/>
      <c r="G41" s="7">
        <v>32</v>
      </c>
      <c r="H41" s="38">
        <v>0</v>
      </c>
      <c r="I41" s="38">
        <v>0</v>
      </c>
    </row>
    <row r="42" spans="1:9" x14ac:dyDescent="0.2">
      <c r="A42" s="166" t="s">
        <v>154</v>
      </c>
      <c r="B42" s="205"/>
      <c r="C42" s="205"/>
      <c r="D42" s="205"/>
      <c r="E42" s="205"/>
      <c r="F42" s="205"/>
      <c r="G42" s="7">
        <v>33</v>
      </c>
      <c r="H42" s="38">
        <v>0</v>
      </c>
      <c r="I42" s="38">
        <v>0</v>
      </c>
    </row>
    <row r="43" spans="1:9" x14ac:dyDescent="0.2">
      <c r="A43" s="166" t="s">
        <v>155</v>
      </c>
      <c r="B43" s="205"/>
      <c r="C43" s="205"/>
      <c r="D43" s="205"/>
      <c r="E43" s="205"/>
      <c r="F43" s="205"/>
      <c r="G43" s="7">
        <v>34</v>
      </c>
      <c r="H43" s="38">
        <v>0</v>
      </c>
      <c r="I43" s="38">
        <v>0</v>
      </c>
    </row>
    <row r="44" spans="1:9" x14ac:dyDescent="0.2">
      <c r="A44" s="166" t="s">
        <v>156</v>
      </c>
      <c r="B44" s="205"/>
      <c r="C44" s="205"/>
      <c r="D44" s="205"/>
      <c r="E44" s="205"/>
      <c r="F44" s="205"/>
      <c r="G44" s="7">
        <v>35</v>
      </c>
      <c r="H44" s="38">
        <v>0</v>
      </c>
      <c r="I44" s="38">
        <v>0</v>
      </c>
    </row>
    <row r="45" spans="1:9" ht="27.6" customHeight="1" x14ac:dyDescent="0.2">
      <c r="A45" s="173" t="s">
        <v>184</v>
      </c>
      <c r="B45" s="206"/>
      <c r="C45" s="206"/>
      <c r="D45" s="206"/>
      <c r="E45" s="206"/>
      <c r="F45" s="206"/>
      <c r="G45" s="5">
        <v>36</v>
      </c>
      <c r="H45" s="29">
        <f>H40+H41+H42+H43+H44</f>
        <v>0</v>
      </c>
      <c r="I45" s="29">
        <f>I40+I41+I42+I43+I44</f>
        <v>0</v>
      </c>
    </row>
    <row r="46" spans="1:9" x14ac:dyDescent="0.2">
      <c r="A46" s="165" t="s">
        <v>158</v>
      </c>
      <c r="B46" s="205"/>
      <c r="C46" s="205"/>
      <c r="D46" s="205"/>
      <c r="E46" s="205"/>
      <c r="F46" s="205"/>
      <c r="G46" s="6">
        <v>37</v>
      </c>
      <c r="H46" s="38">
        <v>0</v>
      </c>
      <c r="I46" s="38">
        <v>0</v>
      </c>
    </row>
    <row r="47" spans="1:9" x14ac:dyDescent="0.2">
      <c r="A47" s="165" t="s">
        <v>159</v>
      </c>
      <c r="B47" s="205"/>
      <c r="C47" s="205"/>
      <c r="D47" s="205"/>
      <c r="E47" s="205"/>
      <c r="F47" s="205"/>
      <c r="G47" s="6">
        <v>38</v>
      </c>
      <c r="H47" s="38">
        <v>0</v>
      </c>
      <c r="I47" s="38">
        <v>0</v>
      </c>
    </row>
    <row r="48" spans="1:9" x14ac:dyDescent="0.2">
      <c r="A48" s="165" t="s">
        <v>160</v>
      </c>
      <c r="B48" s="205"/>
      <c r="C48" s="205"/>
      <c r="D48" s="205"/>
      <c r="E48" s="205"/>
      <c r="F48" s="205"/>
      <c r="G48" s="6">
        <v>39</v>
      </c>
      <c r="H48" s="38">
        <v>0</v>
      </c>
      <c r="I48" s="38">
        <v>0</v>
      </c>
    </row>
    <row r="49" spans="1:9" ht="15.6" customHeight="1" x14ac:dyDescent="0.2">
      <c r="A49" s="173" t="s">
        <v>161</v>
      </c>
      <c r="B49" s="206"/>
      <c r="C49" s="206"/>
      <c r="D49" s="206"/>
      <c r="E49" s="206"/>
      <c r="F49" s="206"/>
      <c r="G49" s="5">
        <v>40</v>
      </c>
      <c r="H49" s="29">
        <f>H46+H47-H48</f>
        <v>0</v>
      </c>
      <c r="I49" s="29">
        <f>I46+I47-I48</f>
        <v>0</v>
      </c>
    </row>
  </sheetData>
  <mergeCells count="49">
    <mergeCell ref="A43:F43"/>
    <mergeCell ref="A49:F49"/>
    <mergeCell ref="A44:F44"/>
    <mergeCell ref="A45:F45"/>
    <mergeCell ref="A46:F46"/>
    <mergeCell ref="A47:F47"/>
    <mergeCell ref="A48:F48"/>
    <mergeCell ref="A39:F39"/>
    <mergeCell ref="A40:F40"/>
    <mergeCell ref="A41:F41"/>
    <mergeCell ref="A42:F42"/>
    <mergeCell ref="A37:F37"/>
    <mergeCell ref="A21:F21"/>
    <mergeCell ref="A22:F22"/>
    <mergeCell ref="A23:F23"/>
    <mergeCell ref="A28:F28"/>
    <mergeCell ref="A29:F29"/>
    <mergeCell ref="A3:I3"/>
    <mergeCell ref="A6:F6"/>
    <mergeCell ref="A18:F18"/>
    <mergeCell ref="A19:F19"/>
    <mergeCell ref="A20:I20"/>
    <mergeCell ref="A7:I7"/>
    <mergeCell ref="A8:F8"/>
    <mergeCell ref="A9:F9"/>
    <mergeCell ref="A10:F10"/>
    <mergeCell ref="A11:F11"/>
    <mergeCell ref="A12:F12"/>
    <mergeCell ref="A13:F13"/>
    <mergeCell ref="A14:F14"/>
    <mergeCell ref="A15:F15"/>
    <mergeCell ref="A16:F16"/>
    <mergeCell ref="A17:F17"/>
    <mergeCell ref="A2:I2"/>
    <mergeCell ref="A1:I1"/>
    <mergeCell ref="A4:I4"/>
    <mergeCell ref="A5:F5"/>
    <mergeCell ref="A38:F38"/>
    <mergeCell ref="A24:F24"/>
    <mergeCell ref="A25:F25"/>
    <mergeCell ref="A26:F26"/>
    <mergeCell ref="A27:F27"/>
    <mergeCell ref="A35:I35"/>
    <mergeCell ref="A33:F33"/>
    <mergeCell ref="A34:F34"/>
    <mergeCell ref="A30:F30"/>
    <mergeCell ref="A31:F31"/>
    <mergeCell ref="A32:F32"/>
    <mergeCell ref="A36:F36"/>
  </mergeCells>
  <dataValidations count="3">
    <dataValidation type="whole" operator="greaterThanOrEqual" allowBlank="1" showInputMessage="1" showErrorMessage="1" errorTitle="Pogrešan unos" error="Mogu se unijeti samo cjelobrojne pozitivne vrijednosti."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xr:uid="{00000000-0002-0000-0400-000000000000}">
      <formula1>0</formula1>
    </dataValidation>
    <dataValidation type="whole" operator="notEqual" allowBlank="1" showInputMessage="1" showErrorMessage="1" errorTitle="Pogrešan unos" error="Mogu se unijeti samo cjelobrojne vrijednosti."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xr:uid="{00000000-0002-0000-0400-000001000000}">
      <formula1>9999999998</formula1>
    </dataValidation>
    <dataValidation type="whole" operator="notEqual" allowBlank="1" showInputMessage="1" showErrorMessage="1" errorTitle="Pogrešan unos" error="Mogu se unijeti samo cjelobrojne pozitivne vrijednosti."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400-000002000000}">
      <formula1>9999999999</formula1>
    </dataValidation>
  </dataValidations>
  <pageMargins left="0.70866141732283472" right="0.70866141732283472" top="0.74803149606299213" bottom="0.74803149606299213" header="0.31496062992125984" footer="0.31496062992125984"/>
  <pageSetup paperSize="9" fitToHeight="0" orientation="portrait"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31"/>
  <sheetViews>
    <sheetView zoomScaleNormal="100" zoomScaleSheetLayoutView="90" workbookViewId="0">
      <selection activeCell="A2" sqref="A2"/>
    </sheetView>
  </sheetViews>
  <sheetFormatPr defaultRowHeight="12.75" x14ac:dyDescent="0.2"/>
  <cols>
    <col min="1" max="1" width="51.28515625" style="12" customWidth="1"/>
    <col min="2" max="2" width="12" style="12" customWidth="1"/>
    <col min="3" max="3" width="12.28515625" style="48" customWidth="1"/>
    <col min="4" max="4" width="12.140625" style="48" customWidth="1"/>
    <col min="5" max="5" width="9.140625" style="48" customWidth="1"/>
    <col min="6" max="6" width="13.42578125" style="48" customWidth="1"/>
    <col min="7" max="7" width="11.28515625" style="48" customWidth="1"/>
    <col min="8" max="8" width="12.28515625" style="48" customWidth="1"/>
    <col min="9" max="9" width="14.5703125" style="48" customWidth="1"/>
    <col min="10" max="10" width="16.28515625" style="48" customWidth="1"/>
    <col min="11" max="11" width="14" style="48" customWidth="1"/>
    <col min="12" max="12" width="11" style="15" bestFit="1" customWidth="1"/>
    <col min="13" max="260" width="9.140625" style="15"/>
    <col min="261" max="261" width="10.140625" style="15" bestFit="1" customWidth="1"/>
    <col min="262" max="265" width="9.140625" style="15"/>
    <col min="266" max="267" width="9.85546875" style="15" bestFit="1" customWidth="1"/>
    <col min="268" max="516" width="9.140625" style="15"/>
    <col min="517" max="517" width="10.140625" style="15" bestFit="1" customWidth="1"/>
    <col min="518" max="521" width="9.140625" style="15"/>
    <col min="522" max="523" width="9.85546875" style="15" bestFit="1" customWidth="1"/>
    <col min="524" max="772" width="9.140625" style="15"/>
    <col min="773" max="773" width="10.140625" style="15" bestFit="1" customWidth="1"/>
    <col min="774" max="777" width="9.140625" style="15"/>
    <col min="778" max="779" width="9.85546875" style="15" bestFit="1" customWidth="1"/>
    <col min="780" max="1028" width="9.140625" style="15"/>
    <col min="1029" max="1029" width="10.140625" style="15" bestFit="1" customWidth="1"/>
    <col min="1030" max="1033" width="9.140625" style="15"/>
    <col min="1034" max="1035" width="9.85546875" style="15" bestFit="1" customWidth="1"/>
    <col min="1036" max="1284" width="9.140625" style="15"/>
    <col min="1285" max="1285" width="10.140625" style="15" bestFit="1" customWidth="1"/>
    <col min="1286" max="1289" width="9.140625" style="15"/>
    <col min="1290" max="1291" width="9.85546875" style="15" bestFit="1" customWidth="1"/>
    <col min="1292" max="1540" width="9.140625" style="15"/>
    <col min="1541" max="1541" width="10.140625" style="15" bestFit="1" customWidth="1"/>
    <col min="1542" max="1545" width="9.140625" style="15"/>
    <col min="1546" max="1547" width="9.85546875" style="15" bestFit="1" customWidth="1"/>
    <col min="1548" max="1796" width="9.140625" style="15"/>
    <col min="1797" max="1797" width="10.140625" style="15" bestFit="1" customWidth="1"/>
    <col min="1798" max="1801" width="9.140625" style="15"/>
    <col min="1802" max="1803" width="9.85546875" style="15" bestFit="1" customWidth="1"/>
    <col min="1804" max="2052" width="9.140625" style="15"/>
    <col min="2053" max="2053" width="10.140625" style="15" bestFit="1" customWidth="1"/>
    <col min="2054" max="2057" width="9.140625" style="15"/>
    <col min="2058" max="2059" width="9.85546875" style="15" bestFit="1" customWidth="1"/>
    <col min="2060" max="2308" width="9.140625" style="15"/>
    <col min="2309" max="2309" width="10.140625" style="15" bestFit="1" customWidth="1"/>
    <col min="2310" max="2313" width="9.140625" style="15"/>
    <col min="2314" max="2315" width="9.85546875" style="15" bestFit="1" customWidth="1"/>
    <col min="2316" max="2564" width="9.140625" style="15"/>
    <col min="2565" max="2565" width="10.140625" style="15" bestFit="1" customWidth="1"/>
    <col min="2566" max="2569" width="9.140625" style="15"/>
    <col min="2570" max="2571" width="9.85546875" style="15" bestFit="1" customWidth="1"/>
    <col min="2572" max="2820" width="9.140625" style="15"/>
    <col min="2821" max="2821" width="10.140625" style="15" bestFit="1" customWidth="1"/>
    <col min="2822" max="2825" width="9.140625" style="15"/>
    <col min="2826" max="2827" width="9.85546875" style="15" bestFit="1" customWidth="1"/>
    <col min="2828" max="3076" width="9.140625" style="15"/>
    <col min="3077" max="3077" width="10.140625" style="15" bestFit="1" customWidth="1"/>
    <col min="3078" max="3081" width="9.140625" style="15"/>
    <col min="3082" max="3083" width="9.85546875" style="15" bestFit="1" customWidth="1"/>
    <col min="3084" max="3332" width="9.140625" style="15"/>
    <col min="3333" max="3333" width="10.140625" style="15" bestFit="1" customWidth="1"/>
    <col min="3334" max="3337" width="9.140625" style="15"/>
    <col min="3338" max="3339" width="9.85546875" style="15" bestFit="1" customWidth="1"/>
    <col min="3340" max="3588" width="9.140625" style="15"/>
    <col min="3589" max="3589" width="10.140625" style="15" bestFit="1" customWidth="1"/>
    <col min="3590" max="3593" width="9.140625" style="15"/>
    <col min="3594" max="3595" width="9.85546875" style="15" bestFit="1" customWidth="1"/>
    <col min="3596" max="3844" width="9.140625" style="15"/>
    <col min="3845" max="3845" width="10.140625" style="15" bestFit="1" customWidth="1"/>
    <col min="3846" max="3849" width="9.140625" style="15"/>
    <col min="3850" max="3851" width="9.85546875" style="15" bestFit="1" customWidth="1"/>
    <col min="3852" max="4100" width="9.140625" style="15"/>
    <col min="4101" max="4101" width="10.140625" style="15" bestFit="1" customWidth="1"/>
    <col min="4102" max="4105" width="9.140625" style="15"/>
    <col min="4106" max="4107" width="9.85546875" style="15" bestFit="1" customWidth="1"/>
    <col min="4108" max="4356" width="9.140625" style="15"/>
    <col min="4357" max="4357" width="10.140625" style="15" bestFit="1" customWidth="1"/>
    <col min="4358" max="4361" width="9.140625" style="15"/>
    <col min="4362" max="4363" width="9.85546875" style="15" bestFit="1" customWidth="1"/>
    <col min="4364" max="4612" width="9.140625" style="15"/>
    <col min="4613" max="4613" width="10.140625" style="15" bestFit="1" customWidth="1"/>
    <col min="4614" max="4617" width="9.140625" style="15"/>
    <col min="4618" max="4619" width="9.85546875" style="15" bestFit="1" customWidth="1"/>
    <col min="4620" max="4868" width="9.140625" style="15"/>
    <col min="4869" max="4869" width="10.140625" style="15" bestFit="1" customWidth="1"/>
    <col min="4870" max="4873" width="9.140625" style="15"/>
    <col min="4874" max="4875" width="9.85546875" style="15" bestFit="1" customWidth="1"/>
    <col min="4876" max="5124" width="9.140625" style="15"/>
    <col min="5125" max="5125" width="10.140625" style="15" bestFit="1" customWidth="1"/>
    <col min="5126" max="5129" width="9.140625" style="15"/>
    <col min="5130" max="5131" width="9.85546875" style="15" bestFit="1" customWidth="1"/>
    <col min="5132" max="5380" width="9.140625" style="15"/>
    <col min="5381" max="5381" width="10.140625" style="15" bestFit="1" customWidth="1"/>
    <col min="5382" max="5385" width="9.140625" style="15"/>
    <col min="5386" max="5387" width="9.85546875" style="15" bestFit="1" customWidth="1"/>
    <col min="5388" max="5636" width="9.140625" style="15"/>
    <col min="5637" max="5637" width="10.140625" style="15" bestFit="1" customWidth="1"/>
    <col min="5638" max="5641" width="9.140625" style="15"/>
    <col min="5642" max="5643" width="9.85546875" style="15" bestFit="1" customWidth="1"/>
    <col min="5644" max="5892" width="9.140625" style="15"/>
    <col min="5893" max="5893" width="10.140625" style="15" bestFit="1" customWidth="1"/>
    <col min="5894" max="5897" width="9.140625" style="15"/>
    <col min="5898" max="5899" width="9.85546875" style="15" bestFit="1" customWidth="1"/>
    <col min="5900" max="6148" width="9.140625" style="15"/>
    <col min="6149" max="6149" width="10.140625" style="15" bestFit="1" customWidth="1"/>
    <col min="6150" max="6153" width="9.140625" style="15"/>
    <col min="6154" max="6155" width="9.85546875" style="15" bestFit="1" customWidth="1"/>
    <col min="6156" max="6404" width="9.140625" style="15"/>
    <col min="6405" max="6405" width="10.140625" style="15" bestFit="1" customWidth="1"/>
    <col min="6406" max="6409" width="9.140625" style="15"/>
    <col min="6410" max="6411" width="9.85546875" style="15" bestFit="1" customWidth="1"/>
    <col min="6412" max="6660" width="9.140625" style="15"/>
    <col min="6661" max="6661" width="10.140625" style="15" bestFit="1" customWidth="1"/>
    <col min="6662" max="6665" width="9.140625" style="15"/>
    <col min="6666" max="6667" width="9.85546875" style="15" bestFit="1" customWidth="1"/>
    <col min="6668" max="6916" width="9.140625" style="15"/>
    <col min="6917" max="6917" width="10.140625" style="15" bestFit="1" customWidth="1"/>
    <col min="6918" max="6921" width="9.140625" style="15"/>
    <col min="6922" max="6923" width="9.85546875" style="15" bestFit="1" customWidth="1"/>
    <col min="6924" max="7172" width="9.140625" style="15"/>
    <col min="7173" max="7173" width="10.140625" style="15" bestFit="1" customWidth="1"/>
    <col min="7174" max="7177" width="9.140625" style="15"/>
    <col min="7178" max="7179" width="9.85546875" style="15" bestFit="1" customWidth="1"/>
    <col min="7180" max="7428" width="9.140625" style="15"/>
    <col min="7429" max="7429" width="10.140625" style="15" bestFit="1" customWidth="1"/>
    <col min="7430" max="7433" width="9.140625" style="15"/>
    <col min="7434" max="7435" width="9.85546875" style="15" bestFit="1" customWidth="1"/>
    <col min="7436" max="7684" width="9.140625" style="15"/>
    <col min="7685" max="7685" width="10.140625" style="15" bestFit="1" customWidth="1"/>
    <col min="7686" max="7689" width="9.140625" style="15"/>
    <col min="7690" max="7691" width="9.85546875" style="15" bestFit="1" customWidth="1"/>
    <col min="7692" max="7940" width="9.140625" style="15"/>
    <col min="7941" max="7941" width="10.140625" style="15" bestFit="1" customWidth="1"/>
    <col min="7942" max="7945" width="9.140625" style="15"/>
    <col min="7946" max="7947" width="9.85546875" style="15" bestFit="1" customWidth="1"/>
    <col min="7948" max="8196" width="9.140625" style="15"/>
    <col min="8197" max="8197" width="10.140625" style="15" bestFit="1" customWidth="1"/>
    <col min="8198" max="8201" width="9.140625" style="15"/>
    <col min="8202" max="8203" width="9.85546875" style="15" bestFit="1" customWidth="1"/>
    <col min="8204" max="8452" width="9.140625" style="15"/>
    <col min="8453" max="8453" width="10.140625" style="15" bestFit="1" customWidth="1"/>
    <col min="8454" max="8457" width="9.140625" style="15"/>
    <col min="8458" max="8459" width="9.85546875" style="15" bestFit="1" customWidth="1"/>
    <col min="8460" max="8708" width="9.140625" style="15"/>
    <col min="8709" max="8709" width="10.140625" style="15" bestFit="1" customWidth="1"/>
    <col min="8710" max="8713" width="9.140625" style="15"/>
    <col min="8714" max="8715" width="9.85546875" style="15" bestFit="1" customWidth="1"/>
    <col min="8716" max="8964" width="9.140625" style="15"/>
    <col min="8965" max="8965" width="10.140625" style="15" bestFit="1" customWidth="1"/>
    <col min="8966" max="8969" width="9.140625" style="15"/>
    <col min="8970" max="8971" width="9.85546875" style="15" bestFit="1" customWidth="1"/>
    <col min="8972" max="9220" width="9.140625" style="15"/>
    <col min="9221" max="9221" width="10.140625" style="15" bestFit="1" customWidth="1"/>
    <col min="9222" max="9225" width="9.140625" style="15"/>
    <col min="9226" max="9227" width="9.85546875" style="15" bestFit="1" customWidth="1"/>
    <col min="9228" max="9476" width="9.140625" style="15"/>
    <col min="9477" max="9477" width="10.140625" style="15" bestFit="1" customWidth="1"/>
    <col min="9478" max="9481" width="9.140625" style="15"/>
    <col min="9482" max="9483" width="9.85546875" style="15" bestFit="1" customWidth="1"/>
    <col min="9484" max="9732" width="9.140625" style="15"/>
    <col min="9733" max="9733" width="10.140625" style="15" bestFit="1" customWidth="1"/>
    <col min="9734" max="9737" width="9.140625" style="15"/>
    <col min="9738" max="9739" width="9.85546875" style="15" bestFit="1" customWidth="1"/>
    <col min="9740" max="9988" width="9.140625" style="15"/>
    <col min="9989" max="9989" width="10.140625" style="15" bestFit="1" customWidth="1"/>
    <col min="9990" max="9993" width="9.140625" style="15"/>
    <col min="9994" max="9995" width="9.85546875" style="15" bestFit="1" customWidth="1"/>
    <col min="9996" max="10244" width="9.140625" style="15"/>
    <col min="10245" max="10245" width="10.140625" style="15" bestFit="1" customWidth="1"/>
    <col min="10246" max="10249" width="9.140625" style="15"/>
    <col min="10250" max="10251" width="9.85546875" style="15" bestFit="1" customWidth="1"/>
    <col min="10252" max="10500" width="9.140625" style="15"/>
    <col min="10501" max="10501" width="10.140625" style="15" bestFit="1" customWidth="1"/>
    <col min="10502" max="10505" width="9.140625" style="15"/>
    <col min="10506" max="10507" width="9.85546875" style="15" bestFit="1" customWidth="1"/>
    <col min="10508" max="10756" width="9.140625" style="15"/>
    <col min="10757" max="10757" width="10.140625" style="15" bestFit="1" customWidth="1"/>
    <col min="10758" max="10761" width="9.140625" style="15"/>
    <col min="10762" max="10763" width="9.85546875" style="15" bestFit="1" customWidth="1"/>
    <col min="10764" max="11012" width="9.140625" style="15"/>
    <col min="11013" max="11013" width="10.140625" style="15" bestFit="1" customWidth="1"/>
    <col min="11014" max="11017" width="9.140625" style="15"/>
    <col min="11018" max="11019" width="9.85546875" style="15" bestFit="1" customWidth="1"/>
    <col min="11020" max="11268" width="9.140625" style="15"/>
    <col min="11269" max="11269" width="10.140625" style="15" bestFit="1" customWidth="1"/>
    <col min="11270" max="11273" width="9.140625" style="15"/>
    <col min="11274" max="11275" width="9.85546875" style="15" bestFit="1" customWidth="1"/>
    <col min="11276" max="11524" width="9.140625" style="15"/>
    <col min="11525" max="11525" width="10.140625" style="15" bestFit="1" customWidth="1"/>
    <col min="11526" max="11529" width="9.140625" style="15"/>
    <col min="11530" max="11531" width="9.85546875" style="15" bestFit="1" customWidth="1"/>
    <col min="11532" max="11780" width="9.140625" style="15"/>
    <col min="11781" max="11781" width="10.140625" style="15" bestFit="1" customWidth="1"/>
    <col min="11782" max="11785" width="9.140625" style="15"/>
    <col min="11786" max="11787" width="9.85546875" style="15" bestFit="1" customWidth="1"/>
    <col min="11788" max="12036" width="9.140625" style="15"/>
    <col min="12037" max="12037" width="10.140625" style="15" bestFit="1" customWidth="1"/>
    <col min="12038" max="12041" width="9.140625" style="15"/>
    <col min="12042" max="12043" width="9.85546875" style="15" bestFit="1" customWidth="1"/>
    <col min="12044" max="12292" width="9.140625" style="15"/>
    <col min="12293" max="12293" width="10.140625" style="15" bestFit="1" customWidth="1"/>
    <col min="12294" max="12297" width="9.140625" style="15"/>
    <col min="12298" max="12299" width="9.85546875" style="15" bestFit="1" customWidth="1"/>
    <col min="12300" max="12548" width="9.140625" style="15"/>
    <col min="12549" max="12549" width="10.140625" style="15" bestFit="1" customWidth="1"/>
    <col min="12550" max="12553" width="9.140625" style="15"/>
    <col min="12554" max="12555" width="9.85546875" style="15" bestFit="1" customWidth="1"/>
    <col min="12556" max="12804" width="9.140625" style="15"/>
    <col min="12805" max="12805" width="10.140625" style="15" bestFit="1" customWidth="1"/>
    <col min="12806" max="12809" width="9.140625" style="15"/>
    <col min="12810" max="12811" width="9.85546875" style="15" bestFit="1" customWidth="1"/>
    <col min="12812" max="13060" width="9.140625" style="15"/>
    <col min="13061" max="13061" width="10.140625" style="15" bestFit="1" customWidth="1"/>
    <col min="13062" max="13065" width="9.140625" style="15"/>
    <col min="13066" max="13067" width="9.85546875" style="15" bestFit="1" customWidth="1"/>
    <col min="13068" max="13316" width="9.140625" style="15"/>
    <col min="13317" max="13317" width="10.140625" style="15" bestFit="1" customWidth="1"/>
    <col min="13318" max="13321" width="9.140625" style="15"/>
    <col min="13322" max="13323" width="9.85546875" style="15" bestFit="1" customWidth="1"/>
    <col min="13324" max="13572" width="9.140625" style="15"/>
    <col min="13573" max="13573" width="10.140625" style="15" bestFit="1" customWidth="1"/>
    <col min="13574" max="13577" width="9.140625" style="15"/>
    <col min="13578" max="13579" width="9.85546875" style="15" bestFit="1" customWidth="1"/>
    <col min="13580" max="13828" width="9.140625" style="15"/>
    <col min="13829" max="13829" width="10.140625" style="15" bestFit="1" customWidth="1"/>
    <col min="13830" max="13833" width="9.140625" style="15"/>
    <col min="13834" max="13835" width="9.85546875" style="15" bestFit="1" customWidth="1"/>
    <col min="13836" max="14084" width="9.140625" style="15"/>
    <col min="14085" max="14085" width="10.140625" style="15" bestFit="1" customWidth="1"/>
    <col min="14086" max="14089" width="9.140625" style="15"/>
    <col min="14090" max="14091" width="9.85546875" style="15" bestFit="1" customWidth="1"/>
    <col min="14092" max="14340" width="9.140625" style="15"/>
    <col min="14341" max="14341" width="10.140625" style="15" bestFit="1" customWidth="1"/>
    <col min="14342" max="14345" width="9.140625" style="15"/>
    <col min="14346" max="14347" width="9.85546875" style="15" bestFit="1" customWidth="1"/>
    <col min="14348" max="14596" width="9.140625" style="15"/>
    <col min="14597" max="14597" width="10.140625" style="15" bestFit="1" customWidth="1"/>
    <col min="14598" max="14601" width="9.140625" style="15"/>
    <col min="14602" max="14603" width="9.85546875" style="15" bestFit="1" customWidth="1"/>
    <col min="14604" max="14852" width="9.140625" style="15"/>
    <col min="14853" max="14853" width="10.140625" style="15" bestFit="1" customWidth="1"/>
    <col min="14854" max="14857" width="9.140625" style="15"/>
    <col min="14858" max="14859" width="9.85546875" style="15" bestFit="1" customWidth="1"/>
    <col min="14860" max="15108" width="9.140625" style="15"/>
    <col min="15109" max="15109" width="10.140625" style="15" bestFit="1" customWidth="1"/>
    <col min="15110" max="15113" width="9.140625" style="15"/>
    <col min="15114" max="15115" width="9.85546875" style="15" bestFit="1" customWidth="1"/>
    <col min="15116" max="15364" width="9.140625" style="15"/>
    <col min="15365" max="15365" width="10.140625" style="15" bestFit="1" customWidth="1"/>
    <col min="15366" max="15369" width="9.140625" style="15"/>
    <col min="15370" max="15371" width="9.85546875" style="15" bestFit="1" customWidth="1"/>
    <col min="15372" max="15620" width="9.140625" style="15"/>
    <col min="15621" max="15621" width="10.140625" style="15" bestFit="1" customWidth="1"/>
    <col min="15622" max="15625" width="9.140625" style="15"/>
    <col min="15626" max="15627" width="9.85546875" style="15" bestFit="1" customWidth="1"/>
    <col min="15628" max="15876" width="9.140625" style="15"/>
    <col min="15877" max="15877" width="10.140625" style="15" bestFit="1" customWidth="1"/>
    <col min="15878" max="15881" width="9.140625" style="15"/>
    <col min="15882" max="15883" width="9.85546875" style="15" bestFit="1" customWidth="1"/>
    <col min="15884" max="16132" width="9.140625" style="15"/>
    <col min="16133" max="16133" width="10.140625" style="15" bestFit="1" customWidth="1"/>
    <col min="16134" max="16137" width="9.140625" style="15"/>
    <col min="16138" max="16139" width="9.85546875" style="15" bestFit="1" customWidth="1"/>
    <col min="16140" max="16384" width="9.140625" style="15"/>
  </cols>
  <sheetData>
    <row r="1" spans="1:23" ht="15.75" x14ac:dyDescent="0.2">
      <c r="A1" s="212" t="s">
        <v>11</v>
      </c>
      <c r="B1" s="212"/>
      <c r="C1" s="213"/>
      <c r="D1" s="213"/>
      <c r="E1" s="213"/>
      <c r="F1" s="213"/>
      <c r="G1" s="213"/>
      <c r="H1" s="213"/>
      <c r="I1" s="213"/>
      <c r="J1" s="213"/>
      <c r="K1" s="213"/>
      <c r="L1" s="14"/>
    </row>
    <row r="2" spans="1:23" ht="15.75" x14ac:dyDescent="0.2">
      <c r="A2" s="16"/>
      <c r="B2" s="16"/>
      <c r="C2" s="40"/>
      <c r="D2" s="214" t="s">
        <v>12</v>
      </c>
      <c r="E2" s="214"/>
      <c r="F2" s="49">
        <v>44197</v>
      </c>
      <c r="G2" s="41" t="s">
        <v>0</v>
      </c>
      <c r="H2" s="49">
        <v>44377</v>
      </c>
      <c r="I2" s="40"/>
      <c r="J2" s="40"/>
      <c r="K2" s="42" t="s">
        <v>14</v>
      </c>
      <c r="L2" s="17"/>
      <c r="W2" s="12"/>
    </row>
    <row r="3" spans="1:23" ht="15.75" customHeight="1" x14ac:dyDescent="0.2">
      <c r="A3" s="209" t="s">
        <v>13</v>
      </c>
      <c r="B3" s="211" t="s">
        <v>205</v>
      </c>
      <c r="C3" s="210" t="s">
        <v>185</v>
      </c>
      <c r="D3" s="210"/>
      <c r="E3" s="210"/>
      <c r="F3" s="210"/>
      <c r="G3" s="210"/>
      <c r="H3" s="210"/>
      <c r="I3" s="210"/>
      <c r="J3" s="210" t="s">
        <v>186</v>
      </c>
      <c r="K3" s="215" t="s">
        <v>206</v>
      </c>
    </row>
    <row r="4" spans="1:23" ht="71.25" x14ac:dyDescent="0.2">
      <c r="A4" s="209"/>
      <c r="B4" s="197"/>
      <c r="C4" s="43" t="s">
        <v>187</v>
      </c>
      <c r="D4" s="43" t="s">
        <v>188</v>
      </c>
      <c r="E4" s="44" t="s">
        <v>189</v>
      </c>
      <c r="F4" s="44" t="s">
        <v>190</v>
      </c>
      <c r="G4" s="44" t="s">
        <v>191</v>
      </c>
      <c r="H4" s="44" t="s">
        <v>192</v>
      </c>
      <c r="I4" s="44" t="s">
        <v>193</v>
      </c>
      <c r="J4" s="210"/>
      <c r="K4" s="216"/>
    </row>
    <row r="5" spans="1:23" ht="15" x14ac:dyDescent="0.2">
      <c r="A5" s="19">
        <v>1</v>
      </c>
      <c r="B5" s="18">
        <v>2</v>
      </c>
      <c r="C5" s="43">
        <v>3</v>
      </c>
      <c r="D5" s="43">
        <v>4</v>
      </c>
      <c r="E5" s="43">
        <v>5</v>
      </c>
      <c r="F5" s="43">
        <v>6</v>
      </c>
      <c r="G5" s="43">
        <v>7</v>
      </c>
      <c r="H5" s="44">
        <v>8</v>
      </c>
      <c r="I5" s="43">
        <v>9</v>
      </c>
      <c r="J5" s="43">
        <v>10</v>
      </c>
      <c r="K5" s="45">
        <v>11</v>
      </c>
    </row>
    <row r="6" spans="1:23" ht="30" x14ac:dyDescent="0.2">
      <c r="A6" s="20" t="s">
        <v>212</v>
      </c>
      <c r="B6" s="21">
        <v>1</v>
      </c>
      <c r="C6" s="46">
        <v>46357000</v>
      </c>
      <c r="D6" s="46">
        <v>13860181</v>
      </c>
      <c r="E6" s="46">
        <v>141000</v>
      </c>
      <c r="F6" s="46">
        <v>1193751</v>
      </c>
      <c r="G6" s="46">
        <v>-20972058</v>
      </c>
      <c r="H6" s="46">
        <v>0</v>
      </c>
      <c r="I6" s="46">
        <v>0</v>
      </c>
      <c r="J6" s="46">
        <v>0</v>
      </c>
      <c r="K6" s="47">
        <f>SUM(C6:J6)</f>
        <v>40579874</v>
      </c>
    </row>
    <row r="7" spans="1:23" ht="15" x14ac:dyDescent="0.2">
      <c r="A7" s="19" t="s">
        <v>194</v>
      </c>
      <c r="B7" s="22">
        <v>2</v>
      </c>
      <c r="C7" s="46">
        <v>0</v>
      </c>
      <c r="D7" s="46">
        <v>0</v>
      </c>
      <c r="E7" s="46">
        <v>0</v>
      </c>
      <c r="F7" s="46">
        <v>0</v>
      </c>
      <c r="G7" s="46">
        <v>0</v>
      </c>
      <c r="H7" s="46">
        <v>0</v>
      </c>
      <c r="I7" s="46">
        <v>0</v>
      </c>
      <c r="J7" s="46">
        <v>0</v>
      </c>
      <c r="K7" s="47">
        <f t="shared" ref="K7:K31" si="0">SUM(C7:J7)</f>
        <v>0</v>
      </c>
    </row>
    <row r="8" spans="1:23" ht="15" x14ac:dyDescent="0.2">
      <c r="A8" s="19" t="s">
        <v>195</v>
      </c>
      <c r="B8" s="22">
        <v>3</v>
      </c>
      <c r="C8" s="46">
        <v>0</v>
      </c>
      <c r="D8" s="46">
        <v>0</v>
      </c>
      <c r="E8" s="46">
        <v>0</v>
      </c>
      <c r="F8" s="46">
        <v>0</v>
      </c>
      <c r="G8" s="46">
        <v>0</v>
      </c>
      <c r="H8" s="46">
        <v>0</v>
      </c>
      <c r="I8" s="46">
        <v>0</v>
      </c>
      <c r="J8" s="46">
        <v>0</v>
      </c>
      <c r="K8" s="47">
        <f t="shared" si="0"/>
        <v>0</v>
      </c>
    </row>
    <row r="9" spans="1:23" ht="30" x14ac:dyDescent="0.2">
      <c r="A9" s="23" t="s">
        <v>213</v>
      </c>
      <c r="B9" s="24">
        <v>4</v>
      </c>
      <c r="C9" s="47">
        <f>C6+C7+C8</f>
        <v>46357000</v>
      </c>
      <c r="D9" s="47">
        <f t="shared" ref="D9:J9" si="1">D6+D7+D8</f>
        <v>13860181</v>
      </c>
      <c r="E9" s="47">
        <f t="shared" si="1"/>
        <v>141000</v>
      </c>
      <c r="F9" s="47">
        <f t="shared" si="1"/>
        <v>1193751</v>
      </c>
      <c r="G9" s="47">
        <f t="shared" si="1"/>
        <v>-20972058</v>
      </c>
      <c r="H9" s="47">
        <f t="shared" si="1"/>
        <v>0</v>
      </c>
      <c r="I9" s="47">
        <f t="shared" si="1"/>
        <v>0</v>
      </c>
      <c r="J9" s="47">
        <f t="shared" si="1"/>
        <v>0</v>
      </c>
      <c r="K9" s="47">
        <f t="shared" si="0"/>
        <v>40579874</v>
      </c>
    </row>
    <row r="10" spans="1:23" ht="15" x14ac:dyDescent="0.2">
      <c r="A10" s="19" t="s">
        <v>196</v>
      </c>
      <c r="B10" s="22">
        <v>5</v>
      </c>
      <c r="C10" s="46">
        <v>0</v>
      </c>
      <c r="D10" s="46">
        <v>0</v>
      </c>
      <c r="E10" s="46">
        <v>0</v>
      </c>
      <c r="F10" s="46">
        <v>1874402</v>
      </c>
      <c r="G10" s="46">
        <v>0</v>
      </c>
      <c r="H10" s="46">
        <v>0</v>
      </c>
      <c r="I10" s="46">
        <v>0</v>
      </c>
      <c r="J10" s="46">
        <v>0</v>
      </c>
      <c r="K10" s="47">
        <f t="shared" si="0"/>
        <v>1874402</v>
      </c>
    </row>
    <row r="11" spans="1:23" ht="28.5" x14ac:dyDescent="0.2">
      <c r="A11" s="19" t="s">
        <v>197</v>
      </c>
      <c r="B11" s="22">
        <v>6</v>
      </c>
      <c r="C11" s="46">
        <v>0</v>
      </c>
      <c r="D11" s="46">
        <v>0</v>
      </c>
      <c r="E11" s="46">
        <v>0</v>
      </c>
      <c r="F11" s="46">
        <v>0</v>
      </c>
      <c r="G11" s="46">
        <v>0</v>
      </c>
      <c r="H11" s="46">
        <v>0</v>
      </c>
      <c r="I11" s="46">
        <v>0</v>
      </c>
      <c r="J11" s="46">
        <v>0</v>
      </c>
      <c r="K11" s="47">
        <f t="shared" si="0"/>
        <v>0</v>
      </c>
    </row>
    <row r="12" spans="1:23" ht="15" x14ac:dyDescent="0.2">
      <c r="A12" s="19" t="s">
        <v>198</v>
      </c>
      <c r="B12" s="22">
        <v>7</v>
      </c>
      <c r="C12" s="46">
        <v>0</v>
      </c>
      <c r="D12" s="46">
        <v>0</v>
      </c>
      <c r="E12" s="46">
        <v>0</v>
      </c>
      <c r="F12" s="46">
        <v>0</v>
      </c>
      <c r="G12" s="46">
        <v>0</v>
      </c>
      <c r="H12" s="46">
        <v>0</v>
      </c>
      <c r="I12" s="46">
        <v>0</v>
      </c>
      <c r="J12" s="46">
        <v>0</v>
      </c>
      <c r="K12" s="47">
        <f t="shared" si="0"/>
        <v>0</v>
      </c>
    </row>
    <row r="13" spans="1:23" ht="45" x14ac:dyDescent="0.2">
      <c r="A13" s="23" t="s">
        <v>199</v>
      </c>
      <c r="B13" s="24">
        <v>8</v>
      </c>
      <c r="C13" s="47">
        <f>C10+C11+C12</f>
        <v>0</v>
      </c>
      <c r="D13" s="47">
        <f t="shared" ref="D13:J13" si="2">D10+D11+D12</f>
        <v>0</v>
      </c>
      <c r="E13" s="47">
        <f t="shared" si="2"/>
        <v>0</v>
      </c>
      <c r="F13" s="47">
        <f t="shared" si="2"/>
        <v>1874402</v>
      </c>
      <c r="G13" s="47">
        <f t="shared" si="2"/>
        <v>0</v>
      </c>
      <c r="H13" s="47">
        <f t="shared" si="2"/>
        <v>0</v>
      </c>
      <c r="I13" s="47">
        <f t="shared" si="2"/>
        <v>0</v>
      </c>
      <c r="J13" s="47">
        <f t="shared" si="2"/>
        <v>0</v>
      </c>
      <c r="K13" s="47">
        <f t="shared" si="0"/>
        <v>1874402</v>
      </c>
    </row>
    <row r="14" spans="1:23" ht="15" x14ac:dyDescent="0.2">
      <c r="A14" s="19" t="s">
        <v>200</v>
      </c>
      <c r="B14" s="22">
        <v>9</v>
      </c>
      <c r="C14" s="46">
        <v>0</v>
      </c>
      <c r="D14" s="46">
        <v>0</v>
      </c>
      <c r="E14" s="46">
        <v>0</v>
      </c>
      <c r="F14" s="46">
        <v>0</v>
      </c>
      <c r="G14" s="46">
        <v>0</v>
      </c>
      <c r="H14" s="46">
        <v>0</v>
      </c>
      <c r="I14" s="46">
        <v>0</v>
      </c>
      <c r="J14" s="46">
        <v>0</v>
      </c>
      <c r="K14" s="47">
        <f t="shared" si="0"/>
        <v>0</v>
      </c>
    </row>
    <row r="15" spans="1:23" ht="15" x14ac:dyDescent="0.2">
      <c r="A15" s="19" t="s">
        <v>201</v>
      </c>
      <c r="B15" s="25">
        <v>10</v>
      </c>
      <c r="C15" s="46">
        <v>0</v>
      </c>
      <c r="D15" s="46">
        <v>0</v>
      </c>
      <c r="E15" s="46">
        <v>0</v>
      </c>
      <c r="F15" s="46">
        <v>0</v>
      </c>
      <c r="G15" s="46">
        <v>0</v>
      </c>
      <c r="H15" s="46">
        <v>0</v>
      </c>
      <c r="I15" s="46">
        <v>0</v>
      </c>
      <c r="J15" s="46">
        <v>0</v>
      </c>
      <c r="K15" s="47">
        <f t="shared" si="0"/>
        <v>0</v>
      </c>
    </row>
    <row r="16" spans="1:23" ht="15" x14ac:dyDescent="0.2">
      <c r="A16" s="19" t="s">
        <v>202</v>
      </c>
      <c r="B16" s="25">
        <v>11</v>
      </c>
      <c r="C16" s="46">
        <v>0</v>
      </c>
      <c r="D16" s="46">
        <v>0</v>
      </c>
      <c r="E16" s="46">
        <v>0</v>
      </c>
      <c r="F16" s="46">
        <v>0</v>
      </c>
      <c r="G16" s="46">
        <v>0</v>
      </c>
      <c r="H16" s="46">
        <v>0</v>
      </c>
      <c r="I16" s="46">
        <v>0</v>
      </c>
      <c r="J16" s="46">
        <v>0</v>
      </c>
      <c r="K16" s="47">
        <f t="shared" si="0"/>
        <v>0</v>
      </c>
    </row>
    <row r="17" spans="1:12" ht="15" x14ac:dyDescent="0.2">
      <c r="A17" s="19" t="s">
        <v>203</v>
      </c>
      <c r="B17" s="25">
        <v>12</v>
      </c>
      <c r="C17" s="46">
        <v>0</v>
      </c>
      <c r="D17" s="46">
        <v>0</v>
      </c>
      <c r="E17" s="46">
        <v>0</v>
      </c>
      <c r="F17" s="46">
        <v>-1193751</v>
      </c>
      <c r="G17" s="46">
        <v>1193751</v>
      </c>
      <c r="H17" s="46">
        <v>0</v>
      </c>
      <c r="I17" s="46">
        <v>0</v>
      </c>
      <c r="J17" s="46">
        <v>0</v>
      </c>
      <c r="K17" s="47">
        <f t="shared" si="0"/>
        <v>0</v>
      </c>
    </row>
    <row r="18" spans="1:12" ht="30" x14ac:dyDescent="0.2">
      <c r="A18" s="23" t="s">
        <v>214</v>
      </c>
      <c r="B18" s="26">
        <v>13</v>
      </c>
      <c r="C18" s="47">
        <f>C17+C16+C15+C14+C13+C9</f>
        <v>46357000</v>
      </c>
      <c r="D18" s="47">
        <f t="shared" ref="D18:J18" si="3">D17+D16+D15+D14+D13+D9</f>
        <v>13860181</v>
      </c>
      <c r="E18" s="47">
        <f t="shared" si="3"/>
        <v>141000</v>
      </c>
      <c r="F18" s="47">
        <f t="shared" si="3"/>
        <v>1874402</v>
      </c>
      <c r="G18" s="47">
        <f t="shared" si="3"/>
        <v>-19778307</v>
      </c>
      <c r="H18" s="47">
        <f t="shared" si="3"/>
        <v>0</v>
      </c>
      <c r="I18" s="47">
        <f t="shared" si="3"/>
        <v>0</v>
      </c>
      <c r="J18" s="47">
        <f t="shared" si="3"/>
        <v>0</v>
      </c>
      <c r="K18" s="47">
        <f t="shared" si="0"/>
        <v>42454276</v>
      </c>
    </row>
    <row r="19" spans="1:12" ht="15" x14ac:dyDescent="0.2">
      <c r="A19" s="20" t="s">
        <v>215</v>
      </c>
      <c r="B19" s="27">
        <v>14</v>
      </c>
      <c r="C19" s="46">
        <v>46357000</v>
      </c>
      <c r="D19" s="46">
        <v>13860181</v>
      </c>
      <c r="E19" s="46">
        <v>141000</v>
      </c>
      <c r="F19" s="46">
        <v>1874402</v>
      </c>
      <c r="G19" s="46">
        <v>-19778307</v>
      </c>
      <c r="H19" s="46">
        <v>0</v>
      </c>
      <c r="I19" s="46">
        <v>0</v>
      </c>
      <c r="J19" s="46">
        <v>0</v>
      </c>
      <c r="K19" s="47">
        <f t="shared" si="0"/>
        <v>42454276</v>
      </c>
    </row>
    <row r="20" spans="1:12" ht="15" x14ac:dyDescent="0.2">
      <c r="A20" s="19" t="s">
        <v>194</v>
      </c>
      <c r="B20" s="18">
        <v>15</v>
      </c>
      <c r="C20" s="46">
        <v>0</v>
      </c>
      <c r="D20" s="46">
        <v>0</v>
      </c>
      <c r="E20" s="46">
        <v>0</v>
      </c>
      <c r="F20" s="46">
        <v>0</v>
      </c>
      <c r="G20" s="46">
        <v>0</v>
      </c>
      <c r="H20" s="46">
        <v>0</v>
      </c>
      <c r="I20" s="46">
        <v>0</v>
      </c>
      <c r="J20" s="46">
        <v>0</v>
      </c>
      <c r="K20" s="47">
        <f t="shared" si="0"/>
        <v>0</v>
      </c>
    </row>
    <row r="21" spans="1:12" ht="15" x14ac:dyDescent="0.2">
      <c r="A21" s="19" t="s">
        <v>195</v>
      </c>
      <c r="B21" s="18">
        <v>16</v>
      </c>
      <c r="C21" s="46">
        <v>0</v>
      </c>
      <c r="D21" s="46">
        <v>0</v>
      </c>
      <c r="E21" s="46">
        <v>0</v>
      </c>
      <c r="F21" s="46">
        <v>0</v>
      </c>
      <c r="G21" s="46">
        <v>0</v>
      </c>
      <c r="H21" s="46">
        <v>0</v>
      </c>
      <c r="I21" s="46">
        <v>0</v>
      </c>
      <c r="J21" s="46">
        <v>0</v>
      </c>
      <c r="K21" s="47">
        <f t="shared" si="0"/>
        <v>0</v>
      </c>
    </row>
    <row r="22" spans="1:12" ht="30" x14ac:dyDescent="0.2">
      <c r="A22" s="23" t="s">
        <v>216</v>
      </c>
      <c r="B22" s="28">
        <v>17</v>
      </c>
      <c r="C22" s="47">
        <f>C19+C20+C21</f>
        <v>46357000</v>
      </c>
      <c r="D22" s="47">
        <f t="shared" ref="D22:J22" si="4">D19+D20+D21</f>
        <v>13860181</v>
      </c>
      <c r="E22" s="47">
        <f t="shared" si="4"/>
        <v>141000</v>
      </c>
      <c r="F22" s="47">
        <f t="shared" si="4"/>
        <v>1874402</v>
      </c>
      <c r="G22" s="47">
        <f t="shared" si="4"/>
        <v>-19778307</v>
      </c>
      <c r="H22" s="47">
        <f t="shared" si="4"/>
        <v>0</v>
      </c>
      <c r="I22" s="47">
        <f t="shared" si="4"/>
        <v>0</v>
      </c>
      <c r="J22" s="47">
        <f t="shared" si="4"/>
        <v>0</v>
      </c>
      <c r="K22" s="47">
        <f t="shared" si="0"/>
        <v>42454276</v>
      </c>
    </row>
    <row r="23" spans="1:12" ht="15" x14ac:dyDescent="0.2">
      <c r="A23" s="19" t="s">
        <v>196</v>
      </c>
      <c r="B23" s="18">
        <v>18</v>
      </c>
      <c r="C23" s="46">
        <v>0</v>
      </c>
      <c r="D23" s="46">
        <v>0</v>
      </c>
      <c r="E23" s="46">
        <v>0</v>
      </c>
      <c r="F23" s="46">
        <v>965614</v>
      </c>
      <c r="G23" s="46">
        <v>0</v>
      </c>
      <c r="H23" s="46">
        <v>0</v>
      </c>
      <c r="I23" s="46">
        <v>0</v>
      </c>
      <c r="J23" s="46">
        <v>0</v>
      </c>
      <c r="K23" s="47">
        <f t="shared" si="0"/>
        <v>965614</v>
      </c>
    </row>
    <row r="24" spans="1:12" ht="28.5" x14ac:dyDescent="0.2">
      <c r="A24" s="19" t="s">
        <v>197</v>
      </c>
      <c r="B24" s="18">
        <v>19</v>
      </c>
      <c r="C24" s="46">
        <v>0</v>
      </c>
      <c r="D24" s="46">
        <v>0</v>
      </c>
      <c r="E24" s="46">
        <v>0</v>
      </c>
      <c r="F24" s="46">
        <v>0</v>
      </c>
      <c r="G24" s="46">
        <v>0</v>
      </c>
      <c r="H24" s="46">
        <v>0</v>
      </c>
      <c r="I24" s="46">
        <v>0</v>
      </c>
      <c r="J24" s="46">
        <v>0</v>
      </c>
      <c r="K24" s="47">
        <v>0</v>
      </c>
    </row>
    <row r="25" spans="1:12" ht="15" x14ac:dyDescent="0.2">
      <c r="A25" s="19" t="s">
        <v>198</v>
      </c>
      <c r="B25" s="18">
        <v>20</v>
      </c>
      <c r="C25" s="46">
        <v>0</v>
      </c>
      <c r="D25" s="46">
        <v>0</v>
      </c>
      <c r="E25" s="46">
        <v>0</v>
      </c>
      <c r="F25" s="46">
        <v>0</v>
      </c>
      <c r="G25" s="46">
        <v>0</v>
      </c>
      <c r="H25" s="46">
        <v>0</v>
      </c>
      <c r="I25" s="46">
        <v>0</v>
      </c>
      <c r="J25" s="46">
        <v>0</v>
      </c>
      <c r="K25" s="47">
        <f t="shared" si="0"/>
        <v>0</v>
      </c>
    </row>
    <row r="26" spans="1:12" ht="30" x14ac:dyDescent="0.2">
      <c r="A26" s="23" t="s">
        <v>204</v>
      </c>
      <c r="B26" s="28">
        <v>21</v>
      </c>
      <c r="C26" s="47">
        <f>C23+C24+C25</f>
        <v>0</v>
      </c>
      <c r="D26" s="47">
        <f t="shared" ref="D26:J26" si="5">D23+D24+D25</f>
        <v>0</v>
      </c>
      <c r="E26" s="47">
        <f t="shared" si="5"/>
        <v>0</v>
      </c>
      <c r="F26" s="47">
        <f t="shared" si="5"/>
        <v>965614</v>
      </c>
      <c r="G26" s="47">
        <f t="shared" si="5"/>
        <v>0</v>
      </c>
      <c r="H26" s="47">
        <f t="shared" si="5"/>
        <v>0</v>
      </c>
      <c r="I26" s="47">
        <f t="shared" si="5"/>
        <v>0</v>
      </c>
      <c r="J26" s="47">
        <f t="shared" si="5"/>
        <v>0</v>
      </c>
      <c r="K26" s="47">
        <f t="shared" si="0"/>
        <v>965614</v>
      </c>
    </row>
    <row r="27" spans="1:12" ht="15" x14ac:dyDescent="0.2">
      <c r="A27" s="19" t="s">
        <v>200</v>
      </c>
      <c r="B27" s="18">
        <v>22</v>
      </c>
      <c r="C27" s="46">
        <v>0</v>
      </c>
      <c r="D27" s="46">
        <v>0</v>
      </c>
      <c r="E27" s="46">
        <v>0</v>
      </c>
      <c r="F27" s="46">
        <v>0</v>
      </c>
      <c r="G27" s="46">
        <v>0</v>
      </c>
      <c r="H27" s="46">
        <v>0</v>
      </c>
      <c r="I27" s="46">
        <v>0</v>
      </c>
      <c r="J27" s="46">
        <v>0</v>
      </c>
      <c r="K27" s="47">
        <f t="shared" si="0"/>
        <v>0</v>
      </c>
    </row>
    <row r="28" spans="1:12" ht="15" x14ac:dyDescent="0.2">
      <c r="A28" s="19" t="s">
        <v>201</v>
      </c>
      <c r="B28" s="18">
        <v>23</v>
      </c>
      <c r="C28" s="46">
        <v>0</v>
      </c>
      <c r="D28" s="46">
        <v>0</v>
      </c>
      <c r="E28" s="46">
        <v>0</v>
      </c>
      <c r="F28" s="46">
        <v>0</v>
      </c>
      <c r="G28" s="46">
        <v>0</v>
      </c>
      <c r="H28" s="46">
        <v>0</v>
      </c>
      <c r="I28" s="46">
        <v>0</v>
      </c>
      <c r="J28" s="46">
        <v>0</v>
      </c>
      <c r="K28" s="47">
        <f>SUM(C28:J28)</f>
        <v>0</v>
      </c>
    </row>
    <row r="29" spans="1:12" ht="15" x14ac:dyDescent="0.2">
      <c r="A29" s="19" t="s">
        <v>202</v>
      </c>
      <c r="B29" s="18">
        <v>24</v>
      </c>
      <c r="C29" s="46">
        <v>0</v>
      </c>
      <c r="D29" s="46">
        <v>0</v>
      </c>
      <c r="E29" s="46">
        <v>0</v>
      </c>
      <c r="F29" s="46">
        <v>0</v>
      </c>
      <c r="G29" s="46">
        <v>0</v>
      </c>
      <c r="H29" s="46">
        <v>0</v>
      </c>
      <c r="I29" s="46">
        <v>0</v>
      </c>
      <c r="J29" s="46">
        <v>0</v>
      </c>
      <c r="K29" s="47">
        <f t="shared" si="0"/>
        <v>0</v>
      </c>
    </row>
    <row r="30" spans="1:12" ht="15" x14ac:dyDescent="0.2">
      <c r="A30" s="19" t="s">
        <v>203</v>
      </c>
      <c r="B30" s="18">
        <v>25</v>
      </c>
      <c r="C30" s="46">
        <v>0</v>
      </c>
      <c r="D30" s="46">
        <v>0</v>
      </c>
      <c r="E30" s="46">
        <v>0</v>
      </c>
      <c r="F30" s="46">
        <v>-1874402</v>
      </c>
      <c r="G30" s="46">
        <v>1874402</v>
      </c>
      <c r="H30" s="46">
        <v>0</v>
      </c>
      <c r="I30" s="46">
        <v>0</v>
      </c>
      <c r="J30" s="46">
        <v>0</v>
      </c>
      <c r="K30" s="47">
        <f t="shared" si="0"/>
        <v>0</v>
      </c>
    </row>
    <row r="31" spans="1:12" ht="30" x14ac:dyDescent="0.2">
      <c r="A31" s="23" t="s">
        <v>217</v>
      </c>
      <c r="B31" s="28">
        <v>26</v>
      </c>
      <c r="C31" s="47">
        <f>C30+C29+C28+C27+C26+C22</f>
        <v>46357000</v>
      </c>
      <c r="D31" s="47">
        <f t="shared" ref="D31:J31" si="6">D30+D29+D28+D27+D26+D22</f>
        <v>13860181</v>
      </c>
      <c r="E31" s="47">
        <f t="shared" si="6"/>
        <v>141000</v>
      </c>
      <c r="F31" s="47">
        <f t="shared" si="6"/>
        <v>965614</v>
      </c>
      <c r="G31" s="47">
        <f t="shared" si="6"/>
        <v>-17903905</v>
      </c>
      <c r="H31" s="47">
        <f t="shared" si="6"/>
        <v>0</v>
      </c>
      <c r="I31" s="47">
        <f t="shared" si="6"/>
        <v>0</v>
      </c>
      <c r="J31" s="47">
        <f t="shared" si="6"/>
        <v>0</v>
      </c>
      <c r="K31" s="47">
        <f t="shared" si="0"/>
        <v>43419890</v>
      </c>
      <c r="L31" s="48"/>
    </row>
  </sheetData>
  <protectedRanges>
    <protectedRange sqref="F2" name="Range1_1"/>
    <protectedRange sqref="H2" name="Range1"/>
  </protectedRanges>
  <mergeCells count="7">
    <mergeCell ref="A3:A4"/>
    <mergeCell ref="C3:I3"/>
    <mergeCell ref="J3:J4"/>
    <mergeCell ref="B3:B4"/>
    <mergeCell ref="A1:K1"/>
    <mergeCell ref="D2:E2"/>
    <mergeCell ref="K3:K4"/>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F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F65456 JA65456 SW65456 ACS65456 AMO65456 AWK65456 BGG65456 BQC65456 BZY65456 CJU65456 CTQ65456 DDM65456 DNI65456 DXE65456 EHA65456 EQW65456 FAS65456 FKO65456 FUK65456 GEG65456 GOC65456 GXY65456 HHU65456 HRQ65456 IBM65456 ILI65456 IVE65456 JFA65456 JOW65456 JYS65456 KIO65456 KSK65456 LCG65456 LMC65456 LVY65456 MFU65456 MPQ65456 MZM65456 NJI65456 NTE65456 ODA65456 OMW65456 OWS65456 PGO65456 PQK65456 QAG65456 QKC65456 QTY65456 RDU65456 RNQ65456 RXM65456 SHI65456 SRE65456 TBA65456 TKW65456 TUS65456 UEO65456 UOK65456 UYG65456 VIC65456 VRY65456 WBU65456 WLQ65456 WVM65456 F130992 JA130992 SW130992 ACS130992 AMO130992 AWK130992 BGG130992 BQC130992 BZY130992 CJU130992 CTQ130992 DDM130992 DNI130992 DXE130992 EHA130992 EQW130992 FAS130992 FKO130992 FUK130992 GEG130992 GOC130992 GXY130992 HHU130992 HRQ130992 IBM130992 ILI130992 IVE130992 JFA130992 JOW130992 JYS130992 KIO130992 KSK130992 LCG130992 LMC130992 LVY130992 MFU130992 MPQ130992 MZM130992 NJI130992 NTE130992 ODA130992 OMW130992 OWS130992 PGO130992 PQK130992 QAG130992 QKC130992 QTY130992 RDU130992 RNQ130992 RXM130992 SHI130992 SRE130992 TBA130992 TKW130992 TUS130992 UEO130992 UOK130992 UYG130992 VIC130992 VRY130992 WBU130992 WLQ130992 WVM130992 F196528 JA196528 SW196528 ACS196528 AMO196528 AWK196528 BGG196528 BQC196528 BZY196528 CJU196528 CTQ196528 DDM196528 DNI196528 DXE196528 EHA196528 EQW196528 FAS196528 FKO196528 FUK196528 GEG196528 GOC196528 GXY196528 HHU196528 HRQ196528 IBM196528 ILI196528 IVE196528 JFA196528 JOW196528 JYS196528 KIO196528 KSK196528 LCG196528 LMC196528 LVY196528 MFU196528 MPQ196528 MZM196528 NJI196528 NTE196528 ODA196528 OMW196528 OWS196528 PGO196528 PQK196528 QAG196528 QKC196528 QTY196528 RDU196528 RNQ196528 RXM196528 SHI196528 SRE196528 TBA196528 TKW196528 TUS196528 UEO196528 UOK196528 UYG196528 VIC196528 VRY196528 WBU196528 WLQ196528 WVM196528 F262064 JA262064 SW262064 ACS262064 AMO262064 AWK262064 BGG262064 BQC262064 BZY262064 CJU262064 CTQ262064 DDM262064 DNI262064 DXE262064 EHA262064 EQW262064 FAS262064 FKO262064 FUK262064 GEG262064 GOC262064 GXY262064 HHU262064 HRQ262064 IBM262064 ILI262064 IVE262064 JFA262064 JOW262064 JYS262064 KIO262064 KSK262064 LCG262064 LMC262064 LVY262064 MFU262064 MPQ262064 MZM262064 NJI262064 NTE262064 ODA262064 OMW262064 OWS262064 PGO262064 PQK262064 QAG262064 QKC262064 QTY262064 RDU262064 RNQ262064 RXM262064 SHI262064 SRE262064 TBA262064 TKW262064 TUS262064 UEO262064 UOK262064 UYG262064 VIC262064 VRY262064 WBU262064 WLQ262064 WVM262064 F327600 JA327600 SW327600 ACS327600 AMO327600 AWK327600 BGG327600 BQC327600 BZY327600 CJU327600 CTQ327600 DDM327600 DNI327600 DXE327600 EHA327600 EQW327600 FAS327600 FKO327600 FUK327600 GEG327600 GOC327600 GXY327600 HHU327600 HRQ327600 IBM327600 ILI327600 IVE327600 JFA327600 JOW327600 JYS327600 KIO327600 KSK327600 LCG327600 LMC327600 LVY327600 MFU327600 MPQ327600 MZM327600 NJI327600 NTE327600 ODA327600 OMW327600 OWS327600 PGO327600 PQK327600 QAG327600 QKC327600 QTY327600 RDU327600 RNQ327600 RXM327600 SHI327600 SRE327600 TBA327600 TKW327600 TUS327600 UEO327600 UOK327600 UYG327600 VIC327600 VRY327600 WBU327600 WLQ327600 WVM327600 F393136 JA393136 SW393136 ACS393136 AMO393136 AWK393136 BGG393136 BQC393136 BZY393136 CJU393136 CTQ393136 DDM393136 DNI393136 DXE393136 EHA393136 EQW393136 FAS393136 FKO393136 FUK393136 GEG393136 GOC393136 GXY393136 HHU393136 HRQ393136 IBM393136 ILI393136 IVE393136 JFA393136 JOW393136 JYS393136 KIO393136 KSK393136 LCG393136 LMC393136 LVY393136 MFU393136 MPQ393136 MZM393136 NJI393136 NTE393136 ODA393136 OMW393136 OWS393136 PGO393136 PQK393136 QAG393136 QKC393136 QTY393136 RDU393136 RNQ393136 RXM393136 SHI393136 SRE393136 TBA393136 TKW393136 TUS393136 UEO393136 UOK393136 UYG393136 VIC393136 VRY393136 WBU393136 WLQ393136 WVM393136 F458672 JA458672 SW458672 ACS458672 AMO458672 AWK458672 BGG458672 BQC458672 BZY458672 CJU458672 CTQ458672 DDM458672 DNI458672 DXE458672 EHA458672 EQW458672 FAS458672 FKO458672 FUK458672 GEG458672 GOC458672 GXY458672 HHU458672 HRQ458672 IBM458672 ILI458672 IVE458672 JFA458672 JOW458672 JYS458672 KIO458672 KSK458672 LCG458672 LMC458672 LVY458672 MFU458672 MPQ458672 MZM458672 NJI458672 NTE458672 ODA458672 OMW458672 OWS458672 PGO458672 PQK458672 QAG458672 QKC458672 QTY458672 RDU458672 RNQ458672 RXM458672 SHI458672 SRE458672 TBA458672 TKW458672 TUS458672 UEO458672 UOK458672 UYG458672 VIC458672 VRY458672 WBU458672 WLQ458672 WVM458672 F524208 JA524208 SW524208 ACS524208 AMO524208 AWK524208 BGG524208 BQC524208 BZY524208 CJU524208 CTQ524208 DDM524208 DNI524208 DXE524208 EHA524208 EQW524208 FAS524208 FKO524208 FUK524208 GEG524208 GOC524208 GXY524208 HHU524208 HRQ524208 IBM524208 ILI524208 IVE524208 JFA524208 JOW524208 JYS524208 KIO524208 KSK524208 LCG524208 LMC524208 LVY524208 MFU524208 MPQ524208 MZM524208 NJI524208 NTE524208 ODA524208 OMW524208 OWS524208 PGO524208 PQK524208 QAG524208 QKC524208 QTY524208 RDU524208 RNQ524208 RXM524208 SHI524208 SRE524208 TBA524208 TKW524208 TUS524208 UEO524208 UOK524208 UYG524208 VIC524208 VRY524208 WBU524208 WLQ524208 WVM524208 F589744 JA589744 SW589744 ACS589744 AMO589744 AWK589744 BGG589744 BQC589744 BZY589744 CJU589744 CTQ589744 DDM589744 DNI589744 DXE589744 EHA589744 EQW589744 FAS589744 FKO589744 FUK589744 GEG589744 GOC589744 GXY589744 HHU589744 HRQ589744 IBM589744 ILI589744 IVE589744 JFA589744 JOW589744 JYS589744 KIO589744 KSK589744 LCG589744 LMC589744 LVY589744 MFU589744 MPQ589744 MZM589744 NJI589744 NTE589744 ODA589744 OMW589744 OWS589744 PGO589744 PQK589744 QAG589744 QKC589744 QTY589744 RDU589744 RNQ589744 RXM589744 SHI589744 SRE589744 TBA589744 TKW589744 TUS589744 UEO589744 UOK589744 UYG589744 VIC589744 VRY589744 WBU589744 WLQ589744 WVM589744 F655280 JA655280 SW655280 ACS655280 AMO655280 AWK655280 BGG655280 BQC655280 BZY655280 CJU655280 CTQ655280 DDM655280 DNI655280 DXE655280 EHA655280 EQW655280 FAS655280 FKO655280 FUK655280 GEG655280 GOC655280 GXY655280 HHU655280 HRQ655280 IBM655280 ILI655280 IVE655280 JFA655280 JOW655280 JYS655280 KIO655280 KSK655280 LCG655280 LMC655280 LVY655280 MFU655280 MPQ655280 MZM655280 NJI655280 NTE655280 ODA655280 OMW655280 OWS655280 PGO655280 PQK655280 QAG655280 QKC655280 QTY655280 RDU655280 RNQ655280 RXM655280 SHI655280 SRE655280 TBA655280 TKW655280 TUS655280 UEO655280 UOK655280 UYG655280 VIC655280 VRY655280 WBU655280 WLQ655280 WVM655280 F720816 JA720816 SW720816 ACS720816 AMO720816 AWK720816 BGG720816 BQC720816 BZY720816 CJU720816 CTQ720816 DDM720816 DNI720816 DXE720816 EHA720816 EQW720816 FAS720816 FKO720816 FUK720816 GEG720816 GOC720816 GXY720816 HHU720816 HRQ720816 IBM720816 ILI720816 IVE720816 JFA720816 JOW720816 JYS720816 KIO720816 KSK720816 LCG720816 LMC720816 LVY720816 MFU720816 MPQ720816 MZM720816 NJI720816 NTE720816 ODA720816 OMW720816 OWS720816 PGO720816 PQK720816 QAG720816 QKC720816 QTY720816 RDU720816 RNQ720816 RXM720816 SHI720816 SRE720816 TBA720816 TKW720816 TUS720816 UEO720816 UOK720816 UYG720816 VIC720816 VRY720816 WBU720816 WLQ720816 WVM720816 F786352 JA786352 SW786352 ACS786352 AMO786352 AWK786352 BGG786352 BQC786352 BZY786352 CJU786352 CTQ786352 DDM786352 DNI786352 DXE786352 EHA786352 EQW786352 FAS786352 FKO786352 FUK786352 GEG786352 GOC786352 GXY786352 HHU786352 HRQ786352 IBM786352 ILI786352 IVE786352 JFA786352 JOW786352 JYS786352 KIO786352 KSK786352 LCG786352 LMC786352 LVY786352 MFU786352 MPQ786352 MZM786352 NJI786352 NTE786352 ODA786352 OMW786352 OWS786352 PGO786352 PQK786352 QAG786352 QKC786352 QTY786352 RDU786352 RNQ786352 RXM786352 SHI786352 SRE786352 TBA786352 TKW786352 TUS786352 UEO786352 UOK786352 UYG786352 VIC786352 VRY786352 WBU786352 WLQ786352 WVM786352 F851888 JA851888 SW851888 ACS851888 AMO851888 AWK851888 BGG851888 BQC851888 BZY851888 CJU851888 CTQ851888 DDM851888 DNI851888 DXE851888 EHA851888 EQW851888 FAS851888 FKO851888 FUK851888 GEG851888 GOC851888 GXY851888 HHU851888 HRQ851888 IBM851888 ILI851888 IVE851888 JFA851888 JOW851888 JYS851888 KIO851888 KSK851888 LCG851888 LMC851888 LVY851888 MFU851888 MPQ851888 MZM851888 NJI851888 NTE851888 ODA851888 OMW851888 OWS851888 PGO851888 PQK851888 QAG851888 QKC851888 QTY851888 RDU851888 RNQ851888 RXM851888 SHI851888 SRE851888 TBA851888 TKW851888 TUS851888 UEO851888 UOK851888 UYG851888 VIC851888 VRY851888 WBU851888 WLQ851888 WVM851888 F917424 JA917424 SW917424 ACS917424 AMO917424 AWK917424 BGG917424 BQC917424 BZY917424 CJU917424 CTQ917424 DDM917424 DNI917424 DXE917424 EHA917424 EQW917424 FAS917424 FKO917424 FUK917424 GEG917424 GOC917424 GXY917424 HHU917424 HRQ917424 IBM917424 ILI917424 IVE917424 JFA917424 JOW917424 JYS917424 KIO917424 KSK917424 LCG917424 LMC917424 LVY917424 MFU917424 MPQ917424 MZM917424 NJI917424 NTE917424 ODA917424 OMW917424 OWS917424 PGO917424 PQK917424 QAG917424 QKC917424 QTY917424 RDU917424 RNQ917424 RXM917424 SHI917424 SRE917424 TBA917424 TKW917424 TUS917424 UEO917424 UOK917424 UYG917424 VIC917424 VRY917424 WBU917424 WLQ917424 WVM917424 F982960 JA982960 SW982960 ACS982960 AMO982960 AWK982960 BGG982960 BQC982960 BZY982960 CJU982960 CTQ982960 DDM982960 DNI982960 DXE982960 EHA982960 EQW982960 FAS982960 FKO982960 FUK982960 GEG982960 GOC982960 GXY982960 HHU982960 HRQ982960 IBM982960 ILI982960 IVE982960 JFA982960 JOW982960 JYS982960 KIO982960 KSK982960 LCG982960 LMC982960 LVY982960 MFU982960 MPQ982960 MZM982960 NJI982960 NTE982960 ODA982960 OMW982960 OWS982960 PGO982960 PQK982960 QAG982960 QKC982960 QTY982960 RDU982960 RNQ982960 RXM982960 SHI982960 SRE982960 TBA982960 TKW982960 TUS982960 UEO982960 UOK982960 UYG982960 VIC982960 VRY982960 WBU982960 WLQ982960 WVM982960 H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H65456 JC65456 SY65456 ACU65456 AMQ65456 AWM65456 BGI65456 BQE65456 CAA65456 CJW65456 CTS65456 DDO65456 DNK65456 DXG65456 EHC65456 EQY65456 FAU65456 FKQ65456 FUM65456 GEI65456 GOE65456 GYA65456 HHW65456 HRS65456 IBO65456 ILK65456 IVG65456 JFC65456 JOY65456 JYU65456 KIQ65456 KSM65456 LCI65456 LME65456 LWA65456 MFW65456 MPS65456 MZO65456 NJK65456 NTG65456 ODC65456 OMY65456 OWU65456 PGQ65456 PQM65456 QAI65456 QKE65456 QUA65456 RDW65456 RNS65456 RXO65456 SHK65456 SRG65456 TBC65456 TKY65456 TUU65456 UEQ65456 UOM65456 UYI65456 VIE65456 VSA65456 WBW65456 WLS65456 WVO65456 H130992 JC130992 SY130992 ACU130992 AMQ130992 AWM130992 BGI130992 BQE130992 CAA130992 CJW130992 CTS130992 DDO130992 DNK130992 DXG130992 EHC130992 EQY130992 FAU130992 FKQ130992 FUM130992 GEI130992 GOE130992 GYA130992 HHW130992 HRS130992 IBO130992 ILK130992 IVG130992 JFC130992 JOY130992 JYU130992 KIQ130992 KSM130992 LCI130992 LME130992 LWA130992 MFW130992 MPS130992 MZO130992 NJK130992 NTG130992 ODC130992 OMY130992 OWU130992 PGQ130992 PQM130992 QAI130992 QKE130992 QUA130992 RDW130992 RNS130992 RXO130992 SHK130992 SRG130992 TBC130992 TKY130992 TUU130992 UEQ130992 UOM130992 UYI130992 VIE130992 VSA130992 WBW130992 WLS130992 WVO130992 H196528 JC196528 SY196528 ACU196528 AMQ196528 AWM196528 BGI196528 BQE196528 CAA196528 CJW196528 CTS196528 DDO196528 DNK196528 DXG196528 EHC196528 EQY196528 FAU196528 FKQ196528 FUM196528 GEI196528 GOE196528 GYA196528 HHW196528 HRS196528 IBO196528 ILK196528 IVG196528 JFC196528 JOY196528 JYU196528 KIQ196528 KSM196528 LCI196528 LME196528 LWA196528 MFW196528 MPS196528 MZO196528 NJK196528 NTG196528 ODC196528 OMY196528 OWU196528 PGQ196528 PQM196528 QAI196528 QKE196528 QUA196528 RDW196528 RNS196528 RXO196528 SHK196528 SRG196528 TBC196528 TKY196528 TUU196528 UEQ196528 UOM196528 UYI196528 VIE196528 VSA196528 WBW196528 WLS196528 WVO196528 H262064 JC262064 SY262064 ACU262064 AMQ262064 AWM262064 BGI262064 BQE262064 CAA262064 CJW262064 CTS262064 DDO262064 DNK262064 DXG262064 EHC262064 EQY262064 FAU262064 FKQ262064 FUM262064 GEI262064 GOE262064 GYA262064 HHW262064 HRS262064 IBO262064 ILK262064 IVG262064 JFC262064 JOY262064 JYU262064 KIQ262064 KSM262064 LCI262064 LME262064 LWA262064 MFW262064 MPS262064 MZO262064 NJK262064 NTG262064 ODC262064 OMY262064 OWU262064 PGQ262064 PQM262064 QAI262064 QKE262064 QUA262064 RDW262064 RNS262064 RXO262064 SHK262064 SRG262064 TBC262064 TKY262064 TUU262064 UEQ262064 UOM262064 UYI262064 VIE262064 VSA262064 WBW262064 WLS262064 WVO262064 H327600 JC327600 SY327600 ACU327600 AMQ327600 AWM327600 BGI327600 BQE327600 CAA327600 CJW327600 CTS327600 DDO327600 DNK327600 DXG327600 EHC327600 EQY327600 FAU327600 FKQ327600 FUM327600 GEI327600 GOE327600 GYA327600 HHW327600 HRS327600 IBO327600 ILK327600 IVG327600 JFC327600 JOY327600 JYU327600 KIQ327600 KSM327600 LCI327600 LME327600 LWA327600 MFW327600 MPS327600 MZO327600 NJK327600 NTG327600 ODC327600 OMY327600 OWU327600 PGQ327600 PQM327600 QAI327600 QKE327600 QUA327600 RDW327600 RNS327600 RXO327600 SHK327600 SRG327600 TBC327600 TKY327600 TUU327600 UEQ327600 UOM327600 UYI327600 VIE327600 VSA327600 WBW327600 WLS327600 WVO327600 H393136 JC393136 SY393136 ACU393136 AMQ393136 AWM393136 BGI393136 BQE393136 CAA393136 CJW393136 CTS393136 DDO393136 DNK393136 DXG393136 EHC393136 EQY393136 FAU393136 FKQ393136 FUM393136 GEI393136 GOE393136 GYA393136 HHW393136 HRS393136 IBO393136 ILK393136 IVG393136 JFC393136 JOY393136 JYU393136 KIQ393136 KSM393136 LCI393136 LME393136 LWA393136 MFW393136 MPS393136 MZO393136 NJK393136 NTG393136 ODC393136 OMY393136 OWU393136 PGQ393136 PQM393136 QAI393136 QKE393136 QUA393136 RDW393136 RNS393136 RXO393136 SHK393136 SRG393136 TBC393136 TKY393136 TUU393136 UEQ393136 UOM393136 UYI393136 VIE393136 VSA393136 WBW393136 WLS393136 WVO393136 H458672 JC458672 SY458672 ACU458672 AMQ458672 AWM458672 BGI458672 BQE458672 CAA458672 CJW458672 CTS458672 DDO458672 DNK458672 DXG458672 EHC458672 EQY458672 FAU458672 FKQ458672 FUM458672 GEI458672 GOE458672 GYA458672 HHW458672 HRS458672 IBO458672 ILK458672 IVG458672 JFC458672 JOY458672 JYU458672 KIQ458672 KSM458672 LCI458672 LME458672 LWA458672 MFW458672 MPS458672 MZO458672 NJK458672 NTG458672 ODC458672 OMY458672 OWU458672 PGQ458672 PQM458672 QAI458672 QKE458672 QUA458672 RDW458672 RNS458672 RXO458672 SHK458672 SRG458672 TBC458672 TKY458672 TUU458672 UEQ458672 UOM458672 UYI458672 VIE458672 VSA458672 WBW458672 WLS458672 WVO458672 H524208 JC524208 SY524208 ACU524208 AMQ524208 AWM524208 BGI524208 BQE524208 CAA524208 CJW524208 CTS524208 DDO524208 DNK524208 DXG524208 EHC524208 EQY524208 FAU524208 FKQ524208 FUM524208 GEI524208 GOE524208 GYA524208 HHW524208 HRS524208 IBO524208 ILK524208 IVG524208 JFC524208 JOY524208 JYU524208 KIQ524208 KSM524208 LCI524208 LME524208 LWA524208 MFW524208 MPS524208 MZO524208 NJK524208 NTG524208 ODC524208 OMY524208 OWU524208 PGQ524208 PQM524208 QAI524208 QKE524208 QUA524208 RDW524208 RNS524208 RXO524208 SHK524208 SRG524208 TBC524208 TKY524208 TUU524208 UEQ524208 UOM524208 UYI524208 VIE524208 VSA524208 WBW524208 WLS524208 WVO524208 H589744 JC589744 SY589744 ACU589744 AMQ589744 AWM589744 BGI589744 BQE589744 CAA589744 CJW589744 CTS589744 DDO589744 DNK589744 DXG589744 EHC589744 EQY589744 FAU589744 FKQ589744 FUM589744 GEI589744 GOE589744 GYA589744 HHW589744 HRS589744 IBO589744 ILK589744 IVG589744 JFC589744 JOY589744 JYU589744 KIQ589744 KSM589744 LCI589744 LME589744 LWA589744 MFW589744 MPS589744 MZO589744 NJK589744 NTG589744 ODC589744 OMY589744 OWU589744 PGQ589744 PQM589744 QAI589744 QKE589744 QUA589744 RDW589744 RNS589744 RXO589744 SHK589744 SRG589744 TBC589744 TKY589744 TUU589744 UEQ589744 UOM589744 UYI589744 VIE589744 VSA589744 WBW589744 WLS589744 WVO589744 H655280 JC655280 SY655280 ACU655280 AMQ655280 AWM655280 BGI655280 BQE655280 CAA655280 CJW655280 CTS655280 DDO655280 DNK655280 DXG655280 EHC655280 EQY655280 FAU655280 FKQ655280 FUM655280 GEI655280 GOE655280 GYA655280 HHW655280 HRS655280 IBO655280 ILK655280 IVG655280 JFC655280 JOY655280 JYU655280 KIQ655280 KSM655280 LCI655280 LME655280 LWA655280 MFW655280 MPS655280 MZO655280 NJK655280 NTG655280 ODC655280 OMY655280 OWU655280 PGQ655280 PQM655280 QAI655280 QKE655280 QUA655280 RDW655280 RNS655280 RXO655280 SHK655280 SRG655280 TBC655280 TKY655280 TUU655280 UEQ655280 UOM655280 UYI655280 VIE655280 VSA655280 WBW655280 WLS655280 WVO655280 H720816 JC720816 SY720816 ACU720816 AMQ720816 AWM720816 BGI720816 BQE720816 CAA720816 CJW720816 CTS720816 DDO720816 DNK720816 DXG720816 EHC720816 EQY720816 FAU720816 FKQ720816 FUM720816 GEI720816 GOE720816 GYA720816 HHW720816 HRS720816 IBO720816 ILK720816 IVG720816 JFC720816 JOY720816 JYU720816 KIQ720816 KSM720816 LCI720816 LME720816 LWA720816 MFW720816 MPS720816 MZO720816 NJK720816 NTG720816 ODC720816 OMY720816 OWU720816 PGQ720816 PQM720816 QAI720816 QKE720816 QUA720816 RDW720816 RNS720816 RXO720816 SHK720816 SRG720816 TBC720816 TKY720816 TUU720816 UEQ720816 UOM720816 UYI720816 VIE720816 VSA720816 WBW720816 WLS720816 WVO720816 H786352 JC786352 SY786352 ACU786352 AMQ786352 AWM786352 BGI786352 BQE786352 CAA786352 CJW786352 CTS786352 DDO786352 DNK786352 DXG786352 EHC786352 EQY786352 FAU786352 FKQ786352 FUM786352 GEI786352 GOE786352 GYA786352 HHW786352 HRS786352 IBO786352 ILK786352 IVG786352 JFC786352 JOY786352 JYU786352 KIQ786352 KSM786352 LCI786352 LME786352 LWA786352 MFW786352 MPS786352 MZO786352 NJK786352 NTG786352 ODC786352 OMY786352 OWU786352 PGQ786352 PQM786352 QAI786352 QKE786352 QUA786352 RDW786352 RNS786352 RXO786352 SHK786352 SRG786352 TBC786352 TKY786352 TUU786352 UEQ786352 UOM786352 UYI786352 VIE786352 VSA786352 WBW786352 WLS786352 WVO786352 H851888 JC851888 SY851888 ACU851888 AMQ851888 AWM851888 BGI851888 BQE851888 CAA851888 CJW851888 CTS851888 DDO851888 DNK851888 DXG851888 EHC851888 EQY851888 FAU851888 FKQ851888 FUM851888 GEI851888 GOE851888 GYA851888 HHW851888 HRS851888 IBO851888 ILK851888 IVG851888 JFC851888 JOY851888 JYU851888 KIQ851888 KSM851888 LCI851888 LME851888 LWA851888 MFW851888 MPS851888 MZO851888 NJK851888 NTG851888 ODC851888 OMY851888 OWU851888 PGQ851888 PQM851888 QAI851888 QKE851888 QUA851888 RDW851888 RNS851888 RXO851888 SHK851888 SRG851888 TBC851888 TKY851888 TUU851888 UEQ851888 UOM851888 UYI851888 VIE851888 VSA851888 WBW851888 WLS851888 WVO851888 H917424 JC917424 SY917424 ACU917424 AMQ917424 AWM917424 BGI917424 BQE917424 CAA917424 CJW917424 CTS917424 DDO917424 DNK917424 DXG917424 EHC917424 EQY917424 FAU917424 FKQ917424 FUM917424 GEI917424 GOE917424 GYA917424 HHW917424 HRS917424 IBO917424 ILK917424 IVG917424 JFC917424 JOY917424 JYU917424 KIQ917424 KSM917424 LCI917424 LME917424 LWA917424 MFW917424 MPS917424 MZO917424 NJK917424 NTG917424 ODC917424 OMY917424 OWU917424 PGQ917424 PQM917424 QAI917424 QKE917424 QUA917424 RDW917424 RNS917424 RXO917424 SHK917424 SRG917424 TBC917424 TKY917424 TUU917424 UEQ917424 UOM917424 UYI917424 VIE917424 VSA917424 WBW917424 WLS917424 WVO917424 H982960 JC982960 SY982960 ACU982960 AMQ982960 AWM982960 BGI982960 BQE982960 CAA982960 CJW982960 CTS982960 DDO982960 DNK982960 DXG982960 EHC982960 EQY982960 FAU982960 FKQ982960 FUM982960 GEI982960 GOE982960 GYA982960 HHW982960 HRS982960 IBO982960 ILK982960 IVG982960 JFC982960 JOY982960 JYU982960 KIQ982960 KSM982960 LCI982960 LME982960 LWA982960 MFW982960 MPS982960 MZO982960 NJK982960 NTG982960 ODC982960 OMY982960 OWU982960 PGQ982960 PQM982960 QAI982960 QKE982960 QUA982960 RDW982960 RNS982960 RXO982960 SHK982960 SRG982960 TBC982960 TKY982960 TUU982960 UEQ982960 UOM982960 UYI982960 VIE982960 VSA982960 WBW982960 WLS982960 WVO982960" xr:uid="{00000000-0002-0000-0500-000000000000}">
      <formula1>39448</formula1>
    </dataValidation>
    <dataValidation type="whole" operator="greaterThanOrEqual" allowBlank="1" showInputMessage="1" showErrorMessage="1" errorTitle="Pogrešan unos" error="Mogu se unijeti samo cjelobrojne pozitivne vrijednosti." sqref="J65468:K65468 JF65468:JG65468 TB65468:TC65468 ACX65468:ACY65468 AMT65468:AMU65468 AWP65468:AWQ65468 BGL65468:BGM65468 BQH65468:BQI65468 CAD65468:CAE65468 CJZ65468:CKA65468 CTV65468:CTW65468 DDR65468:DDS65468 DNN65468:DNO65468 DXJ65468:DXK65468 EHF65468:EHG65468 ERB65468:ERC65468 FAX65468:FAY65468 FKT65468:FKU65468 FUP65468:FUQ65468 GEL65468:GEM65468 GOH65468:GOI65468 GYD65468:GYE65468 HHZ65468:HIA65468 HRV65468:HRW65468 IBR65468:IBS65468 ILN65468:ILO65468 IVJ65468:IVK65468 JFF65468:JFG65468 JPB65468:JPC65468 JYX65468:JYY65468 KIT65468:KIU65468 KSP65468:KSQ65468 LCL65468:LCM65468 LMH65468:LMI65468 LWD65468:LWE65468 MFZ65468:MGA65468 MPV65468:MPW65468 MZR65468:MZS65468 NJN65468:NJO65468 NTJ65468:NTK65468 ODF65468:ODG65468 ONB65468:ONC65468 OWX65468:OWY65468 PGT65468:PGU65468 PQP65468:PQQ65468 QAL65468:QAM65468 QKH65468:QKI65468 QUD65468:QUE65468 RDZ65468:REA65468 RNV65468:RNW65468 RXR65468:RXS65468 SHN65468:SHO65468 SRJ65468:SRK65468 TBF65468:TBG65468 TLB65468:TLC65468 TUX65468:TUY65468 UET65468:UEU65468 UOP65468:UOQ65468 UYL65468:UYM65468 VIH65468:VII65468 VSD65468:VSE65468 WBZ65468:WCA65468 WLV65468:WLW65468 WVR65468:WVS65468 J131004:K131004 JF131004:JG131004 TB131004:TC131004 ACX131004:ACY131004 AMT131004:AMU131004 AWP131004:AWQ131004 BGL131004:BGM131004 BQH131004:BQI131004 CAD131004:CAE131004 CJZ131004:CKA131004 CTV131004:CTW131004 DDR131004:DDS131004 DNN131004:DNO131004 DXJ131004:DXK131004 EHF131004:EHG131004 ERB131004:ERC131004 FAX131004:FAY131004 FKT131004:FKU131004 FUP131004:FUQ131004 GEL131004:GEM131004 GOH131004:GOI131004 GYD131004:GYE131004 HHZ131004:HIA131004 HRV131004:HRW131004 IBR131004:IBS131004 ILN131004:ILO131004 IVJ131004:IVK131004 JFF131004:JFG131004 JPB131004:JPC131004 JYX131004:JYY131004 KIT131004:KIU131004 KSP131004:KSQ131004 LCL131004:LCM131004 LMH131004:LMI131004 LWD131004:LWE131004 MFZ131004:MGA131004 MPV131004:MPW131004 MZR131004:MZS131004 NJN131004:NJO131004 NTJ131004:NTK131004 ODF131004:ODG131004 ONB131004:ONC131004 OWX131004:OWY131004 PGT131004:PGU131004 PQP131004:PQQ131004 QAL131004:QAM131004 QKH131004:QKI131004 QUD131004:QUE131004 RDZ131004:REA131004 RNV131004:RNW131004 RXR131004:RXS131004 SHN131004:SHO131004 SRJ131004:SRK131004 TBF131004:TBG131004 TLB131004:TLC131004 TUX131004:TUY131004 UET131004:UEU131004 UOP131004:UOQ131004 UYL131004:UYM131004 VIH131004:VII131004 VSD131004:VSE131004 WBZ131004:WCA131004 WLV131004:WLW131004 WVR131004:WVS131004 J196540:K196540 JF196540:JG196540 TB196540:TC196540 ACX196540:ACY196540 AMT196540:AMU196540 AWP196540:AWQ196540 BGL196540:BGM196540 BQH196540:BQI196540 CAD196540:CAE196540 CJZ196540:CKA196540 CTV196540:CTW196540 DDR196540:DDS196540 DNN196540:DNO196540 DXJ196540:DXK196540 EHF196540:EHG196540 ERB196540:ERC196540 FAX196540:FAY196540 FKT196540:FKU196540 FUP196540:FUQ196540 GEL196540:GEM196540 GOH196540:GOI196540 GYD196540:GYE196540 HHZ196540:HIA196540 HRV196540:HRW196540 IBR196540:IBS196540 ILN196540:ILO196540 IVJ196540:IVK196540 JFF196540:JFG196540 JPB196540:JPC196540 JYX196540:JYY196540 KIT196540:KIU196540 KSP196540:KSQ196540 LCL196540:LCM196540 LMH196540:LMI196540 LWD196540:LWE196540 MFZ196540:MGA196540 MPV196540:MPW196540 MZR196540:MZS196540 NJN196540:NJO196540 NTJ196540:NTK196540 ODF196540:ODG196540 ONB196540:ONC196540 OWX196540:OWY196540 PGT196540:PGU196540 PQP196540:PQQ196540 QAL196540:QAM196540 QKH196540:QKI196540 QUD196540:QUE196540 RDZ196540:REA196540 RNV196540:RNW196540 RXR196540:RXS196540 SHN196540:SHO196540 SRJ196540:SRK196540 TBF196540:TBG196540 TLB196540:TLC196540 TUX196540:TUY196540 UET196540:UEU196540 UOP196540:UOQ196540 UYL196540:UYM196540 VIH196540:VII196540 VSD196540:VSE196540 WBZ196540:WCA196540 WLV196540:WLW196540 WVR196540:WVS196540 J262076:K262076 JF262076:JG262076 TB262076:TC262076 ACX262076:ACY262076 AMT262076:AMU262076 AWP262076:AWQ262076 BGL262076:BGM262076 BQH262076:BQI262076 CAD262076:CAE262076 CJZ262076:CKA262076 CTV262076:CTW262076 DDR262076:DDS262076 DNN262076:DNO262076 DXJ262076:DXK262076 EHF262076:EHG262076 ERB262076:ERC262076 FAX262076:FAY262076 FKT262076:FKU262076 FUP262076:FUQ262076 GEL262076:GEM262076 GOH262076:GOI262076 GYD262076:GYE262076 HHZ262076:HIA262076 HRV262076:HRW262076 IBR262076:IBS262076 ILN262076:ILO262076 IVJ262076:IVK262076 JFF262076:JFG262076 JPB262076:JPC262076 JYX262076:JYY262076 KIT262076:KIU262076 KSP262076:KSQ262076 LCL262076:LCM262076 LMH262076:LMI262076 LWD262076:LWE262076 MFZ262076:MGA262076 MPV262076:MPW262076 MZR262076:MZS262076 NJN262076:NJO262076 NTJ262076:NTK262076 ODF262076:ODG262076 ONB262076:ONC262076 OWX262076:OWY262076 PGT262076:PGU262076 PQP262076:PQQ262076 QAL262076:QAM262076 QKH262076:QKI262076 QUD262076:QUE262076 RDZ262076:REA262076 RNV262076:RNW262076 RXR262076:RXS262076 SHN262076:SHO262076 SRJ262076:SRK262076 TBF262076:TBG262076 TLB262076:TLC262076 TUX262076:TUY262076 UET262076:UEU262076 UOP262076:UOQ262076 UYL262076:UYM262076 VIH262076:VII262076 VSD262076:VSE262076 WBZ262076:WCA262076 WLV262076:WLW262076 WVR262076:WVS262076 J327612:K327612 JF327612:JG327612 TB327612:TC327612 ACX327612:ACY327612 AMT327612:AMU327612 AWP327612:AWQ327612 BGL327612:BGM327612 BQH327612:BQI327612 CAD327612:CAE327612 CJZ327612:CKA327612 CTV327612:CTW327612 DDR327612:DDS327612 DNN327612:DNO327612 DXJ327612:DXK327612 EHF327612:EHG327612 ERB327612:ERC327612 FAX327612:FAY327612 FKT327612:FKU327612 FUP327612:FUQ327612 GEL327612:GEM327612 GOH327612:GOI327612 GYD327612:GYE327612 HHZ327612:HIA327612 HRV327612:HRW327612 IBR327612:IBS327612 ILN327612:ILO327612 IVJ327612:IVK327612 JFF327612:JFG327612 JPB327612:JPC327612 JYX327612:JYY327612 KIT327612:KIU327612 KSP327612:KSQ327612 LCL327612:LCM327612 LMH327612:LMI327612 LWD327612:LWE327612 MFZ327612:MGA327612 MPV327612:MPW327612 MZR327612:MZS327612 NJN327612:NJO327612 NTJ327612:NTK327612 ODF327612:ODG327612 ONB327612:ONC327612 OWX327612:OWY327612 PGT327612:PGU327612 PQP327612:PQQ327612 QAL327612:QAM327612 QKH327612:QKI327612 QUD327612:QUE327612 RDZ327612:REA327612 RNV327612:RNW327612 RXR327612:RXS327612 SHN327612:SHO327612 SRJ327612:SRK327612 TBF327612:TBG327612 TLB327612:TLC327612 TUX327612:TUY327612 UET327612:UEU327612 UOP327612:UOQ327612 UYL327612:UYM327612 VIH327612:VII327612 VSD327612:VSE327612 WBZ327612:WCA327612 WLV327612:WLW327612 WVR327612:WVS327612 J393148:K393148 JF393148:JG393148 TB393148:TC393148 ACX393148:ACY393148 AMT393148:AMU393148 AWP393148:AWQ393148 BGL393148:BGM393148 BQH393148:BQI393148 CAD393148:CAE393148 CJZ393148:CKA393148 CTV393148:CTW393148 DDR393148:DDS393148 DNN393148:DNO393148 DXJ393148:DXK393148 EHF393148:EHG393148 ERB393148:ERC393148 FAX393148:FAY393148 FKT393148:FKU393148 FUP393148:FUQ393148 GEL393148:GEM393148 GOH393148:GOI393148 GYD393148:GYE393148 HHZ393148:HIA393148 HRV393148:HRW393148 IBR393148:IBS393148 ILN393148:ILO393148 IVJ393148:IVK393148 JFF393148:JFG393148 JPB393148:JPC393148 JYX393148:JYY393148 KIT393148:KIU393148 KSP393148:KSQ393148 LCL393148:LCM393148 LMH393148:LMI393148 LWD393148:LWE393148 MFZ393148:MGA393148 MPV393148:MPW393148 MZR393148:MZS393148 NJN393148:NJO393148 NTJ393148:NTK393148 ODF393148:ODG393148 ONB393148:ONC393148 OWX393148:OWY393148 PGT393148:PGU393148 PQP393148:PQQ393148 QAL393148:QAM393148 QKH393148:QKI393148 QUD393148:QUE393148 RDZ393148:REA393148 RNV393148:RNW393148 RXR393148:RXS393148 SHN393148:SHO393148 SRJ393148:SRK393148 TBF393148:TBG393148 TLB393148:TLC393148 TUX393148:TUY393148 UET393148:UEU393148 UOP393148:UOQ393148 UYL393148:UYM393148 VIH393148:VII393148 VSD393148:VSE393148 WBZ393148:WCA393148 WLV393148:WLW393148 WVR393148:WVS393148 J458684:K458684 JF458684:JG458684 TB458684:TC458684 ACX458684:ACY458684 AMT458684:AMU458684 AWP458684:AWQ458684 BGL458684:BGM458684 BQH458684:BQI458684 CAD458684:CAE458684 CJZ458684:CKA458684 CTV458684:CTW458684 DDR458684:DDS458684 DNN458684:DNO458684 DXJ458684:DXK458684 EHF458684:EHG458684 ERB458684:ERC458684 FAX458684:FAY458684 FKT458684:FKU458684 FUP458684:FUQ458684 GEL458684:GEM458684 GOH458684:GOI458684 GYD458684:GYE458684 HHZ458684:HIA458684 HRV458684:HRW458684 IBR458684:IBS458684 ILN458684:ILO458684 IVJ458684:IVK458684 JFF458684:JFG458684 JPB458684:JPC458684 JYX458684:JYY458684 KIT458684:KIU458684 KSP458684:KSQ458684 LCL458684:LCM458684 LMH458684:LMI458684 LWD458684:LWE458684 MFZ458684:MGA458684 MPV458684:MPW458684 MZR458684:MZS458684 NJN458684:NJO458684 NTJ458684:NTK458684 ODF458684:ODG458684 ONB458684:ONC458684 OWX458684:OWY458684 PGT458684:PGU458684 PQP458684:PQQ458684 QAL458684:QAM458684 QKH458684:QKI458684 QUD458684:QUE458684 RDZ458684:REA458684 RNV458684:RNW458684 RXR458684:RXS458684 SHN458684:SHO458684 SRJ458684:SRK458684 TBF458684:TBG458684 TLB458684:TLC458684 TUX458684:TUY458684 UET458684:UEU458684 UOP458684:UOQ458684 UYL458684:UYM458684 VIH458684:VII458684 VSD458684:VSE458684 WBZ458684:WCA458684 WLV458684:WLW458684 WVR458684:WVS458684 J524220:K524220 JF524220:JG524220 TB524220:TC524220 ACX524220:ACY524220 AMT524220:AMU524220 AWP524220:AWQ524220 BGL524220:BGM524220 BQH524220:BQI524220 CAD524220:CAE524220 CJZ524220:CKA524220 CTV524220:CTW524220 DDR524220:DDS524220 DNN524220:DNO524220 DXJ524220:DXK524220 EHF524220:EHG524220 ERB524220:ERC524220 FAX524220:FAY524220 FKT524220:FKU524220 FUP524220:FUQ524220 GEL524220:GEM524220 GOH524220:GOI524220 GYD524220:GYE524220 HHZ524220:HIA524220 HRV524220:HRW524220 IBR524220:IBS524220 ILN524220:ILO524220 IVJ524220:IVK524220 JFF524220:JFG524220 JPB524220:JPC524220 JYX524220:JYY524220 KIT524220:KIU524220 KSP524220:KSQ524220 LCL524220:LCM524220 LMH524220:LMI524220 LWD524220:LWE524220 MFZ524220:MGA524220 MPV524220:MPW524220 MZR524220:MZS524220 NJN524220:NJO524220 NTJ524220:NTK524220 ODF524220:ODG524220 ONB524220:ONC524220 OWX524220:OWY524220 PGT524220:PGU524220 PQP524220:PQQ524220 QAL524220:QAM524220 QKH524220:QKI524220 QUD524220:QUE524220 RDZ524220:REA524220 RNV524220:RNW524220 RXR524220:RXS524220 SHN524220:SHO524220 SRJ524220:SRK524220 TBF524220:TBG524220 TLB524220:TLC524220 TUX524220:TUY524220 UET524220:UEU524220 UOP524220:UOQ524220 UYL524220:UYM524220 VIH524220:VII524220 VSD524220:VSE524220 WBZ524220:WCA524220 WLV524220:WLW524220 WVR524220:WVS524220 J589756:K589756 JF589756:JG589756 TB589756:TC589756 ACX589756:ACY589756 AMT589756:AMU589756 AWP589756:AWQ589756 BGL589756:BGM589756 BQH589756:BQI589756 CAD589756:CAE589756 CJZ589756:CKA589756 CTV589756:CTW589756 DDR589756:DDS589756 DNN589756:DNO589756 DXJ589756:DXK589756 EHF589756:EHG589756 ERB589756:ERC589756 FAX589756:FAY589756 FKT589756:FKU589756 FUP589756:FUQ589756 GEL589756:GEM589756 GOH589756:GOI589756 GYD589756:GYE589756 HHZ589756:HIA589756 HRV589756:HRW589756 IBR589756:IBS589756 ILN589756:ILO589756 IVJ589756:IVK589756 JFF589756:JFG589756 JPB589756:JPC589756 JYX589756:JYY589756 KIT589756:KIU589756 KSP589756:KSQ589756 LCL589756:LCM589756 LMH589756:LMI589756 LWD589756:LWE589756 MFZ589756:MGA589756 MPV589756:MPW589756 MZR589756:MZS589756 NJN589756:NJO589756 NTJ589756:NTK589756 ODF589756:ODG589756 ONB589756:ONC589756 OWX589756:OWY589756 PGT589756:PGU589756 PQP589756:PQQ589756 QAL589756:QAM589756 QKH589756:QKI589756 QUD589756:QUE589756 RDZ589756:REA589756 RNV589756:RNW589756 RXR589756:RXS589756 SHN589756:SHO589756 SRJ589756:SRK589756 TBF589756:TBG589756 TLB589756:TLC589756 TUX589756:TUY589756 UET589756:UEU589756 UOP589756:UOQ589756 UYL589756:UYM589756 VIH589756:VII589756 VSD589756:VSE589756 WBZ589756:WCA589756 WLV589756:WLW589756 WVR589756:WVS589756 J655292:K655292 JF655292:JG655292 TB655292:TC655292 ACX655292:ACY655292 AMT655292:AMU655292 AWP655292:AWQ655292 BGL655292:BGM655292 BQH655292:BQI655292 CAD655292:CAE655292 CJZ655292:CKA655292 CTV655292:CTW655292 DDR655292:DDS655292 DNN655292:DNO655292 DXJ655292:DXK655292 EHF655292:EHG655292 ERB655292:ERC655292 FAX655292:FAY655292 FKT655292:FKU655292 FUP655292:FUQ655292 GEL655292:GEM655292 GOH655292:GOI655292 GYD655292:GYE655292 HHZ655292:HIA655292 HRV655292:HRW655292 IBR655292:IBS655292 ILN655292:ILO655292 IVJ655292:IVK655292 JFF655292:JFG655292 JPB655292:JPC655292 JYX655292:JYY655292 KIT655292:KIU655292 KSP655292:KSQ655292 LCL655292:LCM655292 LMH655292:LMI655292 LWD655292:LWE655292 MFZ655292:MGA655292 MPV655292:MPW655292 MZR655292:MZS655292 NJN655292:NJO655292 NTJ655292:NTK655292 ODF655292:ODG655292 ONB655292:ONC655292 OWX655292:OWY655292 PGT655292:PGU655292 PQP655292:PQQ655292 QAL655292:QAM655292 QKH655292:QKI655292 QUD655292:QUE655292 RDZ655292:REA655292 RNV655292:RNW655292 RXR655292:RXS655292 SHN655292:SHO655292 SRJ655292:SRK655292 TBF655292:TBG655292 TLB655292:TLC655292 TUX655292:TUY655292 UET655292:UEU655292 UOP655292:UOQ655292 UYL655292:UYM655292 VIH655292:VII655292 VSD655292:VSE655292 WBZ655292:WCA655292 WLV655292:WLW655292 WVR655292:WVS655292 J720828:K720828 JF720828:JG720828 TB720828:TC720828 ACX720828:ACY720828 AMT720828:AMU720828 AWP720828:AWQ720828 BGL720828:BGM720828 BQH720828:BQI720828 CAD720828:CAE720828 CJZ720828:CKA720828 CTV720828:CTW720828 DDR720828:DDS720828 DNN720828:DNO720828 DXJ720828:DXK720828 EHF720828:EHG720828 ERB720828:ERC720828 FAX720828:FAY720828 FKT720828:FKU720828 FUP720828:FUQ720828 GEL720828:GEM720828 GOH720828:GOI720828 GYD720828:GYE720828 HHZ720828:HIA720828 HRV720828:HRW720828 IBR720828:IBS720828 ILN720828:ILO720828 IVJ720828:IVK720828 JFF720828:JFG720828 JPB720828:JPC720828 JYX720828:JYY720828 KIT720828:KIU720828 KSP720828:KSQ720828 LCL720828:LCM720828 LMH720828:LMI720828 LWD720828:LWE720828 MFZ720828:MGA720828 MPV720828:MPW720828 MZR720828:MZS720828 NJN720828:NJO720828 NTJ720828:NTK720828 ODF720828:ODG720828 ONB720828:ONC720828 OWX720828:OWY720828 PGT720828:PGU720828 PQP720828:PQQ720828 QAL720828:QAM720828 QKH720828:QKI720828 QUD720828:QUE720828 RDZ720828:REA720828 RNV720828:RNW720828 RXR720828:RXS720828 SHN720828:SHO720828 SRJ720828:SRK720828 TBF720828:TBG720828 TLB720828:TLC720828 TUX720828:TUY720828 UET720828:UEU720828 UOP720828:UOQ720828 UYL720828:UYM720828 VIH720828:VII720828 VSD720828:VSE720828 WBZ720828:WCA720828 WLV720828:WLW720828 WVR720828:WVS720828 J786364:K786364 JF786364:JG786364 TB786364:TC786364 ACX786364:ACY786364 AMT786364:AMU786364 AWP786364:AWQ786364 BGL786364:BGM786364 BQH786364:BQI786364 CAD786364:CAE786364 CJZ786364:CKA786364 CTV786364:CTW786364 DDR786364:DDS786364 DNN786364:DNO786364 DXJ786364:DXK786364 EHF786364:EHG786364 ERB786364:ERC786364 FAX786364:FAY786364 FKT786364:FKU786364 FUP786364:FUQ786364 GEL786364:GEM786364 GOH786364:GOI786364 GYD786364:GYE786364 HHZ786364:HIA786364 HRV786364:HRW786364 IBR786364:IBS786364 ILN786364:ILO786364 IVJ786364:IVK786364 JFF786364:JFG786364 JPB786364:JPC786364 JYX786364:JYY786364 KIT786364:KIU786364 KSP786364:KSQ786364 LCL786364:LCM786364 LMH786364:LMI786364 LWD786364:LWE786364 MFZ786364:MGA786364 MPV786364:MPW786364 MZR786364:MZS786364 NJN786364:NJO786364 NTJ786364:NTK786364 ODF786364:ODG786364 ONB786364:ONC786364 OWX786364:OWY786364 PGT786364:PGU786364 PQP786364:PQQ786364 QAL786364:QAM786364 QKH786364:QKI786364 QUD786364:QUE786364 RDZ786364:REA786364 RNV786364:RNW786364 RXR786364:RXS786364 SHN786364:SHO786364 SRJ786364:SRK786364 TBF786364:TBG786364 TLB786364:TLC786364 TUX786364:TUY786364 UET786364:UEU786364 UOP786364:UOQ786364 UYL786364:UYM786364 VIH786364:VII786364 VSD786364:VSE786364 WBZ786364:WCA786364 WLV786364:WLW786364 WVR786364:WVS786364 J851900:K851900 JF851900:JG851900 TB851900:TC851900 ACX851900:ACY851900 AMT851900:AMU851900 AWP851900:AWQ851900 BGL851900:BGM851900 BQH851900:BQI851900 CAD851900:CAE851900 CJZ851900:CKA851900 CTV851900:CTW851900 DDR851900:DDS851900 DNN851900:DNO851900 DXJ851900:DXK851900 EHF851900:EHG851900 ERB851900:ERC851900 FAX851900:FAY851900 FKT851900:FKU851900 FUP851900:FUQ851900 GEL851900:GEM851900 GOH851900:GOI851900 GYD851900:GYE851900 HHZ851900:HIA851900 HRV851900:HRW851900 IBR851900:IBS851900 ILN851900:ILO851900 IVJ851900:IVK851900 JFF851900:JFG851900 JPB851900:JPC851900 JYX851900:JYY851900 KIT851900:KIU851900 KSP851900:KSQ851900 LCL851900:LCM851900 LMH851900:LMI851900 LWD851900:LWE851900 MFZ851900:MGA851900 MPV851900:MPW851900 MZR851900:MZS851900 NJN851900:NJO851900 NTJ851900:NTK851900 ODF851900:ODG851900 ONB851900:ONC851900 OWX851900:OWY851900 PGT851900:PGU851900 PQP851900:PQQ851900 QAL851900:QAM851900 QKH851900:QKI851900 QUD851900:QUE851900 RDZ851900:REA851900 RNV851900:RNW851900 RXR851900:RXS851900 SHN851900:SHO851900 SRJ851900:SRK851900 TBF851900:TBG851900 TLB851900:TLC851900 TUX851900:TUY851900 UET851900:UEU851900 UOP851900:UOQ851900 UYL851900:UYM851900 VIH851900:VII851900 VSD851900:VSE851900 WBZ851900:WCA851900 WLV851900:WLW851900 WVR851900:WVS851900 J917436:K917436 JF917436:JG917436 TB917436:TC917436 ACX917436:ACY917436 AMT917436:AMU917436 AWP917436:AWQ917436 BGL917436:BGM917436 BQH917436:BQI917436 CAD917436:CAE917436 CJZ917436:CKA917436 CTV917436:CTW917436 DDR917436:DDS917436 DNN917436:DNO917436 DXJ917436:DXK917436 EHF917436:EHG917436 ERB917436:ERC917436 FAX917436:FAY917436 FKT917436:FKU917436 FUP917436:FUQ917436 GEL917436:GEM917436 GOH917436:GOI917436 GYD917436:GYE917436 HHZ917436:HIA917436 HRV917436:HRW917436 IBR917436:IBS917436 ILN917436:ILO917436 IVJ917436:IVK917436 JFF917436:JFG917436 JPB917436:JPC917436 JYX917436:JYY917436 KIT917436:KIU917436 KSP917436:KSQ917436 LCL917436:LCM917436 LMH917436:LMI917436 LWD917436:LWE917436 MFZ917436:MGA917436 MPV917436:MPW917436 MZR917436:MZS917436 NJN917436:NJO917436 NTJ917436:NTK917436 ODF917436:ODG917436 ONB917436:ONC917436 OWX917436:OWY917436 PGT917436:PGU917436 PQP917436:PQQ917436 QAL917436:QAM917436 QKH917436:QKI917436 QUD917436:QUE917436 RDZ917436:REA917436 RNV917436:RNW917436 RXR917436:RXS917436 SHN917436:SHO917436 SRJ917436:SRK917436 TBF917436:TBG917436 TLB917436:TLC917436 TUX917436:TUY917436 UET917436:UEU917436 UOP917436:UOQ917436 UYL917436:UYM917436 VIH917436:VII917436 VSD917436:VSE917436 WBZ917436:WCA917436 WLV917436:WLW917436 WVR917436:WVS917436 J982972:K982972 JF982972:JG982972 TB982972:TC982972 ACX982972:ACY982972 AMT982972:AMU982972 AWP982972:AWQ982972 BGL982972:BGM982972 BQH982972:BQI982972 CAD982972:CAE982972 CJZ982972:CKA982972 CTV982972:CTW982972 DDR982972:DDS982972 DNN982972:DNO982972 DXJ982972:DXK982972 EHF982972:EHG982972 ERB982972:ERC982972 FAX982972:FAY982972 FKT982972:FKU982972 FUP982972:FUQ982972 GEL982972:GEM982972 GOH982972:GOI982972 GYD982972:GYE982972 HHZ982972:HIA982972 HRV982972:HRW982972 IBR982972:IBS982972 ILN982972:ILO982972 IVJ982972:IVK982972 JFF982972:JFG982972 JPB982972:JPC982972 JYX982972:JYY982972 KIT982972:KIU982972 KSP982972:KSQ982972 LCL982972:LCM982972 LMH982972:LMI982972 LWD982972:LWE982972 MFZ982972:MGA982972 MPV982972:MPW982972 MZR982972:MZS982972 NJN982972:NJO982972 NTJ982972:NTK982972 ODF982972:ODG982972 ONB982972:ONC982972 OWX982972:OWY982972 PGT982972:PGU982972 PQP982972:PQQ982972 QAL982972:QAM982972 QKH982972:QKI982972 QUD982972:QUE982972 RDZ982972:REA982972 RNV982972:RNW982972 RXR982972:RXS982972 SHN982972:SHO982972 SRJ982972:SRK982972 TBF982972:TBG982972 TLB982972:TLC982972 TUX982972:TUY982972 UET982972:UEU982972 UOP982972:UOQ982972 UYL982972:UYM982972 VIH982972:VII982972 VSD982972:VSE982972 WBZ982972:WCA982972 WLV982972:WLW982972 WVR982972:WVS982972 J65475:K65476 JF65475:JG65476 TB65475:TC65476 ACX65475:ACY65476 AMT65475:AMU65476 AWP65475:AWQ65476 BGL65475:BGM65476 BQH65475:BQI65476 CAD65475:CAE65476 CJZ65475:CKA65476 CTV65475:CTW65476 DDR65475:DDS65476 DNN65475:DNO65476 DXJ65475:DXK65476 EHF65475:EHG65476 ERB65475:ERC65476 FAX65475:FAY65476 FKT65475:FKU65476 FUP65475:FUQ65476 GEL65475:GEM65476 GOH65475:GOI65476 GYD65475:GYE65476 HHZ65475:HIA65476 HRV65475:HRW65476 IBR65475:IBS65476 ILN65475:ILO65476 IVJ65475:IVK65476 JFF65475:JFG65476 JPB65475:JPC65476 JYX65475:JYY65476 KIT65475:KIU65476 KSP65475:KSQ65476 LCL65475:LCM65476 LMH65475:LMI65476 LWD65475:LWE65476 MFZ65475:MGA65476 MPV65475:MPW65476 MZR65475:MZS65476 NJN65475:NJO65476 NTJ65475:NTK65476 ODF65475:ODG65476 ONB65475:ONC65476 OWX65475:OWY65476 PGT65475:PGU65476 PQP65475:PQQ65476 QAL65475:QAM65476 QKH65475:QKI65476 QUD65475:QUE65476 RDZ65475:REA65476 RNV65475:RNW65476 RXR65475:RXS65476 SHN65475:SHO65476 SRJ65475:SRK65476 TBF65475:TBG65476 TLB65475:TLC65476 TUX65475:TUY65476 UET65475:UEU65476 UOP65475:UOQ65476 UYL65475:UYM65476 VIH65475:VII65476 VSD65475:VSE65476 WBZ65475:WCA65476 WLV65475:WLW65476 WVR65475:WVS65476 J131011:K131012 JF131011:JG131012 TB131011:TC131012 ACX131011:ACY131012 AMT131011:AMU131012 AWP131011:AWQ131012 BGL131011:BGM131012 BQH131011:BQI131012 CAD131011:CAE131012 CJZ131011:CKA131012 CTV131011:CTW131012 DDR131011:DDS131012 DNN131011:DNO131012 DXJ131011:DXK131012 EHF131011:EHG131012 ERB131011:ERC131012 FAX131011:FAY131012 FKT131011:FKU131012 FUP131011:FUQ131012 GEL131011:GEM131012 GOH131011:GOI131012 GYD131011:GYE131012 HHZ131011:HIA131012 HRV131011:HRW131012 IBR131011:IBS131012 ILN131011:ILO131012 IVJ131011:IVK131012 JFF131011:JFG131012 JPB131011:JPC131012 JYX131011:JYY131012 KIT131011:KIU131012 KSP131011:KSQ131012 LCL131011:LCM131012 LMH131011:LMI131012 LWD131011:LWE131012 MFZ131011:MGA131012 MPV131011:MPW131012 MZR131011:MZS131012 NJN131011:NJO131012 NTJ131011:NTK131012 ODF131011:ODG131012 ONB131011:ONC131012 OWX131011:OWY131012 PGT131011:PGU131012 PQP131011:PQQ131012 QAL131011:QAM131012 QKH131011:QKI131012 QUD131011:QUE131012 RDZ131011:REA131012 RNV131011:RNW131012 RXR131011:RXS131012 SHN131011:SHO131012 SRJ131011:SRK131012 TBF131011:TBG131012 TLB131011:TLC131012 TUX131011:TUY131012 UET131011:UEU131012 UOP131011:UOQ131012 UYL131011:UYM131012 VIH131011:VII131012 VSD131011:VSE131012 WBZ131011:WCA131012 WLV131011:WLW131012 WVR131011:WVS131012 J196547:K196548 JF196547:JG196548 TB196547:TC196548 ACX196547:ACY196548 AMT196547:AMU196548 AWP196547:AWQ196548 BGL196547:BGM196548 BQH196547:BQI196548 CAD196547:CAE196548 CJZ196547:CKA196548 CTV196547:CTW196548 DDR196547:DDS196548 DNN196547:DNO196548 DXJ196547:DXK196548 EHF196547:EHG196548 ERB196547:ERC196548 FAX196547:FAY196548 FKT196547:FKU196548 FUP196547:FUQ196548 GEL196547:GEM196548 GOH196547:GOI196548 GYD196547:GYE196548 HHZ196547:HIA196548 HRV196547:HRW196548 IBR196547:IBS196548 ILN196547:ILO196548 IVJ196547:IVK196548 JFF196547:JFG196548 JPB196547:JPC196548 JYX196547:JYY196548 KIT196547:KIU196548 KSP196547:KSQ196548 LCL196547:LCM196548 LMH196547:LMI196548 LWD196547:LWE196548 MFZ196547:MGA196548 MPV196547:MPW196548 MZR196547:MZS196548 NJN196547:NJO196548 NTJ196547:NTK196548 ODF196547:ODG196548 ONB196547:ONC196548 OWX196547:OWY196548 PGT196547:PGU196548 PQP196547:PQQ196548 QAL196547:QAM196548 QKH196547:QKI196548 QUD196547:QUE196548 RDZ196547:REA196548 RNV196547:RNW196548 RXR196547:RXS196548 SHN196547:SHO196548 SRJ196547:SRK196548 TBF196547:TBG196548 TLB196547:TLC196548 TUX196547:TUY196548 UET196547:UEU196548 UOP196547:UOQ196548 UYL196547:UYM196548 VIH196547:VII196548 VSD196547:VSE196548 WBZ196547:WCA196548 WLV196547:WLW196548 WVR196547:WVS196548 J262083:K262084 JF262083:JG262084 TB262083:TC262084 ACX262083:ACY262084 AMT262083:AMU262084 AWP262083:AWQ262084 BGL262083:BGM262084 BQH262083:BQI262084 CAD262083:CAE262084 CJZ262083:CKA262084 CTV262083:CTW262084 DDR262083:DDS262084 DNN262083:DNO262084 DXJ262083:DXK262084 EHF262083:EHG262084 ERB262083:ERC262084 FAX262083:FAY262084 FKT262083:FKU262084 FUP262083:FUQ262084 GEL262083:GEM262084 GOH262083:GOI262084 GYD262083:GYE262084 HHZ262083:HIA262084 HRV262083:HRW262084 IBR262083:IBS262084 ILN262083:ILO262084 IVJ262083:IVK262084 JFF262083:JFG262084 JPB262083:JPC262084 JYX262083:JYY262084 KIT262083:KIU262084 KSP262083:KSQ262084 LCL262083:LCM262084 LMH262083:LMI262084 LWD262083:LWE262084 MFZ262083:MGA262084 MPV262083:MPW262084 MZR262083:MZS262084 NJN262083:NJO262084 NTJ262083:NTK262084 ODF262083:ODG262084 ONB262083:ONC262084 OWX262083:OWY262084 PGT262083:PGU262084 PQP262083:PQQ262084 QAL262083:QAM262084 QKH262083:QKI262084 QUD262083:QUE262084 RDZ262083:REA262084 RNV262083:RNW262084 RXR262083:RXS262084 SHN262083:SHO262084 SRJ262083:SRK262084 TBF262083:TBG262084 TLB262083:TLC262084 TUX262083:TUY262084 UET262083:UEU262084 UOP262083:UOQ262084 UYL262083:UYM262084 VIH262083:VII262084 VSD262083:VSE262084 WBZ262083:WCA262084 WLV262083:WLW262084 WVR262083:WVS262084 J327619:K327620 JF327619:JG327620 TB327619:TC327620 ACX327619:ACY327620 AMT327619:AMU327620 AWP327619:AWQ327620 BGL327619:BGM327620 BQH327619:BQI327620 CAD327619:CAE327620 CJZ327619:CKA327620 CTV327619:CTW327620 DDR327619:DDS327620 DNN327619:DNO327620 DXJ327619:DXK327620 EHF327619:EHG327620 ERB327619:ERC327620 FAX327619:FAY327620 FKT327619:FKU327620 FUP327619:FUQ327620 GEL327619:GEM327620 GOH327619:GOI327620 GYD327619:GYE327620 HHZ327619:HIA327620 HRV327619:HRW327620 IBR327619:IBS327620 ILN327619:ILO327620 IVJ327619:IVK327620 JFF327619:JFG327620 JPB327619:JPC327620 JYX327619:JYY327620 KIT327619:KIU327620 KSP327619:KSQ327620 LCL327619:LCM327620 LMH327619:LMI327620 LWD327619:LWE327620 MFZ327619:MGA327620 MPV327619:MPW327620 MZR327619:MZS327620 NJN327619:NJO327620 NTJ327619:NTK327620 ODF327619:ODG327620 ONB327619:ONC327620 OWX327619:OWY327620 PGT327619:PGU327620 PQP327619:PQQ327620 QAL327619:QAM327620 QKH327619:QKI327620 QUD327619:QUE327620 RDZ327619:REA327620 RNV327619:RNW327620 RXR327619:RXS327620 SHN327619:SHO327620 SRJ327619:SRK327620 TBF327619:TBG327620 TLB327619:TLC327620 TUX327619:TUY327620 UET327619:UEU327620 UOP327619:UOQ327620 UYL327619:UYM327620 VIH327619:VII327620 VSD327619:VSE327620 WBZ327619:WCA327620 WLV327619:WLW327620 WVR327619:WVS327620 J393155:K393156 JF393155:JG393156 TB393155:TC393156 ACX393155:ACY393156 AMT393155:AMU393156 AWP393155:AWQ393156 BGL393155:BGM393156 BQH393155:BQI393156 CAD393155:CAE393156 CJZ393155:CKA393156 CTV393155:CTW393156 DDR393155:DDS393156 DNN393155:DNO393156 DXJ393155:DXK393156 EHF393155:EHG393156 ERB393155:ERC393156 FAX393155:FAY393156 FKT393155:FKU393156 FUP393155:FUQ393156 GEL393155:GEM393156 GOH393155:GOI393156 GYD393155:GYE393156 HHZ393155:HIA393156 HRV393155:HRW393156 IBR393155:IBS393156 ILN393155:ILO393156 IVJ393155:IVK393156 JFF393155:JFG393156 JPB393155:JPC393156 JYX393155:JYY393156 KIT393155:KIU393156 KSP393155:KSQ393156 LCL393155:LCM393156 LMH393155:LMI393156 LWD393155:LWE393156 MFZ393155:MGA393156 MPV393155:MPW393156 MZR393155:MZS393156 NJN393155:NJO393156 NTJ393155:NTK393156 ODF393155:ODG393156 ONB393155:ONC393156 OWX393155:OWY393156 PGT393155:PGU393156 PQP393155:PQQ393156 QAL393155:QAM393156 QKH393155:QKI393156 QUD393155:QUE393156 RDZ393155:REA393156 RNV393155:RNW393156 RXR393155:RXS393156 SHN393155:SHO393156 SRJ393155:SRK393156 TBF393155:TBG393156 TLB393155:TLC393156 TUX393155:TUY393156 UET393155:UEU393156 UOP393155:UOQ393156 UYL393155:UYM393156 VIH393155:VII393156 VSD393155:VSE393156 WBZ393155:WCA393156 WLV393155:WLW393156 WVR393155:WVS393156 J458691:K458692 JF458691:JG458692 TB458691:TC458692 ACX458691:ACY458692 AMT458691:AMU458692 AWP458691:AWQ458692 BGL458691:BGM458692 BQH458691:BQI458692 CAD458691:CAE458692 CJZ458691:CKA458692 CTV458691:CTW458692 DDR458691:DDS458692 DNN458691:DNO458692 DXJ458691:DXK458692 EHF458691:EHG458692 ERB458691:ERC458692 FAX458691:FAY458692 FKT458691:FKU458692 FUP458691:FUQ458692 GEL458691:GEM458692 GOH458691:GOI458692 GYD458691:GYE458692 HHZ458691:HIA458692 HRV458691:HRW458692 IBR458691:IBS458692 ILN458691:ILO458692 IVJ458691:IVK458692 JFF458691:JFG458692 JPB458691:JPC458692 JYX458691:JYY458692 KIT458691:KIU458692 KSP458691:KSQ458692 LCL458691:LCM458692 LMH458691:LMI458692 LWD458691:LWE458692 MFZ458691:MGA458692 MPV458691:MPW458692 MZR458691:MZS458692 NJN458691:NJO458692 NTJ458691:NTK458692 ODF458691:ODG458692 ONB458691:ONC458692 OWX458691:OWY458692 PGT458691:PGU458692 PQP458691:PQQ458692 QAL458691:QAM458692 QKH458691:QKI458692 QUD458691:QUE458692 RDZ458691:REA458692 RNV458691:RNW458692 RXR458691:RXS458692 SHN458691:SHO458692 SRJ458691:SRK458692 TBF458691:TBG458692 TLB458691:TLC458692 TUX458691:TUY458692 UET458691:UEU458692 UOP458691:UOQ458692 UYL458691:UYM458692 VIH458691:VII458692 VSD458691:VSE458692 WBZ458691:WCA458692 WLV458691:WLW458692 WVR458691:WVS458692 J524227:K524228 JF524227:JG524228 TB524227:TC524228 ACX524227:ACY524228 AMT524227:AMU524228 AWP524227:AWQ524228 BGL524227:BGM524228 BQH524227:BQI524228 CAD524227:CAE524228 CJZ524227:CKA524228 CTV524227:CTW524228 DDR524227:DDS524228 DNN524227:DNO524228 DXJ524227:DXK524228 EHF524227:EHG524228 ERB524227:ERC524228 FAX524227:FAY524228 FKT524227:FKU524228 FUP524227:FUQ524228 GEL524227:GEM524228 GOH524227:GOI524228 GYD524227:GYE524228 HHZ524227:HIA524228 HRV524227:HRW524228 IBR524227:IBS524228 ILN524227:ILO524228 IVJ524227:IVK524228 JFF524227:JFG524228 JPB524227:JPC524228 JYX524227:JYY524228 KIT524227:KIU524228 KSP524227:KSQ524228 LCL524227:LCM524228 LMH524227:LMI524228 LWD524227:LWE524228 MFZ524227:MGA524228 MPV524227:MPW524228 MZR524227:MZS524228 NJN524227:NJO524228 NTJ524227:NTK524228 ODF524227:ODG524228 ONB524227:ONC524228 OWX524227:OWY524228 PGT524227:PGU524228 PQP524227:PQQ524228 QAL524227:QAM524228 QKH524227:QKI524228 QUD524227:QUE524228 RDZ524227:REA524228 RNV524227:RNW524228 RXR524227:RXS524228 SHN524227:SHO524228 SRJ524227:SRK524228 TBF524227:TBG524228 TLB524227:TLC524228 TUX524227:TUY524228 UET524227:UEU524228 UOP524227:UOQ524228 UYL524227:UYM524228 VIH524227:VII524228 VSD524227:VSE524228 WBZ524227:WCA524228 WLV524227:WLW524228 WVR524227:WVS524228 J589763:K589764 JF589763:JG589764 TB589763:TC589764 ACX589763:ACY589764 AMT589763:AMU589764 AWP589763:AWQ589764 BGL589763:BGM589764 BQH589763:BQI589764 CAD589763:CAE589764 CJZ589763:CKA589764 CTV589763:CTW589764 DDR589763:DDS589764 DNN589763:DNO589764 DXJ589763:DXK589764 EHF589763:EHG589764 ERB589763:ERC589764 FAX589763:FAY589764 FKT589763:FKU589764 FUP589763:FUQ589764 GEL589763:GEM589764 GOH589763:GOI589764 GYD589763:GYE589764 HHZ589763:HIA589764 HRV589763:HRW589764 IBR589763:IBS589764 ILN589763:ILO589764 IVJ589763:IVK589764 JFF589763:JFG589764 JPB589763:JPC589764 JYX589763:JYY589764 KIT589763:KIU589764 KSP589763:KSQ589764 LCL589763:LCM589764 LMH589763:LMI589764 LWD589763:LWE589764 MFZ589763:MGA589764 MPV589763:MPW589764 MZR589763:MZS589764 NJN589763:NJO589764 NTJ589763:NTK589764 ODF589763:ODG589764 ONB589763:ONC589764 OWX589763:OWY589764 PGT589763:PGU589764 PQP589763:PQQ589764 QAL589763:QAM589764 QKH589763:QKI589764 QUD589763:QUE589764 RDZ589763:REA589764 RNV589763:RNW589764 RXR589763:RXS589764 SHN589763:SHO589764 SRJ589763:SRK589764 TBF589763:TBG589764 TLB589763:TLC589764 TUX589763:TUY589764 UET589763:UEU589764 UOP589763:UOQ589764 UYL589763:UYM589764 VIH589763:VII589764 VSD589763:VSE589764 WBZ589763:WCA589764 WLV589763:WLW589764 WVR589763:WVS589764 J655299:K655300 JF655299:JG655300 TB655299:TC655300 ACX655299:ACY655300 AMT655299:AMU655300 AWP655299:AWQ655300 BGL655299:BGM655300 BQH655299:BQI655300 CAD655299:CAE655300 CJZ655299:CKA655300 CTV655299:CTW655300 DDR655299:DDS655300 DNN655299:DNO655300 DXJ655299:DXK655300 EHF655299:EHG655300 ERB655299:ERC655300 FAX655299:FAY655300 FKT655299:FKU655300 FUP655299:FUQ655300 GEL655299:GEM655300 GOH655299:GOI655300 GYD655299:GYE655300 HHZ655299:HIA655300 HRV655299:HRW655300 IBR655299:IBS655300 ILN655299:ILO655300 IVJ655299:IVK655300 JFF655299:JFG655300 JPB655299:JPC655300 JYX655299:JYY655300 KIT655299:KIU655300 KSP655299:KSQ655300 LCL655299:LCM655300 LMH655299:LMI655300 LWD655299:LWE655300 MFZ655299:MGA655300 MPV655299:MPW655300 MZR655299:MZS655300 NJN655299:NJO655300 NTJ655299:NTK655300 ODF655299:ODG655300 ONB655299:ONC655300 OWX655299:OWY655300 PGT655299:PGU655300 PQP655299:PQQ655300 QAL655299:QAM655300 QKH655299:QKI655300 QUD655299:QUE655300 RDZ655299:REA655300 RNV655299:RNW655300 RXR655299:RXS655300 SHN655299:SHO655300 SRJ655299:SRK655300 TBF655299:TBG655300 TLB655299:TLC655300 TUX655299:TUY655300 UET655299:UEU655300 UOP655299:UOQ655300 UYL655299:UYM655300 VIH655299:VII655300 VSD655299:VSE655300 WBZ655299:WCA655300 WLV655299:WLW655300 WVR655299:WVS655300 J720835:K720836 JF720835:JG720836 TB720835:TC720836 ACX720835:ACY720836 AMT720835:AMU720836 AWP720835:AWQ720836 BGL720835:BGM720836 BQH720835:BQI720836 CAD720835:CAE720836 CJZ720835:CKA720836 CTV720835:CTW720836 DDR720835:DDS720836 DNN720835:DNO720836 DXJ720835:DXK720836 EHF720835:EHG720836 ERB720835:ERC720836 FAX720835:FAY720836 FKT720835:FKU720836 FUP720835:FUQ720836 GEL720835:GEM720836 GOH720835:GOI720836 GYD720835:GYE720836 HHZ720835:HIA720836 HRV720835:HRW720836 IBR720835:IBS720836 ILN720835:ILO720836 IVJ720835:IVK720836 JFF720835:JFG720836 JPB720835:JPC720836 JYX720835:JYY720836 KIT720835:KIU720836 KSP720835:KSQ720836 LCL720835:LCM720836 LMH720835:LMI720836 LWD720835:LWE720836 MFZ720835:MGA720836 MPV720835:MPW720836 MZR720835:MZS720836 NJN720835:NJO720836 NTJ720835:NTK720836 ODF720835:ODG720836 ONB720835:ONC720836 OWX720835:OWY720836 PGT720835:PGU720836 PQP720835:PQQ720836 QAL720835:QAM720836 QKH720835:QKI720836 QUD720835:QUE720836 RDZ720835:REA720836 RNV720835:RNW720836 RXR720835:RXS720836 SHN720835:SHO720836 SRJ720835:SRK720836 TBF720835:TBG720836 TLB720835:TLC720836 TUX720835:TUY720836 UET720835:UEU720836 UOP720835:UOQ720836 UYL720835:UYM720836 VIH720835:VII720836 VSD720835:VSE720836 WBZ720835:WCA720836 WLV720835:WLW720836 WVR720835:WVS720836 J786371:K786372 JF786371:JG786372 TB786371:TC786372 ACX786371:ACY786372 AMT786371:AMU786372 AWP786371:AWQ786372 BGL786371:BGM786372 BQH786371:BQI786372 CAD786371:CAE786372 CJZ786371:CKA786372 CTV786371:CTW786372 DDR786371:DDS786372 DNN786371:DNO786372 DXJ786371:DXK786372 EHF786371:EHG786372 ERB786371:ERC786372 FAX786371:FAY786372 FKT786371:FKU786372 FUP786371:FUQ786372 GEL786371:GEM786372 GOH786371:GOI786372 GYD786371:GYE786372 HHZ786371:HIA786372 HRV786371:HRW786372 IBR786371:IBS786372 ILN786371:ILO786372 IVJ786371:IVK786372 JFF786371:JFG786372 JPB786371:JPC786372 JYX786371:JYY786372 KIT786371:KIU786372 KSP786371:KSQ786372 LCL786371:LCM786372 LMH786371:LMI786372 LWD786371:LWE786372 MFZ786371:MGA786372 MPV786371:MPW786372 MZR786371:MZS786372 NJN786371:NJO786372 NTJ786371:NTK786372 ODF786371:ODG786372 ONB786371:ONC786372 OWX786371:OWY786372 PGT786371:PGU786372 PQP786371:PQQ786372 QAL786371:QAM786372 QKH786371:QKI786372 QUD786371:QUE786372 RDZ786371:REA786372 RNV786371:RNW786372 RXR786371:RXS786372 SHN786371:SHO786372 SRJ786371:SRK786372 TBF786371:TBG786372 TLB786371:TLC786372 TUX786371:TUY786372 UET786371:UEU786372 UOP786371:UOQ786372 UYL786371:UYM786372 VIH786371:VII786372 VSD786371:VSE786372 WBZ786371:WCA786372 WLV786371:WLW786372 WVR786371:WVS786372 J851907:K851908 JF851907:JG851908 TB851907:TC851908 ACX851907:ACY851908 AMT851907:AMU851908 AWP851907:AWQ851908 BGL851907:BGM851908 BQH851907:BQI851908 CAD851907:CAE851908 CJZ851907:CKA851908 CTV851907:CTW851908 DDR851907:DDS851908 DNN851907:DNO851908 DXJ851907:DXK851908 EHF851907:EHG851908 ERB851907:ERC851908 FAX851907:FAY851908 FKT851907:FKU851908 FUP851907:FUQ851908 GEL851907:GEM851908 GOH851907:GOI851908 GYD851907:GYE851908 HHZ851907:HIA851908 HRV851907:HRW851908 IBR851907:IBS851908 ILN851907:ILO851908 IVJ851907:IVK851908 JFF851907:JFG851908 JPB851907:JPC851908 JYX851907:JYY851908 KIT851907:KIU851908 KSP851907:KSQ851908 LCL851907:LCM851908 LMH851907:LMI851908 LWD851907:LWE851908 MFZ851907:MGA851908 MPV851907:MPW851908 MZR851907:MZS851908 NJN851907:NJO851908 NTJ851907:NTK851908 ODF851907:ODG851908 ONB851907:ONC851908 OWX851907:OWY851908 PGT851907:PGU851908 PQP851907:PQQ851908 QAL851907:QAM851908 QKH851907:QKI851908 QUD851907:QUE851908 RDZ851907:REA851908 RNV851907:RNW851908 RXR851907:RXS851908 SHN851907:SHO851908 SRJ851907:SRK851908 TBF851907:TBG851908 TLB851907:TLC851908 TUX851907:TUY851908 UET851907:UEU851908 UOP851907:UOQ851908 UYL851907:UYM851908 VIH851907:VII851908 VSD851907:VSE851908 WBZ851907:WCA851908 WLV851907:WLW851908 WVR851907:WVS851908 J917443:K917444 JF917443:JG917444 TB917443:TC917444 ACX917443:ACY917444 AMT917443:AMU917444 AWP917443:AWQ917444 BGL917443:BGM917444 BQH917443:BQI917444 CAD917443:CAE917444 CJZ917443:CKA917444 CTV917443:CTW917444 DDR917443:DDS917444 DNN917443:DNO917444 DXJ917443:DXK917444 EHF917443:EHG917444 ERB917443:ERC917444 FAX917443:FAY917444 FKT917443:FKU917444 FUP917443:FUQ917444 GEL917443:GEM917444 GOH917443:GOI917444 GYD917443:GYE917444 HHZ917443:HIA917444 HRV917443:HRW917444 IBR917443:IBS917444 ILN917443:ILO917444 IVJ917443:IVK917444 JFF917443:JFG917444 JPB917443:JPC917444 JYX917443:JYY917444 KIT917443:KIU917444 KSP917443:KSQ917444 LCL917443:LCM917444 LMH917443:LMI917444 LWD917443:LWE917444 MFZ917443:MGA917444 MPV917443:MPW917444 MZR917443:MZS917444 NJN917443:NJO917444 NTJ917443:NTK917444 ODF917443:ODG917444 ONB917443:ONC917444 OWX917443:OWY917444 PGT917443:PGU917444 PQP917443:PQQ917444 QAL917443:QAM917444 QKH917443:QKI917444 QUD917443:QUE917444 RDZ917443:REA917444 RNV917443:RNW917444 RXR917443:RXS917444 SHN917443:SHO917444 SRJ917443:SRK917444 TBF917443:TBG917444 TLB917443:TLC917444 TUX917443:TUY917444 UET917443:UEU917444 UOP917443:UOQ917444 UYL917443:UYM917444 VIH917443:VII917444 VSD917443:VSE917444 WBZ917443:WCA917444 WLV917443:WLW917444 WVR917443:WVS917444 J982979:K982980 JF982979:JG982980 TB982979:TC982980 ACX982979:ACY982980 AMT982979:AMU982980 AWP982979:AWQ982980 BGL982979:BGM982980 BQH982979:BQI982980 CAD982979:CAE982980 CJZ982979:CKA982980 CTV982979:CTW982980 DDR982979:DDS982980 DNN982979:DNO982980 DXJ982979:DXK982980 EHF982979:EHG982980 ERB982979:ERC982980 FAX982979:FAY982980 FKT982979:FKU982980 FUP982979:FUQ982980 GEL982979:GEM982980 GOH982979:GOI982980 GYD982979:GYE982980 HHZ982979:HIA982980 HRV982979:HRW982980 IBR982979:IBS982980 ILN982979:ILO982980 IVJ982979:IVK982980 JFF982979:JFG982980 JPB982979:JPC982980 JYX982979:JYY982980 KIT982979:KIU982980 KSP982979:KSQ982980 LCL982979:LCM982980 LMH982979:LMI982980 LWD982979:LWE982980 MFZ982979:MGA982980 MPV982979:MPW982980 MZR982979:MZS982980 NJN982979:NJO982980 NTJ982979:NTK982980 ODF982979:ODG982980 ONB982979:ONC982980 OWX982979:OWY982980 PGT982979:PGU982980 PQP982979:PQQ982980 QAL982979:QAM982980 QKH982979:QKI982980 QUD982979:QUE982980 RDZ982979:REA982980 RNV982979:RNW982980 RXR982979:RXS982980 SHN982979:SHO982980 SRJ982979:SRK982980 TBF982979:TBG982980 TLB982979:TLC982980 TUX982979:TUY982980 UET982979:UEU982980 UOP982979:UOQ982980 UYL982979:UYM982980 VIH982979:VII982980 VSD982979:VSE982980 WBZ982979:WCA982980 WLV982979:WLW982980 WVR982979:WVS982980" xr:uid="{00000000-0002-0000-0500-000001000000}">
      <formula1>0</formula1>
    </dataValidation>
    <dataValidation type="whole" operator="notEqual" allowBlank="1" showInputMessage="1" showErrorMessage="1" errorTitle="Pogrešan unos" error="Mogu se unijeti samo cjelobrojne vrijednosti." sqref="J65459:K65467 JF65459:JG65467 TB65459:TC65467 ACX65459:ACY65467 AMT65459:AMU65467 AWP65459:AWQ65467 BGL65459:BGM65467 BQH65459:BQI65467 CAD65459:CAE65467 CJZ65459:CKA65467 CTV65459:CTW65467 DDR65459:DDS65467 DNN65459:DNO65467 DXJ65459:DXK65467 EHF65459:EHG65467 ERB65459:ERC65467 FAX65459:FAY65467 FKT65459:FKU65467 FUP65459:FUQ65467 GEL65459:GEM65467 GOH65459:GOI65467 GYD65459:GYE65467 HHZ65459:HIA65467 HRV65459:HRW65467 IBR65459:IBS65467 ILN65459:ILO65467 IVJ65459:IVK65467 JFF65459:JFG65467 JPB65459:JPC65467 JYX65459:JYY65467 KIT65459:KIU65467 KSP65459:KSQ65467 LCL65459:LCM65467 LMH65459:LMI65467 LWD65459:LWE65467 MFZ65459:MGA65467 MPV65459:MPW65467 MZR65459:MZS65467 NJN65459:NJO65467 NTJ65459:NTK65467 ODF65459:ODG65467 ONB65459:ONC65467 OWX65459:OWY65467 PGT65459:PGU65467 PQP65459:PQQ65467 QAL65459:QAM65467 QKH65459:QKI65467 QUD65459:QUE65467 RDZ65459:REA65467 RNV65459:RNW65467 RXR65459:RXS65467 SHN65459:SHO65467 SRJ65459:SRK65467 TBF65459:TBG65467 TLB65459:TLC65467 TUX65459:TUY65467 UET65459:UEU65467 UOP65459:UOQ65467 UYL65459:UYM65467 VIH65459:VII65467 VSD65459:VSE65467 WBZ65459:WCA65467 WLV65459:WLW65467 WVR65459:WVS65467 J130995:K131003 JF130995:JG131003 TB130995:TC131003 ACX130995:ACY131003 AMT130995:AMU131003 AWP130995:AWQ131003 BGL130995:BGM131003 BQH130995:BQI131003 CAD130995:CAE131003 CJZ130995:CKA131003 CTV130995:CTW131003 DDR130995:DDS131003 DNN130995:DNO131003 DXJ130995:DXK131003 EHF130995:EHG131003 ERB130995:ERC131003 FAX130995:FAY131003 FKT130995:FKU131003 FUP130995:FUQ131003 GEL130995:GEM131003 GOH130995:GOI131003 GYD130995:GYE131003 HHZ130995:HIA131003 HRV130995:HRW131003 IBR130995:IBS131003 ILN130995:ILO131003 IVJ130995:IVK131003 JFF130995:JFG131003 JPB130995:JPC131003 JYX130995:JYY131003 KIT130995:KIU131003 KSP130995:KSQ131003 LCL130995:LCM131003 LMH130995:LMI131003 LWD130995:LWE131003 MFZ130995:MGA131003 MPV130995:MPW131003 MZR130995:MZS131003 NJN130995:NJO131003 NTJ130995:NTK131003 ODF130995:ODG131003 ONB130995:ONC131003 OWX130995:OWY131003 PGT130995:PGU131003 PQP130995:PQQ131003 QAL130995:QAM131003 QKH130995:QKI131003 QUD130995:QUE131003 RDZ130995:REA131003 RNV130995:RNW131003 RXR130995:RXS131003 SHN130995:SHO131003 SRJ130995:SRK131003 TBF130995:TBG131003 TLB130995:TLC131003 TUX130995:TUY131003 UET130995:UEU131003 UOP130995:UOQ131003 UYL130995:UYM131003 VIH130995:VII131003 VSD130995:VSE131003 WBZ130995:WCA131003 WLV130995:WLW131003 WVR130995:WVS131003 J196531:K196539 JF196531:JG196539 TB196531:TC196539 ACX196531:ACY196539 AMT196531:AMU196539 AWP196531:AWQ196539 BGL196531:BGM196539 BQH196531:BQI196539 CAD196531:CAE196539 CJZ196531:CKA196539 CTV196531:CTW196539 DDR196531:DDS196539 DNN196531:DNO196539 DXJ196531:DXK196539 EHF196531:EHG196539 ERB196531:ERC196539 FAX196531:FAY196539 FKT196531:FKU196539 FUP196531:FUQ196539 GEL196531:GEM196539 GOH196531:GOI196539 GYD196531:GYE196539 HHZ196531:HIA196539 HRV196531:HRW196539 IBR196531:IBS196539 ILN196531:ILO196539 IVJ196531:IVK196539 JFF196531:JFG196539 JPB196531:JPC196539 JYX196531:JYY196539 KIT196531:KIU196539 KSP196531:KSQ196539 LCL196531:LCM196539 LMH196531:LMI196539 LWD196531:LWE196539 MFZ196531:MGA196539 MPV196531:MPW196539 MZR196531:MZS196539 NJN196531:NJO196539 NTJ196531:NTK196539 ODF196531:ODG196539 ONB196531:ONC196539 OWX196531:OWY196539 PGT196531:PGU196539 PQP196531:PQQ196539 QAL196531:QAM196539 QKH196531:QKI196539 QUD196531:QUE196539 RDZ196531:REA196539 RNV196531:RNW196539 RXR196531:RXS196539 SHN196531:SHO196539 SRJ196531:SRK196539 TBF196531:TBG196539 TLB196531:TLC196539 TUX196531:TUY196539 UET196531:UEU196539 UOP196531:UOQ196539 UYL196531:UYM196539 VIH196531:VII196539 VSD196531:VSE196539 WBZ196531:WCA196539 WLV196531:WLW196539 WVR196531:WVS196539 J262067:K262075 JF262067:JG262075 TB262067:TC262075 ACX262067:ACY262075 AMT262067:AMU262075 AWP262067:AWQ262075 BGL262067:BGM262075 BQH262067:BQI262075 CAD262067:CAE262075 CJZ262067:CKA262075 CTV262067:CTW262075 DDR262067:DDS262075 DNN262067:DNO262075 DXJ262067:DXK262075 EHF262067:EHG262075 ERB262067:ERC262075 FAX262067:FAY262075 FKT262067:FKU262075 FUP262067:FUQ262075 GEL262067:GEM262075 GOH262067:GOI262075 GYD262067:GYE262075 HHZ262067:HIA262075 HRV262067:HRW262075 IBR262067:IBS262075 ILN262067:ILO262075 IVJ262067:IVK262075 JFF262067:JFG262075 JPB262067:JPC262075 JYX262067:JYY262075 KIT262067:KIU262075 KSP262067:KSQ262075 LCL262067:LCM262075 LMH262067:LMI262075 LWD262067:LWE262075 MFZ262067:MGA262075 MPV262067:MPW262075 MZR262067:MZS262075 NJN262067:NJO262075 NTJ262067:NTK262075 ODF262067:ODG262075 ONB262067:ONC262075 OWX262067:OWY262075 PGT262067:PGU262075 PQP262067:PQQ262075 QAL262067:QAM262075 QKH262067:QKI262075 QUD262067:QUE262075 RDZ262067:REA262075 RNV262067:RNW262075 RXR262067:RXS262075 SHN262067:SHO262075 SRJ262067:SRK262075 TBF262067:TBG262075 TLB262067:TLC262075 TUX262067:TUY262075 UET262067:UEU262075 UOP262067:UOQ262075 UYL262067:UYM262075 VIH262067:VII262075 VSD262067:VSE262075 WBZ262067:WCA262075 WLV262067:WLW262075 WVR262067:WVS262075 J327603:K327611 JF327603:JG327611 TB327603:TC327611 ACX327603:ACY327611 AMT327603:AMU327611 AWP327603:AWQ327611 BGL327603:BGM327611 BQH327603:BQI327611 CAD327603:CAE327611 CJZ327603:CKA327611 CTV327603:CTW327611 DDR327603:DDS327611 DNN327603:DNO327611 DXJ327603:DXK327611 EHF327603:EHG327611 ERB327603:ERC327611 FAX327603:FAY327611 FKT327603:FKU327611 FUP327603:FUQ327611 GEL327603:GEM327611 GOH327603:GOI327611 GYD327603:GYE327611 HHZ327603:HIA327611 HRV327603:HRW327611 IBR327603:IBS327611 ILN327603:ILO327611 IVJ327603:IVK327611 JFF327603:JFG327611 JPB327603:JPC327611 JYX327603:JYY327611 KIT327603:KIU327611 KSP327603:KSQ327611 LCL327603:LCM327611 LMH327603:LMI327611 LWD327603:LWE327611 MFZ327603:MGA327611 MPV327603:MPW327611 MZR327603:MZS327611 NJN327603:NJO327611 NTJ327603:NTK327611 ODF327603:ODG327611 ONB327603:ONC327611 OWX327603:OWY327611 PGT327603:PGU327611 PQP327603:PQQ327611 QAL327603:QAM327611 QKH327603:QKI327611 QUD327603:QUE327611 RDZ327603:REA327611 RNV327603:RNW327611 RXR327603:RXS327611 SHN327603:SHO327611 SRJ327603:SRK327611 TBF327603:TBG327611 TLB327603:TLC327611 TUX327603:TUY327611 UET327603:UEU327611 UOP327603:UOQ327611 UYL327603:UYM327611 VIH327603:VII327611 VSD327603:VSE327611 WBZ327603:WCA327611 WLV327603:WLW327611 WVR327603:WVS327611 J393139:K393147 JF393139:JG393147 TB393139:TC393147 ACX393139:ACY393147 AMT393139:AMU393147 AWP393139:AWQ393147 BGL393139:BGM393147 BQH393139:BQI393147 CAD393139:CAE393147 CJZ393139:CKA393147 CTV393139:CTW393147 DDR393139:DDS393147 DNN393139:DNO393147 DXJ393139:DXK393147 EHF393139:EHG393147 ERB393139:ERC393147 FAX393139:FAY393147 FKT393139:FKU393147 FUP393139:FUQ393147 GEL393139:GEM393147 GOH393139:GOI393147 GYD393139:GYE393147 HHZ393139:HIA393147 HRV393139:HRW393147 IBR393139:IBS393147 ILN393139:ILO393147 IVJ393139:IVK393147 JFF393139:JFG393147 JPB393139:JPC393147 JYX393139:JYY393147 KIT393139:KIU393147 KSP393139:KSQ393147 LCL393139:LCM393147 LMH393139:LMI393147 LWD393139:LWE393147 MFZ393139:MGA393147 MPV393139:MPW393147 MZR393139:MZS393147 NJN393139:NJO393147 NTJ393139:NTK393147 ODF393139:ODG393147 ONB393139:ONC393147 OWX393139:OWY393147 PGT393139:PGU393147 PQP393139:PQQ393147 QAL393139:QAM393147 QKH393139:QKI393147 QUD393139:QUE393147 RDZ393139:REA393147 RNV393139:RNW393147 RXR393139:RXS393147 SHN393139:SHO393147 SRJ393139:SRK393147 TBF393139:TBG393147 TLB393139:TLC393147 TUX393139:TUY393147 UET393139:UEU393147 UOP393139:UOQ393147 UYL393139:UYM393147 VIH393139:VII393147 VSD393139:VSE393147 WBZ393139:WCA393147 WLV393139:WLW393147 WVR393139:WVS393147 J458675:K458683 JF458675:JG458683 TB458675:TC458683 ACX458675:ACY458683 AMT458675:AMU458683 AWP458675:AWQ458683 BGL458675:BGM458683 BQH458675:BQI458683 CAD458675:CAE458683 CJZ458675:CKA458683 CTV458675:CTW458683 DDR458675:DDS458683 DNN458675:DNO458683 DXJ458675:DXK458683 EHF458675:EHG458683 ERB458675:ERC458683 FAX458675:FAY458683 FKT458675:FKU458683 FUP458675:FUQ458683 GEL458675:GEM458683 GOH458675:GOI458683 GYD458675:GYE458683 HHZ458675:HIA458683 HRV458675:HRW458683 IBR458675:IBS458683 ILN458675:ILO458683 IVJ458675:IVK458683 JFF458675:JFG458683 JPB458675:JPC458683 JYX458675:JYY458683 KIT458675:KIU458683 KSP458675:KSQ458683 LCL458675:LCM458683 LMH458675:LMI458683 LWD458675:LWE458683 MFZ458675:MGA458683 MPV458675:MPW458683 MZR458675:MZS458683 NJN458675:NJO458683 NTJ458675:NTK458683 ODF458675:ODG458683 ONB458675:ONC458683 OWX458675:OWY458683 PGT458675:PGU458683 PQP458675:PQQ458683 QAL458675:QAM458683 QKH458675:QKI458683 QUD458675:QUE458683 RDZ458675:REA458683 RNV458675:RNW458683 RXR458675:RXS458683 SHN458675:SHO458683 SRJ458675:SRK458683 TBF458675:TBG458683 TLB458675:TLC458683 TUX458675:TUY458683 UET458675:UEU458683 UOP458675:UOQ458683 UYL458675:UYM458683 VIH458675:VII458683 VSD458675:VSE458683 WBZ458675:WCA458683 WLV458675:WLW458683 WVR458675:WVS458683 J524211:K524219 JF524211:JG524219 TB524211:TC524219 ACX524211:ACY524219 AMT524211:AMU524219 AWP524211:AWQ524219 BGL524211:BGM524219 BQH524211:BQI524219 CAD524211:CAE524219 CJZ524211:CKA524219 CTV524211:CTW524219 DDR524211:DDS524219 DNN524211:DNO524219 DXJ524211:DXK524219 EHF524211:EHG524219 ERB524211:ERC524219 FAX524211:FAY524219 FKT524211:FKU524219 FUP524211:FUQ524219 GEL524211:GEM524219 GOH524211:GOI524219 GYD524211:GYE524219 HHZ524211:HIA524219 HRV524211:HRW524219 IBR524211:IBS524219 ILN524211:ILO524219 IVJ524211:IVK524219 JFF524211:JFG524219 JPB524211:JPC524219 JYX524211:JYY524219 KIT524211:KIU524219 KSP524211:KSQ524219 LCL524211:LCM524219 LMH524211:LMI524219 LWD524211:LWE524219 MFZ524211:MGA524219 MPV524211:MPW524219 MZR524211:MZS524219 NJN524211:NJO524219 NTJ524211:NTK524219 ODF524211:ODG524219 ONB524211:ONC524219 OWX524211:OWY524219 PGT524211:PGU524219 PQP524211:PQQ524219 QAL524211:QAM524219 QKH524211:QKI524219 QUD524211:QUE524219 RDZ524211:REA524219 RNV524211:RNW524219 RXR524211:RXS524219 SHN524211:SHO524219 SRJ524211:SRK524219 TBF524211:TBG524219 TLB524211:TLC524219 TUX524211:TUY524219 UET524211:UEU524219 UOP524211:UOQ524219 UYL524211:UYM524219 VIH524211:VII524219 VSD524211:VSE524219 WBZ524211:WCA524219 WLV524211:WLW524219 WVR524211:WVS524219 J589747:K589755 JF589747:JG589755 TB589747:TC589755 ACX589747:ACY589755 AMT589747:AMU589755 AWP589747:AWQ589755 BGL589747:BGM589755 BQH589747:BQI589755 CAD589747:CAE589755 CJZ589747:CKA589755 CTV589747:CTW589755 DDR589747:DDS589755 DNN589747:DNO589755 DXJ589747:DXK589755 EHF589747:EHG589755 ERB589747:ERC589755 FAX589747:FAY589755 FKT589747:FKU589755 FUP589747:FUQ589755 GEL589747:GEM589755 GOH589747:GOI589755 GYD589747:GYE589755 HHZ589747:HIA589755 HRV589747:HRW589755 IBR589747:IBS589755 ILN589747:ILO589755 IVJ589747:IVK589755 JFF589747:JFG589755 JPB589747:JPC589755 JYX589747:JYY589755 KIT589747:KIU589755 KSP589747:KSQ589755 LCL589747:LCM589755 LMH589747:LMI589755 LWD589747:LWE589755 MFZ589747:MGA589755 MPV589747:MPW589755 MZR589747:MZS589755 NJN589747:NJO589755 NTJ589747:NTK589755 ODF589747:ODG589755 ONB589747:ONC589755 OWX589747:OWY589755 PGT589747:PGU589755 PQP589747:PQQ589755 QAL589747:QAM589755 QKH589747:QKI589755 QUD589747:QUE589755 RDZ589747:REA589755 RNV589747:RNW589755 RXR589747:RXS589755 SHN589747:SHO589755 SRJ589747:SRK589755 TBF589747:TBG589755 TLB589747:TLC589755 TUX589747:TUY589755 UET589747:UEU589755 UOP589747:UOQ589755 UYL589747:UYM589755 VIH589747:VII589755 VSD589747:VSE589755 WBZ589747:WCA589755 WLV589747:WLW589755 WVR589747:WVS589755 J655283:K655291 JF655283:JG655291 TB655283:TC655291 ACX655283:ACY655291 AMT655283:AMU655291 AWP655283:AWQ655291 BGL655283:BGM655291 BQH655283:BQI655291 CAD655283:CAE655291 CJZ655283:CKA655291 CTV655283:CTW655291 DDR655283:DDS655291 DNN655283:DNO655291 DXJ655283:DXK655291 EHF655283:EHG655291 ERB655283:ERC655291 FAX655283:FAY655291 FKT655283:FKU655291 FUP655283:FUQ655291 GEL655283:GEM655291 GOH655283:GOI655291 GYD655283:GYE655291 HHZ655283:HIA655291 HRV655283:HRW655291 IBR655283:IBS655291 ILN655283:ILO655291 IVJ655283:IVK655291 JFF655283:JFG655291 JPB655283:JPC655291 JYX655283:JYY655291 KIT655283:KIU655291 KSP655283:KSQ655291 LCL655283:LCM655291 LMH655283:LMI655291 LWD655283:LWE655291 MFZ655283:MGA655291 MPV655283:MPW655291 MZR655283:MZS655291 NJN655283:NJO655291 NTJ655283:NTK655291 ODF655283:ODG655291 ONB655283:ONC655291 OWX655283:OWY655291 PGT655283:PGU655291 PQP655283:PQQ655291 QAL655283:QAM655291 QKH655283:QKI655291 QUD655283:QUE655291 RDZ655283:REA655291 RNV655283:RNW655291 RXR655283:RXS655291 SHN655283:SHO655291 SRJ655283:SRK655291 TBF655283:TBG655291 TLB655283:TLC655291 TUX655283:TUY655291 UET655283:UEU655291 UOP655283:UOQ655291 UYL655283:UYM655291 VIH655283:VII655291 VSD655283:VSE655291 WBZ655283:WCA655291 WLV655283:WLW655291 WVR655283:WVS655291 J720819:K720827 JF720819:JG720827 TB720819:TC720827 ACX720819:ACY720827 AMT720819:AMU720827 AWP720819:AWQ720827 BGL720819:BGM720827 BQH720819:BQI720827 CAD720819:CAE720827 CJZ720819:CKA720827 CTV720819:CTW720827 DDR720819:DDS720827 DNN720819:DNO720827 DXJ720819:DXK720827 EHF720819:EHG720827 ERB720819:ERC720827 FAX720819:FAY720827 FKT720819:FKU720827 FUP720819:FUQ720827 GEL720819:GEM720827 GOH720819:GOI720827 GYD720819:GYE720827 HHZ720819:HIA720827 HRV720819:HRW720827 IBR720819:IBS720827 ILN720819:ILO720827 IVJ720819:IVK720827 JFF720819:JFG720827 JPB720819:JPC720827 JYX720819:JYY720827 KIT720819:KIU720827 KSP720819:KSQ720827 LCL720819:LCM720827 LMH720819:LMI720827 LWD720819:LWE720827 MFZ720819:MGA720827 MPV720819:MPW720827 MZR720819:MZS720827 NJN720819:NJO720827 NTJ720819:NTK720827 ODF720819:ODG720827 ONB720819:ONC720827 OWX720819:OWY720827 PGT720819:PGU720827 PQP720819:PQQ720827 QAL720819:QAM720827 QKH720819:QKI720827 QUD720819:QUE720827 RDZ720819:REA720827 RNV720819:RNW720827 RXR720819:RXS720827 SHN720819:SHO720827 SRJ720819:SRK720827 TBF720819:TBG720827 TLB720819:TLC720827 TUX720819:TUY720827 UET720819:UEU720827 UOP720819:UOQ720827 UYL720819:UYM720827 VIH720819:VII720827 VSD720819:VSE720827 WBZ720819:WCA720827 WLV720819:WLW720827 WVR720819:WVS720827 J786355:K786363 JF786355:JG786363 TB786355:TC786363 ACX786355:ACY786363 AMT786355:AMU786363 AWP786355:AWQ786363 BGL786355:BGM786363 BQH786355:BQI786363 CAD786355:CAE786363 CJZ786355:CKA786363 CTV786355:CTW786363 DDR786355:DDS786363 DNN786355:DNO786363 DXJ786355:DXK786363 EHF786355:EHG786363 ERB786355:ERC786363 FAX786355:FAY786363 FKT786355:FKU786363 FUP786355:FUQ786363 GEL786355:GEM786363 GOH786355:GOI786363 GYD786355:GYE786363 HHZ786355:HIA786363 HRV786355:HRW786363 IBR786355:IBS786363 ILN786355:ILO786363 IVJ786355:IVK786363 JFF786355:JFG786363 JPB786355:JPC786363 JYX786355:JYY786363 KIT786355:KIU786363 KSP786355:KSQ786363 LCL786355:LCM786363 LMH786355:LMI786363 LWD786355:LWE786363 MFZ786355:MGA786363 MPV786355:MPW786363 MZR786355:MZS786363 NJN786355:NJO786363 NTJ786355:NTK786363 ODF786355:ODG786363 ONB786355:ONC786363 OWX786355:OWY786363 PGT786355:PGU786363 PQP786355:PQQ786363 QAL786355:QAM786363 QKH786355:QKI786363 QUD786355:QUE786363 RDZ786355:REA786363 RNV786355:RNW786363 RXR786355:RXS786363 SHN786355:SHO786363 SRJ786355:SRK786363 TBF786355:TBG786363 TLB786355:TLC786363 TUX786355:TUY786363 UET786355:UEU786363 UOP786355:UOQ786363 UYL786355:UYM786363 VIH786355:VII786363 VSD786355:VSE786363 WBZ786355:WCA786363 WLV786355:WLW786363 WVR786355:WVS786363 J851891:K851899 JF851891:JG851899 TB851891:TC851899 ACX851891:ACY851899 AMT851891:AMU851899 AWP851891:AWQ851899 BGL851891:BGM851899 BQH851891:BQI851899 CAD851891:CAE851899 CJZ851891:CKA851899 CTV851891:CTW851899 DDR851891:DDS851899 DNN851891:DNO851899 DXJ851891:DXK851899 EHF851891:EHG851899 ERB851891:ERC851899 FAX851891:FAY851899 FKT851891:FKU851899 FUP851891:FUQ851899 GEL851891:GEM851899 GOH851891:GOI851899 GYD851891:GYE851899 HHZ851891:HIA851899 HRV851891:HRW851899 IBR851891:IBS851899 ILN851891:ILO851899 IVJ851891:IVK851899 JFF851891:JFG851899 JPB851891:JPC851899 JYX851891:JYY851899 KIT851891:KIU851899 KSP851891:KSQ851899 LCL851891:LCM851899 LMH851891:LMI851899 LWD851891:LWE851899 MFZ851891:MGA851899 MPV851891:MPW851899 MZR851891:MZS851899 NJN851891:NJO851899 NTJ851891:NTK851899 ODF851891:ODG851899 ONB851891:ONC851899 OWX851891:OWY851899 PGT851891:PGU851899 PQP851891:PQQ851899 QAL851891:QAM851899 QKH851891:QKI851899 QUD851891:QUE851899 RDZ851891:REA851899 RNV851891:RNW851899 RXR851891:RXS851899 SHN851891:SHO851899 SRJ851891:SRK851899 TBF851891:TBG851899 TLB851891:TLC851899 TUX851891:TUY851899 UET851891:UEU851899 UOP851891:UOQ851899 UYL851891:UYM851899 VIH851891:VII851899 VSD851891:VSE851899 WBZ851891:WCA851899 WLV851891:WLW851899 WVR851891:WVS851899 J917427:K917435 JF917427:JG917435 TB917427:TC917435 ACX917427:ACY917435 AMT917427:AMU917435 AWP917427:AWQ917435 BGL917427:BGM917435 BQH917427:BQI917435 CAD917427:CAE917435 CJZ917427:CKA917435 CTV917427:CTW917435 DDR917427:DDS917435 DNN917427:DNO917435 DXJ917427:DXK917435 EHF917427:EHG917435 ERB917427:ERC917435 FAX917427:FAY917435 FKT917427:FKU917435 FUP917427:FUQ917435 GEL917427:GEM917435 GOH917427:GOI917435 GYD917427:GYE917435 HHZ917427:HIA917435 HRV917427:HRW917435 IBR917427:IBS917435 ILN917427:ILO917435 IVJ917427:IVK917435 JFF917427:JFG917435 JPB917427:JPC917435 JYX917427:JYY917435 KIT917427:KIU917435 KSP917427:KSQ917435 LCL917427:LCM917435 LMH917427:LMI917435 LWD917427:LWE917435 MFZ917427:MGA917435 MPV917427:MPW917435 MZR917427:MZS917435 NJN917427:NJO917435 NTJ917427:NTK917435 ODF917427:ODG917435 ONB917427:ONC917435 OWX917427:OWY917435 PGT917427:PGU917435 PQP917427:PQQ917435 QAL917427:QAM917435 QKH917427:QKI917435 QUD917427:QUE917435 RDZ917427:REA917435 RNV917427:RNW917435 RXR917427:RXS917435 SHN917427:SHO917435 SRJ917427:SRK917435 TBF917427:TBG917435 TLB917427:TLC917435 TUX917427:TUY917435 UET917427:UEU917435 UOP917427:UOQ917435 UYL917427:UYM917435 VIH917427:VII917435 VSD917427:VSE917435 WBZ917427:WCA917435 WLV917427:WLW917435 WVR917427:WVS917435 J982963:K982971 JF982963:JG982971 TB982963:TC982971 ACX982963:ACY982971 AMT982963:AMU982971 AWP982963:AWQ982971 BGL982963:BGM982971 BQH982963:BQI982971 CAD982963:CAE982971 CJZ982963:CKA982971 CTV982963:CTW982971 DDR982963:DDS982971 DNN982963:DNO982971 DXJ982963:DXK982971 EHF982963:EHG982971 ERB982963:ERC982971 FAX982963:FAY982971 FKT982963:FKU982971 FUP982963:FUQ982971 GEL982963:GEM982971 GOH982963:GOI982971 GYD982963:GYE982971 HHZ982963:HIA982971 HRV982963:HRW982971 IBR982963:IBS982971 ILN982963:ILO982971 IVJ982963:IVK982971 JFF982963:JFG982971 JPB982963:JPC982971 JYX982963:JYY982971 KIT982963:KIU982971 KSP982963:KSQ982971 LCL982963:LCM982971 LMH982963:LMI982971 LWD982963:LWE982971 MFZ982963:MGA982971 MPV982963:MPW982971 MZR982963:MZS982971 NJN982963:NJO982971 NTJ982963:NTK982971 ODF982963:ODG982971 ONB982963:ONC982971 OWX982963:OWY982971 PGT982963:PGU982971 PQP982963:PQQ982971 QAL982963:QAM982971 QKH982963:QKI982971 QUD982963:QUE982971 RDZ982963:REA982971 RNV982963:RNW982971 RXR982963:RXS982971 SHN982963:SHO982971 SRJ982963:SRK982971 TBF982963:TBG982971 TLB982963:TLC982971 TUX982963:TUY982971 UET982963:UEU982971 UOP982963:UOQ982971 UYL982963:UYM982971 VIH982963:VII982971 VSD982963:VSE982971 WBZ982963:WCA982971 WLV982963:WLW982971 WVR982963:WVS982971 J65469:K65474 JF65469:JG65474 TB65469:TC65474 ACX65469:ACY65474 AMT65469:AMU65474 AWP65469:AWQ65474 BGL65469:BGM65474 BQH65469:BQI65474 CAD65469:CAE65474 CJZ65469:CKA65474 CTV65469:CTW65474 DDR65469:DDS65474 DNN65469:DNO65474 DXJ65469:DXK65474 EHF65469:EHG65474 ERB65469:ERC65474 FAX65469:FAY65474 FKT65469:FKU65474 FUP65469:FUQ65474 GEL65469:GEM65474 GOH65469:GOI65474 GYD65469:GYE65474 HHZ65469:HIA65474 HRV65469:HRW65474 IBR65469:IBS65474 ILN65469:ILO65474 IVJ65469:IVK65474 JFF65469:JFG65474 JPB65469:JPC65474 JYX65469:JYY65474 KIT65469:KIU65474 KSP65469:KSQ65474 LCL65469:LCM65474 LMH65469:LMI65474 LWD65469:LWE65474 MFZ65469:MGA65474 MPV65469:MPW65474 MZR65469:MZS65474 NJN65469:NJO65474 NTJ65469:NTK65474 ODF65469:ODG65474 ONB65469:ONC65474 OWX65469:OWY65474 PGT65469:PGU65474 PQP65469:PQQ65474 QAL65469:QAM65474 QKH65469:QKI65474 QUD65469:QUE65474 RDZ65469:REA65474 RNV65469:RNW65474 RXR65469:RXS65474 SHN65469:SHO65474 SRJ65469:SRK65474 TBF65469:TBG65474 TLB65469:TLC65474 TUX65469:TUY65474 UET65469:UEU65474 UOP65469:UOQ65474 UYL65469:UYM65474 VIH65469:VII65474 VSD65469:VSE65474 WBZ65469:WCA65474 WLV65469:WLW65474 WVR65469:WVS65474 J131005:K131010 JF131005:JG131010 TB131005:TC131010 ACX131005:ACY131010 AMT131005:AMU131010 AWP131005:AWQ131010 BGL131005:BGM131010 BQH131005:BQI131010 CAD131005:CAE131010 CJZ131005:CKA131010 CTV131005:CTW131010 DDR131005:DDS131010 DNN131005:DNO131010 DXJ131005:DXK131010 EHF131005:EHG131010 ERB131005:ERC131010 FAX131005:FAY131010 FKT131005:FKU131010 FUP131005:FUQ131010 GEL131005:GEM131010 GOH131005:GOI131010 GYD131005:GYE131010 HHZ131005:HIA131010 HRV131005:HRW131010 IBR131005:IBS131010 ILN131005:ILO131010 IVJ131005:IVK131010 JFF131005:JFG131010 JPB131005:JPC131010 JYX131005:JYY131010 KIT131005:KIU131010 KSP131005:KSQ131010 LCL131005:LCM131010 LMH131005:LMI131010 LWD131005:LWE131010 MFZ131005:MGA131010 MPV131005:MPW131010 MZR131005:MZS131010 NJN131005:NJO131010 NTJ131005:NTK131010 ODF131005:ODG131010 ONB131005:ONC131010 OWX131005:OWY131010 PGT131005:PGU131010 PQP131005:PQQ131010 QAL131005:QAM131010 QKH131005:QKI131010 QUD131005:QUE131010 RDZ131005:REA131010 RNV131005:RNW131010 RXR131005:RXS131010 SHN131005:SHO131010 SRJ131005:SRK131010 TBF131005:TBG131010 TLB131005:TLC131010 TUX131005:TUY131010 UET131005:UEU131010 UOP131005:UOQ131010 UYL131005:UYM131010 VIH131005:VII131010 VSD131005:VSE131010 WBZ131005:WCA131010 WLV131005:WLW131010 WVR131005:WVS131010 J196541:K196546 JF196541:JG196546 TB196541:TC196546 ACX196541:ACY196546 AMT196541:AMU196546 AWP196541:AWQ196546 BGL196541:BGM196546 BQH196541:BQI196546 CAD196541:CAE196546 CJZ196541:CKA196546 CTV196541:CTW196546 DDR196541:DDS196546 DNN196541:DNO196546 DXJ196541:DXK196546 EHF196541:EHG196546 ERB196541:ERC196546 FAX196541:FAY196546 FKT196541:FKU196546 FUP196541:FUQ196546 GEL196541:GEM196546 GOH196541:GOI196546 GYD196541:GYE196546 HHZ196541:HIA196546 HRV196541:HRW196546 IBR196541:IBS196546 ILN196541:ILO196546 IVJ196541:IVK196546 JFF196541:JFG196546 JPB196541:JPC196546 JYX196541:JYY196546 KIT196541:KIU196546 KSP196541:KSQ196546 LCL196541:LCM196546 LMH196541:LMI196546 LWD196541:LWE196546 MFZ196541:MGA196546 MPV196541:MPW196546 MZR196541:MZS196546 NJN196541:NJO196546 NTJ196541:NTK196546 ODF196541:ODG196546 ONB196541:ONC196546 OWX196541:OWY196546 PGT196541:PGU196546 PQP196541:PQQ196546 QAL196541:QAM196546 QKH196541:QKI196546 QUD196541:QUE196546 RDZ196541:REA196546 RNV196541:RNW196546 RXR196541:RXS196546 SHN196541:SHO196546 SRJ196541:SRK196546 TBF196541:TBG196546 TLB196541:TLC196546 TUX196541:TUY196546 UET196541:UEU196546 UOP196541:UOQ196546 UYL196541:UYM196546 VIH196541:VII196546 VSD196541:VSE196546 WBZ196541:WCA196546 WLV196541:WLW196546 WVR196541:WVS196546 J262077:K262082 JF262077:JG262082 TB262077:TC262082 ACX262077:ACY262082 AMT262077:AMU262082 AWP262077:AWQ262082 BGL262077:BGM262082 BQH262077:BQI262082 CAD262077:CAE262082 CJZ262077:CKA262082 CTV262077:CTW262082 DDR262077:DDS262082 DNN262077:DNO262082 DXJ262077:DXK262082 EHF262077:EHG262082 ERB262077:ERC262082 FAX262077:FAY262082 FKT262077:FKU262082 FUP262077:FUQ262082 GEL262077:GEM262082 GOH262077:GOI262082 GYD262077:GYE262082 HHZ262077:HIA262082 HRV262077:HRW262082 IBR262077:IBS262082 ILN262077:ILO262082 IVJ262077:IVK262082 JFF262077:JFG262082 JPB262077:JPC262082 JYX262077:JYY262082 KIT262077:KIU262082 KSP262077:KSQ262082 LCL262077:LCM262082 LMH262077:LMI262082 LWD262077:LWE262082 MFZ262077:MGA262082 MPV262077:MPW262082 MZR262077:MZS262082 NJN262077:NJO262082 NTJ262077:NTK262082 ODF262077:ODG262082 ONB262077:ONC262082 OWX262077:OWY262082 PGT262077:PGU262082 PQP262077:PQQ262082 QAL262077:QAM262082 QKH262077:QKI262082 QUD262077:QUE262082 RDZ262077:REA262082 RNV262077:RNW262082 RXR262077:RXS262082 SHN262077:SHO262082 SRJ262077:SRK262082 TBF262077:TBG262082 TLB262077:TLC262082 TUX262077:TUY262082 UET262077:UEU262082 UOP262077:UOQ262082 UYL262077:UYM262082 VIH262077:VII262082 VSD262077:VSE262082 WBZ262077:WCA262082 WLV262077:WLW262082 WVR262077:WVS262082 J327613:K327618 JF327613:JG327618 TB327613:TC327618 ACX327613:ACY327618 AMT327613:AMU327618 AWP327613:AWQ327618 BGL327613:BGM327618 BQH327613:BQI327618 CAD327613:CAE327618 CJZ327613:CKA327618 CTV327613:CTW327618 DDR327613:DDS327618 DNN327613:DNO327618 DXJ327613:DXK327618 EHF327613:EHG327618 ERB327613:ERC327618 FAX327613:FAY327618 FKT327613:FKU327618 FUP327613:FUQ327618 GEL327613:GEM327618 GOH327613:GOI327618 GYD327613:GYE327618 HHZ327613:HIA327618 HRV327613:HRW327618 IBR327613:IBS327618 ILN327613:ILO327618 IVJ327613:IVK327618 JFF327613:JFG327618 JPB327613:JPC327618 JYX327613:JYY327618 KIT327613:KIU327618 KSP327613:KSQ327618 LCL327613:LCM327618 LMH327613:LMI327618 LWD327613:LWE327618 MFZ327613:MGA327618 MPV327613:MPW327618 MZR327613:MZS327618 NJN327613:NJO327618 NTJ327613:NTK327618 ODF327613:ODG327618 ONB327613:ONC327618 OWX327613:OWY327618 PGT327613:PGU327618 PQP327613:PQQ327618 QAL327613:QAM327618 QKH327613:QKI327618 QUD327613:QUE327618 RDZ327613:REA327618 RNV327613:RNW327618 RXR327613:RXS327618 SHN327613:SHO327618 SRJ327613:SRK327618 TBF327613:TBG327618 TLB327613:TLC327618 TUX327613:TUY327618 UET327613:UEU327618 UOP327613:UOQ327618 UYL327613:UYM327618 VIH327613:VII327618 VSD327613:VSE327618 WBZ327613:WCA327618 WLV327613:WLW327618 WVR327613:WVS327618 J393149:K393154 JF393149:JG393154 TB393149:TC393154 ACX393149:ACY393154 AMT393149:AMU393154 AWP393149:AWQ393154 BGL393149:BGM393154 BQH393149:BQI393154 CAD393149:CAE393154 CJZ393149:CKA393154 CTV393149:CTW393154 DDR393149:DDS393154 DNN393149:DNO393154 DXJ393149:DXK393154 EHF393149:EHG393154 ERB393149:ERC393154 FAX393149:FAY393154 FKT393149:FKU393154 FUP393149:FUQ393154 GEL393149:GEM393154 GOH393149:GOI393154 GYD393149:GYE393154 HHZ393149:HIA393154 HRV393149:HRW393154 IBR393149:IBS393154 ILN393149:ILO393154 IVJ393149:IVK393154 JFF393149:JFG393154 JPB393149:JPC393154 JYX393149:JYY393154 KIT393149:KIU393154 KSP393149:KSQ393154 LCL393149:LCM393154 LMH393149:LMI393154 LWD393149:LWE393154 MFZ393149:MGA393154 MPV393149:MPW393154 MZR393149:MZS393154 NJN393149:NJO393154 NTJ393149:NTK393154 ODF393149:ODG393154 ONB393149:ONC393154 OWX393149:OWY393154 PGT393149:PGU393154 PQP393149:PQQ393154 QAL393149:QAM393154 QKH393149:QKI393154 QUD393149:QUE393154 RDZ393149:REA393154 RNV393149:RNW393154 RXR393149:RXS393154 SHN393149:SHO393154 SRJ393149:SRK393154 TBF393149:TBG393154 TLB393149:TLC393154 TUX393149:TUY393154 UET393149:UEU393154 UOP393149:UOQ393154 UYL393149:UYM393154 VIH393149:VII393154 VSD393149:VSE393154 WBZ393149:WCA393154 WLV393149:WLW393154 WVR393149:WVS393154 J458685:K458690 JF458685:JG458690 TB458685:TC458690 ACX458685:ACY458690 AMT458685:AMU458690 AWP458685:AWQ458690 BGL458685:BGM458690 BQH458685:BQI458690 CAD458685:CAE458690 CJZ458685:CKA458690 CTV458685:CTW458690 DDR458685:DDS458690 DNN458685:DNO458690 DXJ458685:DXK458690 EHF458685:EHG458690 ERB458685:ERC458690 FAX458685:FAY458690 FKT458685:FKU458690 FUP458685:FUQ458690 GEL458685:GEM458690 GOH458685:GOI458690 GYD458685:GYE458690 HHZ458685:HIA458690 HRV458685:HRW458690 IBR458685:IBS458690 ILN458685:ILO458690 IVJ458685:IVK458690 JFF458685:JFG458690 JPB458685:JPC458690 JYX458685:JYY458690 KIT458685:KIU458690 KSP458685:KSQ458690 LCL458685:LCM458690 LMH458685:LMI458690 LWD458685:LWE458690 MFZ458685:MGA458690 MPV458685:MPW458690 MZR458685:MZS458690 NJN458685:NJO458690 NTJ458685:NTK458690 ODF458685:ODG458690 ONB458685:ONC458690 OWX458685:OWY458690 PGT458685:PGU458690 PQP458685:PQQ458690 QAL458685:QAM458690 QKH458685:QKI458690 QUD458685:QUE458690 RDZ458685:REA458690 RNV458685:RNW458690 RXR458685:RXS458690 SHN458685:SHO458690 SRJ458685:SRK458690 TBF458685:TBG458690 TLB458685:TLC458690 TUX458685:TUY458690 UET458685:UEU458690 UOP458685:UOQ458690 UYL458685:UYM458690 VIH458685:VII458690 VSD458685:VSE458690 WBZ458685:WCA458690 WLV458685:WLW458690 WVR458685:WVS458690 J524221:K524226 JF524221:JG524226 TB524221:TC524226 ACX524221:ACY524226 AMT524221:AMU524226 AWP524221:AWQ524226 BGL524221:BGM524226 BQH524221:BQI524226 CAD524221:CAE524226 CJZ524221:CKA524226 CTV524221:CTW524226 DDR524221:DDS524226 DNN524221:DNO524226 DXJ524221:DXK524226 EHF524221:EHG524226 ERB524221:ERC524226 FAX524221:FAY524226 FKT524221:FKU524226 FUP524221:FUQ524226 GEL524221:GEM524226 GOH524221:GOI524226 GYD524221:GYE524226 HHZ524221:HIA524226 HRV524221:HRW524226 IBR524221:IBS524226 ILN524221:ILO524226 IVJ524221:IVK524226 JFF524221:JFG524226 JPB524221:JPC524226 JYX524221:JYY524226 KIT524221:KIU524226 KSP524221:KSQ524226 LCL524221:LCM524226 LMH524221:LMI524226 LWD524221:LWE524226 MFZ524221:MGA524226 MPV524221:MPW524226 MZR524221:MZS524226 NJN524221:NJO524226 NTJ524221:NTK524226 ODF524221:ODG524226 ONB524221:ONC524226 OWX524221:OWY524226 PGT524221:PGU524226 PQP524221:PQQ524226 QAL524221:QAM524226 QKH524221:QKI524226 QUD524221:QUE524226 RDZ524221:REA524226 RNV524221:RNW524226 RXR524221:RXS524226 SHN524221:SHO524226 SRJ524221:SRK524226 TBF524221:TBG524226 TLB524221:TLC524226 TUX524221:TUY524226 UET524221:UEU524226 UOP524221:UOQ524226 UYL524221:UYM524226 VIH524221:VII524226 VSD524221:VSE524226 WBZ524221:WCA524226 WLV524221:WLW524226 WVR524221:WVS524226 J589757:K589762 JF589757:JG589762 TB589757:TC589762 ACX589757:ACY589762 AMT589757:AMU589762 AWP589757:AWQ589762 BGL589757:BGM589762 BQH589757:BQI589762 CAD589757:CAE589762 CJZ589757:CKA589762 CTV589757:CTW589762 DDR589757:DDS589762 DNN589757:DNO589762 DXJ589757:DXK589762 EHF589757:EHG589762 ERB589757:ERC589762 FAX589757:FAY589762 FKT589757:FKU589762 FUP589757:FUQ589762 GEL589757:GEM589762 GOH589757:GOI589762 GYD589757:GYE589762 HHZ589757:HIA589762 HRV589757:HRW589762 IBR589757:IBS589762 ILN589757:ILO589762 IVJ589757:IVK589762 JFF589757:JFG589762 JPB589757:JPC589762 JYX589757:JYY589762 KIT589757:KIU589762 KSP589757:KSQ589762 LCL589757:LCM589762 LMH589757:LMI589762 LWD589757:LWE589762 MFZ589757:MGA589762 MPV589757:MPW589762 MZR589757:MZS589762 NJN589757:NJO589762 NTJ589757:NTK589762 ODF589757:ODG589762 ONB589757:ONC589762 OWX589757:OWY589762 PGT589757:PGU589762 PQP589757:PQQ589762 QAL589757:QAM589762 QKH589757:QKI589762 QUD589757:QUE589762 RDZ589757:REA589762 RNV589757:RNW589762 RXR589757:RXS589762 SHN589757:SHO589762 SRJ589757:SRK589762 TBF589757:TBG589762 TLB589757:TLC589762 TUX589757:TUY589762 UET589757:UEU589762 UOP589757:UOQ589762 UYL589757:UYM589762 VIH589757:VII589762 VSD589757:VSE589762 WBZ589757:WCA589762 WLV589757:WLW589762 WVR589757:WVS589762 J655293:K655298 JF655293:JG655298 TB655293:TC655298 ACX655293:ACY655298 AMT655293:AMU655298 AWP655293:AWQ655298 BGL655293:BGM655298 BQH655293:BQI655298 CAD655293:CAE655298 CJZ655293:CKA655298 CTV655293:CTW655298 DDR655293:DDS655298 DNN655293:DNO655298 DXJ655293:DXK655298 EHF655293:EHG655298 ERB655293:ERC655298 FAX655293:FAY655298 FKT655293:FKU655298 FUP655293:FUQ655298 GEL655293:GEM655298 GOH655293:GOI655298 GYD655293:GYE655298 HHZ655293:HIA655298 HRV655293:HRW655298 IBR655293:IBS655298 ILN655293:ILO655298 IVJ655293:IVK655298 JFF655293:JFG655298 JPB655293:JPC655298 JYX655293:JYY655298 KIT655293:KIU655298 KSP655293:KSQ655298 LCL655293:LCM655298 LMH655293:LMI655298 LWD655293:LWE655298 MFZ655293:MGA655298 MPV655293:MPW655298 MZR655293:MZS655298 NJN655293:NJO655298 NTJ655293:NTK655298 ODF655293:ODG655298 ONB655293:ONC655298 OWX655293:OWY655298 PGT655293:PGU655298 PQP655293:PQQ655298 QAL655293:QAM655298 QKH655293:QKI655298 QUD655293:QUE655298 RDZ655293:REA655298 RNV655293:RNW655298 RXR655293:RXS655298 SHN655293:SHO655298 SRJ655293:SRK655298 TBF655293:TBG655298 TLB655293:TLC655298 TUX655293:TUY655298 UET655293:UEU655298 UOP655293:UOQ655298 UYL655293:UYM655298 VIH655293:VII655298 VSD655293:VSE655298 WBZ655293:WCA655298 WLV655293:WLW655298 WVR655293:WVS655298 J720829:K720834 JF720829:JG720834 TB720829:TC720834 ACX720829:ACY720834 AMT720829:AMU720834 AWP720829:AWQ720834 BGL720829:BGM720834 BQH720829:BQI720834 CAD720829:CAE720834 CJZ720829:CKA720834 CTV720829:CTW720834 DDR720829:DDS720834 DNN720829:DNO720834 DXJ720829:DXK720834 EHF720829:EHG720834 ERB720829:ERC720834 FAX720829:FAY720834 FKT720829:FKU720834 FUP720829:FUQ720834 GEL720829:GEM720834 GOH720829:GOI720834 GYD720829:GYE720834 HHZ720829:HIA720834 HRV720829:HRW720834 IBR720829:IBS720834 ILN720829:ILO720834 IVJ720829:IVK720834 JFF720829:JFG720834 JPB720829:JPC720834 JYX720829:JYY720834 KIT720829:KIU720834 KSP720829:KSQ720834 LCL720829:LCM720834 LMH720829:LMI720834 LWD720829:LWE720834 MFZ720829:MGA720834 MPV720829:MPW720834 MZR720829:MZS720834 NJN720829:NJO720834 NTJ720829:NTK720834 ODF720829:ODG720834 ONB720829:ONC720834 OWX720829:OWY720834 PGT720829:PGU720834 PQP720829:PQQ720834 QAL720829:QAM720834 QKH720829:QKI720834 QUD720829:QUE720834 RDZ720829:REA720834 RNV720829:RNW720834 RXR720829:RXS720834 SHN720829:SHO720834 SRJ720829:SRK720834 TBF720829:TBG720834 TLB720829:TLC720834 TUX720829:TUY720834 UET720829:UEU720834 UOP720829:UOQ720834 UYL720829:UYM720834 VIH720829:VII720834 VSD720829:VSE720834 WBZ720829:WCA720834 WLV720829:WLW720834 WVR720829:WVS720834 J786365:K786370 JF786365:JG786370 TB786365:TC786370 ACX786365:ACY786370 AMT786365:AMU786370 AWP786365:AWQ786370 BGL786365:BGM786370 BQH786365:BQI786370 CAD786365:CAE786370 CJZ786365:CKA786370 CTV786365:CTW786370 DDR786365:DDS786370 DNN786365:DNO786370 DXJ786365:DXK786370 EHF786365:EHG786370 ERB786365:ERC786370 FAX786365:FAY786370 FKT786365:FKU786370 FUP786365:FUQ786370 GEL786365:GEM786370 GOH786365:GOI786370 GYD786365:GYE786370 HHZ786365:HIA786370 HRV786365:HRW786370 IBR786365:IBS786370 ILN786365:ILO786370 IVJ786365:IVK786370 JFF786365:JFG786370 JPB786365:JPC786370 JYX786365:JYY786370 KIT786365:KIU786370 KSP786365:KSQ786370 LCL786365:LCM786370 LMH786365:LMI786370 LWD786365:LWE786370 MFZ786365:MGA786370 MPV786365:MPW786370 MZR786365:MZS786370 NJN786365:NJO786370 NTJ786365:NTK786370 ODF786365:ODG786370 ONB786365:ONC786370 OWX786365:OWY786370 PGT786365:PGU786370 PQP786365:PQQ786370 QAL786365:QAM786370 QKH786365:QKI786370 QUD786365:QUE786370 RDZ786365:REA786370 RNV786365:RNW786370 RXR786365:RXS786370 SHN786365:SHO786370 SRJ786365:SRK786370 TBF786365:TBG786370 TLB786365:TLC786370 TUX786365:TUY786370 UET786365:UEU786370 UOP786365:UOQ786370 UYL786365:UYM786370 VIH786365:VII786370 VSD786365:VSE786370 WBZ786365:WCA786370 WLV786365:WLW786370 WVR786365:WVS786370 J851901:K851906 JF851901:JG851906 TB851901:TC851906 ACX851901:ACY851906 AMT851901:AMU851906 AWP851901:AWQ851906 BGL851901:BGM851906 BQH851901:BQI851906 CAD851901:CAE851906 CJZ851901:CKA851906 CTV851901:CTW851906 DDR851901:DDS851906 DNN851901:DNO851906 DXJ851901:DXK851906 EHF851901:EHG851906 ERB851901:ERC851906 FAX851901:FAY851906 FKT851901:FKU851906 FUP851901:FUQ851906 GEL851901:GEM851906 GOH851901:GOI851906 GYD851901:GYE851906 HHZ851901:HIA851906 HRV851901:HRW851906 IBR851901:IBS851906 ILN851901:ILO851906 IVJ851901:IVK851906 JFF851901:JFG851906 JPB851901:JPC851906 JYX851901:JYY851906 KIT851901:KIU851906 KSP851901:KSQ851906 LCL851901:LCM851906 LMH851901:LMI851906 LWD851901:LWE851906 MFZ851901:MGA851906 MPV851901:MPW851906 MZR851901:MZS851906 NJN851901:NJO851906 NTJ851901:NTK851906 ODF851901:ODG851906 ONB851901:ONC851906 OWX851901:OWY851906 PGT851901:PGU851906 PQP851901:PQQ851906 QAL851901:QAM851906 QKH851901:QKI851906 QUD851901:QUE851906 RDZ851901:REA851906 RNV851901:RNW851906 RXR851901:RXS851906 SHN851901:SHO851906 SRJ851901:SRK851906 TBF851901:TBG851906 TLB851901:TLC851906 TUX851901:TUY851906 UET851901:UEU851906 UOP851901:UOQ851906 UYL851901:UYM851906 VIH851901:VII851906 VSD851901:VSE851906 WBZ851901:WCA851906 WLV851901:WLW851906 WVR851901:WVS851906 J917437:K917442 JF917437:JG917442 TB917437:TC917442 ACX917437:ACY917442 AMT917437:AMU917442 AWP917437:AWQ917442 BGL917437:BGM917442 BQH917437:BQI917442 CAD917437:CAE917442 CJZ917437:CKA917442 CTV917437:CTW917442 DDR917437:DDS917442 DNN917437:DNO917442 DXJ917437:DXK917442 EHF917437:EHG917442 ERB917437:ERC917442 FAX917437:FAY917442 FKT917437:FKU917442 FUP917437:FUQ917442 GEL917437:GEM917442 GOH917437:GOI917442 GYD917437:GYE917442 HHZ917437:HIA917442 HRV917437:HRW917442 IBR917437:IBS917442 ILN917437:ILO917442 IVJ917437:IVK917442 JFF917437:JFG917442 JPB917437:JPC917442 JYX917437:JYY917442 KIT917437:KIU917442 KSP917437:KSQ917442 LCL917437:LCM917442 LMH917437:LMI917442 LWD917437:LWE917442 MFZ917437:MGA917442 MPV917437:MPW917442 MZR917437:MZS917442 NJN917437:NJO917442 NTJ917437:NTK917442 ODF917437:ODG917442 ONB917437:ONC917442 OWX917437:OWY917442 PGT917437:PGU917442 PQP917437:PQQ917442 QAL917437:QAM917442 QKH917437:QKI917442 QUD917437:QUE917442 RDZ917437:REA917442 RNV917437:RNW917442 RXR917437:RXS917442 SHN917437:SHO917442 SRJ917437:SRK917442 TBF917437:TBG917442 TLB917437:TLC917442 TUX917437:TUY917442 UET917437:UEU917442 UOP917437:UOQ917442 UYL917437:UYM917442 VIH917437:VII917442 VSD917437:VSE917442 WBZ917437:WCA917442 WLV917437:WLW917442 WVR917437:WVS917442 J982973:K982978 JF982973:JG982978 TB982973:TC982978 ACX982973:ACY982978 AMT982973:AMU982978 AWP982973:AWQ982978 BGL982973:BGM982978 BQH982973:BQI982978 CAD982973:CAE982978 CJZ982973:CKA982978 CTV982973:CTW982978 DDR982973:DDS982978 DNN982973:DNO982978 DXJ982973:DXK982978 EHF982973:EHG982978 ERB982973:ERC982978 FAX982973:FAY982978 FKT982973:FKU982978 FUP982973:FUQ982978 GEL982973:GEM982978 GOH982973:GOI982978 GYD982973:GYE982978 HHZ982973:HIA982978 HRV982973:HRW982978 IBR982973:IBS982978 ILN982973:ILO982978 IVJ982973:IVK982978 JFF982973:JFG982978 JPB982973:JPC982978 JYX982973:JYY982978 KIT982973:KIU982978 KSP982973:KSQ982978 LCL982973:LCM982978 LMH982973:LMI982978 LWD982973:LWE982978 MFZ982973:MGA982978 MPV982973:MPW982978 MZR982973:MZS982978 NJN982973:NJO982978 NTJ982973:NTK982978 ODF982973:ODG982978 ONB982973:ONC982978 OWX982973:OWY982978 PGT982973:PGU982978 PQP982973:PQQ982978 QAL982973:QAM982978 QKH982973:QKI982978 QUD982973:QUE982978 RDZ982973:REA982978 RNV982973:RNW982978 RXR982973:RXS982978 SHN982973:SHO982978 SRJ982973:SRK982978 TBF982973:TBG982978 TLB982973:TLC982978 TUX982973:TUY982978 UET982973:UEU982978 UOP982973:UOQ982978 UYL982973:UYM982978 VIH982973:VII982978 VSD982973:VSE982978 WBZ982973:WCA982978 WLV982973:WLW982978 WVR982973:WVS982978" xr:uid="{00000000-0002-0000-0500-000002000000}">
      <formula1>999999999999</formula1>
    </dataValidation>
    <dataValidation type="whole" operator="notEqual" allowBlank="1" showInputMessage="1" showErrorMessage="1" errorTitle="Pogrešan unos" error="Mogu se unijeti samo cjelobrojne vrijednosti." sqref="J65477:K65478 JF65477:JG65478 TB65477:TC65478 ACX65477:ACY65478 AMT65477:AMU65478 AWP65477:AWQ65478 BGL65477:BGM65478 BQH65477:BQI65478 CAD65477:CAE65478 CJZ65477:CKA65478 CTV65477:CTW65478 DDR65477:DDS65478 DNN65477:DNO65478 DXJ65477:DXK65478 EHF65477:EHG65478 ERB65477:ERC65478 FAX65477:FAY65478 FKT65477:FKU65478 FUP65477:FUQ65478 GEL65477:GEM65478 GOH65477:GOI65478 GYD65477:GYE65478 HHZ65477:HIA65478 HRV65477:HRW65478 IBR65477:IBS65478 ILN65477:ILO65478 IVJ65477:IVK65478 JFF65477:JFG65478 JPB65477:JPC65478 JYX65477:JYY65478 KIT65477:KIU65478 KSP65477:KSQ65478 LCL65477:LCM65478 LMH65477:LMI65478 LWD65477:LWE65478 MFZ65477:MGA65478 MPV65477:MPW65478 MZR65477:MZS65478 NJN65477:NJO65478 NTJ65477:NTK65478 ODF65477:ODG65478 ONB65477:ONC65478 OWX65477:OWY65478 PGT65477:PGU65478 PQP65477:PQQ65478 QAL65477:QAM65478 QKH65477:QKI65478 QUD65477:QUE65478 RDZ65477:REA65478 RNV65477:RNW65478 RXR65477:RXS65478 SHN65477:SHO65478 SRJ65477:SRK65478 TBF65477:TBG65478 TLB65477:TLC65478 TUX65477:TUY65478 UET65477:UEU65478 UOP65477:UOQ65478 UYL65477:UYM65478 VIH65477:VII65478 VSD65477:VSE65478 WBZ65477:WCA65478 WLV65477:WLW65478 WVR65477:WVS65478 J131013:K131014 JF131013:JG131014 TB131013:TC131014 ACX131013:ACY131014 AMT131013:AMU131014 AWP131013:AWQ131014 BGL131013:BGM131014 BQH131013:BQI131014 CAD131013:CAE131014 CJZ131013:CKA131014 CTV131013:CTW131014 DDR131013:DDS131014 DNN131013:DNO131014 DXJ131013:DXK131014 EHF131013:EHG131014 ERB131013:ERC131014 FAX131013:FAY131014 FKT131013:FKU131014 FUP131013:FUQ131014 GEL131013:GEM131014 GOH131013:GOI131014 GYD131013:GYE131014 HHZ131013:HIA131014 HRV131013:HRW131014 IBR131013:IBS131014 ILN131013:ILO131014 IVJ131013:IVK131014 JFF131013:JFG131014 JPB131013:JPC131014 JYX131013:JYY131014 KIT131013:KIU131014 KSP131013:KSQ131014 LCL131013:LCM131014 LMH131013:LMI131014 LWD131013:LWE131014 MFZ131013:MGA131014 MPV131013:MPW131014 MZR131013:MZS131014 NJN131013:NJO131014 NTJ131013:NTK131014 ODF131013:ODG131014 ONB131013:ONC131014 OWX131013:OWY131014 PGT131013:PGU131014 PQP131013:PQQ131014 QAL131013:QAM131014 QKH131013:QKI131014 QUD131013:QUE131014 RDZ131013:REA131014 RNV131013:RNW131014 RXR131013:RXS131014 SHN131013:SHO131014 SRJ131013:SRK131014 TBF131013:TBG131014 TLB131013:TLC131014 TUX131013:TUY131014 UET131013:UEU131014 UOP131013:UOQ131014 UYL131013:UYM131014 VIH131013:VII131014 VSD131013:VSE131014 WBZ131013:WCA131014 WLV131013:WLW131014 WVR131013:WVS131014 J196549:K196550 JF196549:JG196550 TB196549:TC196550 ACX196549:ACY196550 AMT196549:AMU196550 AWP196549:AWQ196550 BGL196549:BGM196550 BQH196549:BQI196550 CAD196549:CAE196550 CJZ196549:CKA196550 CTV196549:CTW196550 DDR196549:DDS196550 DNN196549:DNO196550 DXJ196549:DXK196550 EHF196549:EHG196550 ERB196549:ERC196550 FAX196549:FAY196550 FKT196549:FKU196550 FUP196549:FUQ196550 GEL196549:GEM196550 GOH196549:GOI196550 GYD196549:GYE196550 HHZ196549:HIA196550 HRV196549:HRW196550 IBR196549:IBS196550 ILN196549:ILO196550 IVJ196549:IVK196550 JFF196549:JFG196550 JPB196549:JPC196550 JYX196549:JYY196550 KIT196549:KIU196550 KSP196549:KSQ196550 LCL196549:LCM196550 LMH196549:LMI196550 LWD196549:LWE196550 MFZ196549:MGA196550 MPV196549:MPW196550 MZR196549:MZS196550 NJN196549:NJO196550 NTJ196549:NTK196550 ODF196549:ODG196550 ONB196549:ONC196550 OWX196549:OWY196550 PGT196549:PGU196550 PQP196549:PQQ196550 QAL196549:QAM196550 QKH196549:QKI196550 QUD196549:QUE196550 RDZ196549:REA196550 RNV196549:RNW196550 RXR196549:RXS196550 SHN196549:SHO196550 SRJ196549:SRK196550 TBF196549:TBG196550 TLB196549:TLC196550 TUX196549:TUY196550 UET196549:UEU196550 UOP196549:UOQ196550 UYL196549:UYM196550 VIH196549:VII196550 VSD196549:VSE196550 WBZ196549:WCA196550 WLV196549:WLW196550 WVR196549:WVS196550 J262085:K262086 JF262085:JG262086 TB262085:TC262086 ACX262085:ACY262086 AMT262085:AMU262086 AWP262085:AWQ262086 BGL262085:BGM262086 BQH262085:BQI262086 CAD262085:CAE262086 CJZ262085:CKA262086 CTV262085:CTW262086 DDR262085:DDS262086 DNN262085:DNO262086 DXJ262085:DXK262086 EHF262085:EHG262086 ERB262085:ERC262086 FAX262085:FAY262086 FKT262085:FKU262086 FUP262085:FUQ262086 GEL262085:GEM262086 GOH262085:GOI262086 GYD262085:GYE262086 HHZ262085:HIA262086 HRV262085:HRW262086 IBR262085:IBS262086 ILN262085:ILO262086 IVJ262085:IVK262086 JFF262085:JFG262086 JPB262085:JPC262086 JYX262085:JYY262086 KIT262085:KIU262086 KSP262085:KSQ262086 LCL262085:LCM262086 LMH262085:LMI262086 LWD262085:LWE262086 MFZ262085:MGA262086 MPV262085:MPW262086 MZR262085:MZS262086 NJN262085:NJO262086 NTJ262085:NTK262086 ODF262085:ODG262086 ONB262085:ONC262086 OWX262085:OWY262086 PGT262085:PGU262086 PQP262085:PQQ262086 QAL262085:QAM262086 QKH262085:QKI262086 QUD262085:QUE262086 RDZ262085:REA262086 RNV262085:RNW262086 RXR262085:RXS262086 SHN262085:SHO262086 SRJ262085:SRK262086 TBF262085:TBG262086 TLB262085:TLC262086 TUX262085:TUY262086 UET262085:UEU262086 UOP262085:UOQ262086 UYL262085:UYM262086 VIH262085:VII262086 VSD262085:VSE262086 WBZ262085:WCA262086 WLV262085:WLW262086 WVR262085:WVS262086 J327621:K327622 JF327621:JG327622 TB327621:TC327622 ACX327621:ACY327622 AMT327621:AMU327622 AWP327621:AWQ327622 BGL327621:BGM327622 BQH327621:BQI327622 CAD327621:CAE327622 CJZ327621:CKA327622 CTV327621:CTW327622 DDR327621:DDS327622 DNN327621:DNO327622 DXJ327621:DXK327622 EHF327621:EHG327622 ERB327621:ERC327622 FAX327621:FAY327622 FKT327621:FKU327622 FUP327621:FUQ327622 GEL327621:GEM327622 GOH327621:GOI327622 GYD327621:GYE327622 HHZ327621:HIA327622 HRV327621:HRW327622 IBR327621:IBS327622 ILN327621:ILO327622 IVJ327621:IVK327622 JFF327621:JFG327622 JPB327621:JPC327622 JYX327621:JYY327622 KIT327621:KIU327622 KSP327621:KSQ327622 LCL327621:LCM327622 LMH327621:LMI327622 LWD327621:LWE327622 MFZ327621:MGA327622 MPV327621:MPW327622 MZR327621:MZS327622 NJN327621:NJO327622 NTJ327621:NTK327622 ODF327621:ODG327622 ONB327621:ONC327622 OWX327621:OWY327622 PGT327621:PGU327622 PQP327621:PQQ327622 QAL327621:QAM327622 QKH327621:QKI327622 QUD327621:QUE327622 RDZ327621:REA327622 RNV327621:RNW327622 RXR327621:RXS327622 SHN327621:SHO327622 SRJ327621:SRK327622 TBF327621:TBG327622 TLB327621:TLC327622 TUX327621:TUY327622 UET327621:UEU327622 UOP327621:UOQ327622 UYL327621:UYM327622 VIH327621:VII327622 VSD327621:VSE327622 WBZ327621:WCA327622 WLV327621:WLW327622 WVR327621:WVS327622 J393157:K393158 JF393157:JG393158 TB393157:TC393158 ACX393157:ACY393158 AMT393157:AMU393158 AWP393157:AWQ393158 BGL393157:BGM393158 BQH393157:BQI393158 CAD393157:CAE393158 CJZ393157:CKA393158 CTV393157:CTW393158 DDR393157:DDS393158 DNN393157:DNO393158 DXJ393157:DXK393158 EHF393157:EHG393158 ERB393157:ERC393158 FAX393157:FAY393158 FKT393157:FKU393158 FUP393157:FUQ393158 GEL393157:GEM393158 GOH393157:GOI393158 GYD393157:GYE393158 HHZ393157:HIA393158 HRV393157:HRW393158 IBR393157:IBS393158 ILN393157:ILO393158 IVJ393157:IVK393158 JFF393157:JFG393158 JPB393157:JPC393158 JYX393157:JYY393158 KIT393157:KIU393158 KSP393157:KSQ393158 LCL393157:LCM393158 LMH393157:LMI393158 LWD393157:LWE393158 MFZ393157:MGA393158 MPV393157:MPW393158 MZR393157:MZS393158 NJN393157:NJO393158 NTJ393157:NTK393158 ODF393157:ODG393158 ONB393157:ONC393158 OWX393157:OWY393158 PGT393157:PGU393158 PQP393157:PQQ393158 QAL393157:QAM393158 QKH393157:QKI393158 QUD393157:QUE393158 RDZ393157:REA393158 RNV393157:RNW393158 RXR393157:RXS393158 SHN393157:SHO393158 SRJ393157:SRK393158 TBF393157:TBG393158 TLB393157:TLC393158 TUX393157:TUY393158 UET393157:UEU393158 UOP393157:UOQ393158 UYL393157:UYM393158 VIH393157:VII393158 VSD393157:VSE393158 WBZ393157:WCA393158 WLV393157:WLW393158 WVR393157:WVS393158 J458693:K458694 JF458693:JG458694 TB458693:TC458694 ACX458693:ACY458694 AMT458693:AMU458694 AWP458693:AWQ458694 BGL458693:BGM458694 BQH458693:BQI458694 CAD458693:CAE458694 CJZ458693:CKA458694 CTV458693:CTW458694 DDR458693:DDS458694 DNN458693:DNO458694 DXJ458693:DXK458694 EHF458693:EHG458694 ERB458693:ERC458694 FAX458693:FAY458694 FKT458693:FKU458694 FUP458693:FUQ458694 GEL458693:GEM458694 GOH458693:GOI458694 GYD458693:GYE458694 HHZ458693:HIA458694 HRV458693:HRW458694 IBR458693:IBS458694 ILN458693:ILO458694 IVJ458693:IVK458694 JFF458693:JFG458694 JPB458693:JPC458694 JYX458693:JYY458694 KIT458693:KIU458694 KSP458693:KSQ458694 LCL458693:LCM458694 LMH458693:LMI458694 LWD458693:LWE458694 MFZ458693:MGA458694 MPV458693:MPW458694 MZR458693:MZS458694 NJN458693:NJO458694 NTJ458693:NTK458694 ODF458693:ODG458694 ONB458693:ONC458694 OWX458693:OWY458694 PGT458693:PGU458694 PQP458693:PQQ458694 QAL458693:QAM458694 QKH458693:QKI458694 QUD458693:QUE458694 RDZ458693:REA458694 RNV458693:RNW458694 RXR458693:RXS458694 SHN458693:SHO458694 SRJ458693:SRK458694 TBF458693:TBG458694 TLB458693:TLC458694 TUX458693:TUY458694 UET458693:UEU458694 UOP458693:UOQ458694 UYL458693:UYM458694 VIH458693:VII458694 VSD458693:VSE458694 WBZ458693:WCA458694 WLV458693:WLW458694 WVR458693:WVS458694 J524229:K524230 JF524229:JG524230 TB524229:TC524230 ACX524229:ACY524230 AMT524229:AMU524230 AWP524229:AWQ524230 BGL524229:BGM524230 BQH524229:BQI524230 CAD524229:CAE524230 CJZ524229:CKA524230 CTV524229:CTW524230 DDR524229:DDS524230 DNN524229:DNO524230 DXJ524229:DXK524230 EHF524229:EHG524230 ERB524229:ERC524230 FAX524229:FAY524230 FKT524229:FKU524230 FUP524229:FUQ524230 GEL524229:GEM524230 GOH524229:GOI524230 GYD524229:GYE524230 HHZ524229:HIA524230 HRV524229:HRW524230 IBR524229:IBS524230 ILN524229:ILO524230 IVJ524229:IVK524230 JFF524229:JFG524230 JPB524229:JPC524230 JYX524229:JYY524230 KIT524229:KIU524230 KSP524229:KSQ524230 LCL524229:LCM524230 LMH524229:LMI524230 LWD524229:LWE524230 MFZ524229:MGA524230 MPV524229:MPW524230 MZR524229:MZS524230 NJN524229:NJO524230 NTJ524229:NTK524230 ODF524229:ODG524230 ONB524229:ONC524230 OWX524229:OWY524230 PGT524229:PGU524230 PQP524229:PQQ524230 QAL524229:QAM524230 QKH524229:QKI524230 QUD524229:QUE524230 RDZ524229:REA524230 RNV524229:RNW524230 RXR524229:RXS524230 SHN524229:SHO524230 SRJ524229:SRK524230 TBF524229:TBG524230 TLB524229:TLC524230 TUX524229:TUY524230 UET524229:UEU524230 UOP524229:UOQ524230 UYL524229:UYM524230 VIH524229:VII524230 VSD524229:VSE524230 WBZ524229:WCA524230 WLV524229:WLW524230 WVR524229:WVS524230 J589765:K589766 JF589765:JG589766 TB589765:TC589766 ACX589765:ACY589766 AMT589765:AMU589766 AWP589765:AWQ589766 BGL589765:BGM589766 BQH589765:BQI589766 CAD589765:CAE589766 CJZ589765:CKA589766 CTV589765:CTW589766 DDR589765:DDS589766 DNN589765:DNO589766 DXJ589765:DXK589766 EHF589765:EHG589766 ERB589765:ERC589766 FAX589765:FAY589766 FKT589765:FKU589766 FUP589765:FUQ589766 GEL589765:GEM589766 GOH589765:GOI589766 GYD589765:GYE589766 HHZ589765:HIA589766 HRV589765:HRW589766 IBR589765:IBS589766 ILN589765:ILO589766 IVJ589765:IVK589766 JFF589765:JFG589766 JPB589765:JPC589766 JYX589765:JYY589766 KIT589765:KIU589766 KSP589765:KSQ589766 LCL589765:LCM589766 LMH589765:LMI589766 LWD589765:LWE589766 MFZ589765:MGA589766 MPV589765:MPW589766 MZR589765:MZS589766 NJN589765:NJO589766 NTJ589765:NTK589766 ODF589765:ODG589766 ONB589765:ONC589766 OWX589765:OWY589766 PGT589765:PGU589766 PQP589765:PQQ589766 QAL589765:QAM589766 QKH589765:QKI589766 QUD589765:QUE589766 RDZ589765:REA589766 RNV589765:RNW589766 RXR589765:RXS589766 SHN589765:SHO589766 SRJ589765:SRK589766 TBF589765:TBG589766 TLB589765:TLC589766 TUX589765:TUY589766 UET589765:UEU589766 UOP589765:UOQ589766 UYL589765:UYM589766 VIH589765:VII589766 VSD589765:VSE589766 WBZ589765:WCA589766 WLV589765:WLW589766 WVR589765:WVS589766 J655301:K655302 JF655301:JG655302 TB655301:TC655302 ACX655301:ACY655302 AMT655301:AMU655302 AWP655301:AWQ655302 BGL655301:BGM655302 BQH655301:BQI655302 CAD655301:CAE655302 CJZ655301:CKA655302 CTV655301:CTW655302 DDR655301:DDS655302 DNN655301:DNO655302 DXJ655301:DXK655302 EHF655301:EHG655302 ERB655301:ERC655302 FAX655301:FAY655302 FKT655301:FKU655302 FUP655301:FUQ655302 GEL655301:GEM655302 GOH655301:GOI655302 GYD655301:GYE655302 HHZ655301:HIA655302 HRV655301:HRW655302 IBR655301:IBS655302 ILN655301:ILO655302 IVJ655301:IVK655302 JFF655301:JFG655302 JPB655301:JPC655302 JYX655301:JYY655302 KIT655301:KIU655302 KSP655301:KSQ655302 LCL655301:LCM655302 LMH655301:LMI655302 LWD655301:LWE655302 MFZ655301:MGA655302 MPV655301:MPW655302 MZR655301:MZS655302 NJN655301:NJO655302 NTJ655301:NTK655302 ODF655301:ODG655302 ONB655301:ONC655302 OWX655301:OWY655302 PGT655301:PGU655302 PQP655301:PQQ655302 QAL655301:QAM655302 QKH655301:QKI655302 QUD655301:QUE655302 RDZ655301:REA655302 RNV655301:RNW655302 RXR655301:RXS655302 SHN655301:SHO655302 SRJ655301:SRK655302 TBF655301:TBG655302 TLB655301:TLC655302 TUX655301:TUY655302 UET655301:UEU655302 UOP655301:UOQ655302 UYL655301:UYM655302 VIH655301:VII655302 VSD655301:VSE655302 WBZ655301:WCA655302 WLV655301:WLW655302 WVR655301:WVS655302 J720837:K720838 JF720837:JG720838 TB720837:TC720838 ACX720837:ACY720838 AMT720837:AMU720838 AWP720837:AWQ720838 BGL720837:BGM720838 BQH720837:BQI720838 CAD720837:CAE720838 CJZ720837:CKA720838 CTV720837:CTW720838 DDR720837:DDS720838 DNN720837:DNO720838 DXJ720837:DXK720838 EHF720837:EHG720838 ERB720837:ERC720838 FAX720837:FAY720838 FKT720837:FKU720838 FUP720837:FUQ720838 GEL720837:GEM720838 GOH720837:GOI720838 GYD720837:GYE720838 HHZ720837:HIA720838 HRV720837:HRW720838 IBR720837:IBS720838 ILN720837:ILO720838 IVJ720837:IVK720838 JFF720837:JFG720838 JPB720837:JPC720838 JYX720837:JYY720838 KIT720837:KIU720838 KSP720837:KSQ720838 LCL720837:LCM720838 LMH720837:LMI720838 LWD720837:LWE720838 MFZ720837:MGA720838 MPV720837:MPW720838 MZR720837:MZS720838 NJN720837:NJO720838 NTJ720837:NTK720838 ODF720837:ODG720838 ONB720837:ONC720838 OWX720837:OWY720838 PGT720837:PGU720838 PQP720837:PQQ720838 QAL720837:QAM720838 QKH720837:QKI720838 QUD720837:QUE720838 RDZ720837:REA720838 RNV720837:RNW720838 RXR720837:RXS720838 SHN720837:SHO720838 SRJ720837:SRK720838 TBF720837:TBG720838 TLB720837:TLC720838 TUX720837:TUY720838 UET720837:UEU720838 UOP720837:UOQ720838 UYL720837:UYM720838 VIH720837:VII720838 VSD720837:VSE720838 WBZ720837:WCA720838 WLV720837:WLW720838 WVR720837:WVS720838 J786373:K786374 JF786373:JG786374 TB786373:TC786374 ACX786373:ACY786374 AMT786373:AMU786374 AWP786373:AWQ786374 BGL786373:BGM786374 BQH786373:BQI786374 CAD786373:CAE786374 CJZ786373:CKA786374 CTV786373:CTW786374 DDR786373:DDS786374 DNN786373:DNO786374 DXJ786373:DXK786374 EHF786373:EHG786374 ERB786373:ERC786374 FAX786373:FAY786374 FKT786373:FKU786374 FUP786373:FUQ786374 GEL786373:GEM786374 GOH786373:GOI786374 GYD786373:GYE786374 HHZ786373:HIA786374 HRV786373:HRW786374 IBR786373:IBS786374 ILN786373:ILO786374 IVJ786373:IVK786374 JFF786373:JFG786374 JPB786373:JPC786374 JYX786373:JYY786374 KIT786373:KIU786374 KSP786373:KSQ786374 LCL786373:LCM786374 LMH786373:LMI786374 LWD786373:LWE786374 MFZ786373:MGA786374 MPV786373:MPW786374 MZR786373:MZS786374 NJN786373:NJO786374 NTJ786373:NTK786374 ODF786373:ODG786374 ONB786373:ONC786374 OWX786373:OWY786374 PGT786373:PGU786374 PQP786373:PQQ786374 QAL786373:QAM786374 QKH786373:QKI786374 QUD786373:QUE786374 RDZ786373:REA786374 RNV786373:RNW786374 RXR786373:RXS786374 SHN786373:SHO786374 SRJ786373:SRK786374 TBF786373:TBG786374 TLB786373:TLC786374 TUX786373:TUY786374 UET786373:UEU786374 UOP786373:UOQ786374 UYL786373:UYM786374 VIH786373:VII786374 VSD786373:VSE786374 WBZ786373:WCA786374 WLV786373:WLW786374 WVR786373:WVS786374 J851909:K851910 JF851909:JG851910 TB851909:TC851910 ACX851909:ACY851910 AMT851909:AMU851910 AWP851909:AWQ851910 BGL851909:BGM851910 BQH851909:BQI851910 CAD851909:CAE851910 CJZ851909:CKA851910 CTV851909:CTW851910 DDR851909:DDS851910 DNN851909:DNO851910 DXJ851909:DXK851910 EHF851909:EHG851910 ERB851909:ERC851910 FAX851909:FAY851910 FKT851909:FKU851910 FUP851909:FUQ851910 GEL851909:GEM851910 GOH851909:GOI851910 GYD851909:GYE851910 HHZ851909:HIA851910 HRV851909:HRW851910 IBR851909:IBS851910 ILN851909:ILO851910 IVJ851909:IVK851910 JFF851909:JFG851910 JPB851909:JPC851910 JYX851909:JYY851910 KIT851909:KIU851910 KSP851909:KSQ851910 LCL851909:LCM851910 LMH851909:LMI851910 LWD851909:LWE851910 MFZ851909:MGA851910 MPV851909:MPW851910 MZR851909:MZS851910 NJN851909:NJO851910 NTJ851909:NTK851910 ODF851909:ODG851910 ONB851909:ONC851910 OWX851909:OWY851910 PGT851909:PGU851910 PQP851909:PQQ851910 QAL851909:QAM851910 QKH851909:QKI851910 QUD851909:QUE851910 RDZ851909:REA851910 RNV851909:RNW851910 RXR851909:RXS851910 SHN851909:SHO851910 SRJ851909:SRK851910 TBF851909:TBG851910 TLB851909:TLC851910 TUX851909:TUY851910 UET851909:UEU851910 UOP851909:UOQ851910 UYL851909:UYM851910 VIH851909:VII851910 VSD851909:VSE851910 WBZ851909:WCA851910 WLV851909:WLW851910 WVR851909:WVS851910 J917445:K917446 JF917445:JG917446 TB917445:TC917446 ACX917445:ACY917446 AMT917445:AMU917446 AWP917445:AWQ917446 BGL917445:BGM917446 BQH917445:BQI917446 CAD917445:CAE917446 CJZ917445:CKA917446 CTV917445:CTW917446 DDR917445:DDS917446 DNN917445:DNO917446 DXJ917445:DXK917446 EHF917445:EHG917446 ERB917445:ERC917446 FAX917445:FAY917446 FKT917445:FKU917446 FUP917445:FUQ917446 GEL917445:GEM917446 GOH917445:GOI917446 GYD917445:GYE917446 HHZ917445:HIA917446 HRV917445:HRW917446 IBR917445:IBS917446 ILN917445:ILO917446 IVJ917445:IVK917446 JFF917445:JFG917446 JPB917445:JPC917446 JYX917445:JYY917446 KIT917445:KIU917446 KSP917445:KSQ917446 LCL917445:LCM917446 LMH917445:LMI917446 LWD917445:LWE917446 MFZ917445:MGA917446 MPV917445:MPW917446 MZR917445:MZS917446 NJN917445:NJO917446 NTJ917445:NTK917446 ODF917445:ODG917446 ONB917445:ONC917446 OWX917445:OWY917446 PGT917445:PGU917446 PQP917445:PQQ917446 QAL917445:QAM917446 QKH917445:QKI917446 QUD917445:QUE917446 RDZ917445:REA917446 RNV917445:RNW917446 RXR917445:RXS917446 SHN917445:SHO917446 SRJ917445:SRK917446 TBF917445:TBG917446 TLB917445:TLC917446 TUX917445:TUY917446 UET917445:UEU917446 UOP917445:UOQ917446 UYL917445:UYM917446 VIH917445:VII917446 VSD917445:VSE917446 WBZ917445:WCA917446 WLV917445:WLW917446 WVR917445:WVS917446 J982981:K982982 JF982981:JG982982 TB982981:TC982982 ACX982981:ACY982982 AMT982981:AMU982982 AWP982981:AWQ982982 BGL982981:BGM982982 BQH982981:BQI982982 CAD982981:CAE982982 CJZ982981:CKA982982 CTV982981:CTW982982 DDR982981:DDS982982 DNN982981:DNO982982 DXJ982981:DXK982982 EHF982981:EHG982982 ERB982981:ERC982982 FAX982981:FAY982982 FKT982981:FKU982982 FUP982981:FUQ982982 GEL982981:GEM982982 GOH982981:GOI982982 GYD982981:GYE982982 HHZ982981:HIA982982 HRV982981:HRW982982 IBR982981:IBS982982 ILN982981:ILO982982 IVJ982981:IVK982982 JFF982981:JFG982982 JPB982981:JPC982982 JYX982981:JYY982982 KIT982981:KIU982982 KSP982981:KSQ982982 LCL982981:LCM982982 LMH982981:LMI982982 LWD982981:LWE982982 MFZ982981:MGA982982 MPV982981:MPW982982 MZR982981:MZS982982 NJN982981:NJO982982 NTJ982981:NTK982982 ODF982981:ODG982982 ONB982981:ONC982982 OWX982981:OWY982982 PGT982981:PGU982982 PQP982981:PQQ982982 QAL982981:QAM982982 QKH982981:QKI982982 QUD982981:QUE982982 RDZ982981:REA982982 RNV982981:RNW982982 RXR982981:RXS982982 SHN982981:SHO982982 SRJ982981:SRK982982 TBF982981:TBG982982 TLB982981:TLC982982 TUX982981:TUY982982 UET982981:UEU982982 UOP982981:UOQ982982 UYL982981:UYM982982 VIH982981:VII982982 VSD982981:VSE982982 WBZ982981:WCA982982 WLV982981:WLW982982 WVR982981:WVS982982" xr:uid="{00000000-0002-0000-0500-000003000000}">
      <formula1>9999999999</formula1>
    </dataValidation>
  </dataValidations>
  <pageMargins left="0.70866141732283472" right="0.70866141732283472" top="0.74803149606299213" bottom="0.74803149606299213" header="0.31496062992125984" footer="0.31496062992125984"/>
  <pageSetup paperSize="9" scale="49" fitToHeight="0" orientation="portrait" horizontalDpi="4294967293" r:id="rId1"/>
  <ignoredErrors>
    <ignoredError sqref="K6:K24 K26:K31"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69"/>
  <sheetViews>
    <sheetView tabSelected="1" workbookViewId="0">
      <selection activeCell="A41" sqref="A41"/>
    </sheetView>
  </sheetViews>
  <sheetFormatPr defaultRowHeight="12.75" x14ac:dyDescent="0.2"/>
  <cols>
    <col min="1" max="1" width="58.42578125" bestFit="1" customWidth="1"/>
    <col min="2" max="2" width="8.5703125" customWidth="1"/>
    <col min="3" max="3" width="47.7109375" bestFit="1" customWidth="1"/>
    <col min="4" max="4" width="8.5703125" customWidth="1"/>
  </cols>
  <sheetData>
    <row r="1" spans="1:9" ht="35.450000000000003" customHeight="1" x14ac:dyDescent="0.2">
      <c r="A1" s="217" t="s">
        <v>325</v>
      </c>
      <c r="B1" s="218"/>
      <c r="C1" s="218"/>
      <c r="D1" s="218"/>
      <c r="E1" s="218"/>
      <c r="F1" s="218"/>
      <c r="G1" s="218"/>
      <c r="H1" s="218"/>
      <c r="I1" s="218"/>
    </row>
    <row r="2" spans="1:9" ht="35.450000000000003" customHeight="1" x14ac:dyDescent="0.2">
      <c r="A2" s="218"/>
      <c r="B2" s="218"/>
      <c r="C2" s="218"/>
      <c r="D2" s="218"/>
      <c r="E2" s="218"/>
      <c r="F2" s="218"/>
      <c r="G2" s="218"/>
      <c r="H2" s="218"/>
      <c r="I2" s="218"/>
    </row>
    <row r="3" spans="1:9" ht="35.450000000000003" customHeight="1" x14ac:dyDescent="0.2">
      <c r="A3" s="218"/>
      <c r="B3" s="218"/>
      <c r="C3" s="218"/>
      <c r="D3" s="218"/>
      <c r="E3" s="218"/>
      <c r="F3" s="218"/>
      <c r="G3" s="218"/>
      <c r="H3" s="218"/>
      <c r="I3" s="218"/>
    </row>
    <row r="4" spans="1:9" ht="35.450000000000003" customHeight="1" x14ac:dyDescent="0.2">
      <c r="A4" s="218"/>
      <c r="B4" s="218"/>
      <c r="C4" s="218"/>
      <c r="D4" s="218"/>
      <c r="E4" s="218"/>
      <c r="F4" s="218"/>
      <c r="G4" s="218"/>
      <c r="H4" s="218"/>
      <c r="I4" s="218"/>
    </row>
    <row r="5" spans="1:9" ht="35.450000000000003" customHeight="1" x14ac:dyDescent="0.2">
      <c r="A5" s="218"/>
      <c r="B5" s="218"/>
      <c r="C5" s="218"/>
      <c r="D5" s="218"/>
      <c r="E5" s="218"/>
      <c r="F5" s="218"/>
      <c r="G5" s="218"/>
      <c r="H5" s="218"/>
      <c r="I5" s="218"/>
    </row>
    <row r="6" spans="1:9" ht="35.450000000000003" customHeight="1" x14ac:dyDescent="0.2">
      <c r="A6" s="218"/>
      <c r="B6" s="218"/>
      <c r="C6" s="218"/>
      <c r="D6" s="218"/>
      <c r="E6" s="218"/>
      <c r="F6" s="218"/>
      <c r="G6" s="218"/>
      <c r="H6" s="218"/>
      <c r="I6" s="218"/>
    </row>
    <row r="7" spans="1:9" ht="35.450000000000003" customHeight="1" x14ac:dyDescent="0.2">
      <c r="A7" s="218"/>
      <c r="B7" s="218"/>
      <c r="C7" s="218"/>
      <c r="D7" s="218"/>
      <c r="E7" s="218"/>
      <c r="F7" s="218"/>
      <c r="G7" s="218"/>
      <c r="H7" s="218"/>
      <c r="I7" s="218"/>
    </row>
    <row r="8" spans="1:9" ht="35.450000000000003" customHeight="1" x14ac:dyDescent="0.2">
      <c r="A8" s="218"/>
      <c r="B8" s="218"/>
      <c r="C8" s="218"/>
      <c r="D8" s="218"/>
      <c r="E8" s="218"/>
      <c r="F8" s="218"/>
      <c r="G8" s="218"/>
      <c r="H8" s="218"/>
      <c r="I8" s="218"/>
    </row>
    <row r="9" spans="1:9" ht="35.450000000000003" customHeight="1" x14ac:dyDescent="0.2">
      <c r="A9" s="218"/>
      <c r="B9" s="218"/>
      <c r="C9" s="218"/>
      <c r="D9" s="218"/>
      <c r="E9" s="218"/>
      <c r="F9" s="218"/>
      <c r="G9" s="218"/>
      <c r="H9" s="218"/>
      <c r="I9" s="218"/>
    </row>
    <row r="10" spans="1:9" ht="35.450000000000003" customHeight="1" x14ac:dyDescent="0.2">
      <c r="A10" s="218"/>
      <c r="B10" s="218"/>
      <c r="C10" s="218"/>
      <c r="D10" s="218"/>
      <c r="E10" s="218"/>
      <c r="F10" s="218"/>
      <c r="G10" s="218"/>
      <c r="H10" s="218"/>
      <c r="I10" s="218"/>
    </row>
    <row r="11" spans="1:9" ht="35.450000000000003" customHeight="1" x14ac:dyDescent="0.2">
      <c r="A11" s="218"/>
      <c r="B11" s="218"/>
      <c r="C11" s="218"/>
      <c r="D11" s="218"/>
      <c r="E11" s="218"/>
      <c r="F11" s="218"/>
      <c r="G11" s="218"/>
      <c r="H11" s="218"/>
      <c r="I11" s="218"/>
    </row>
    <row r="12" spans="1:9" ht="35.450000000000003" customHeight="1" x14ac:dyDescent="0.2">
      <c r="A12" s="218"/>
      <c r="B12" s="218"/>
      <c r="C12" s="218"/>
      <c r="D12" s="218"/>
      <c r="E12" s="218"/>
      <c r="F12" s="218"/>
      <c r="G12" s="218"/>
      <c r="H12" s="218"/>
      <c r="I12" s="218"/>
    </row>
    <row r="13" spans="1:9" ht="35.450000000000003" customHeight="1" x14ac:dyDescent="0.2">
      <c r="A13" s="218"/>
      <c r="B13" s="218"/>
      <c r="C13" s="218"/>
      <c r="D13" s="218"/>
      <c r="E13" s="218"/>
      <c r="F13" s="218"/>
      <c r="G13" s="218"/>
      <c r="H13" s="218"/>
      <c r="I13" s="218"/>
    </row>
    <row r="14" spans="1:9" ht="35.450000000000003" customHeight="1" x14ac:dyDescent="0.2">
      <c r="A14" s="218"/>
      <c r="B14" s="218"/>
      <c r="C14" s="218"/>
      <c r="D14" s="218"/>
      <c r="E14" s="218"/>
      <c r="F14" s="218"/>
      <c r="G14" s="218"/>
      <c r="H14" s="218"/>
      <c r="I14" s="218"/>
    </row>
    <row r="15" spans="1:9" ht="35.450000000000003" customHeight="1" x14ac:dyDescent="0.2">
      <c r="A15" s="218"/>
      <c r="B15" s="218"/>
      <c r="C15" s="218"/>
      <c r="D15" s="218"/>
      <c r="E15" s="218"/>
      <c r="F15" s="218"/>
      <c r="G15" s="218"/>
      <c r="H15" s="218"/>
      <c r="I15" s="218"/>
    </row>
    <row r="16" spans="1:9" ht="35.450000000000003" customHeight="1" x14ac:dyDescent="0.2">
      <c r="A16" s="218"/>
      <c r="B16" s="218"/>
      <c r="C16" s="218"/>
      <c r="D16" s="218"/>
      <c r="E16" s="218"/>
      <c r="F16" s="218"/>
      <c r="G16" s="218"/>
      <c r="H16" s="218"/>
      <c r="I16" s="218"/>
    </row>
    <row r="17" spans="1:9" ht="35.450000000000003" customHeight="1" x14ac:dyDescent="0.2">
      <c r="A17" s="218"/>
      <c r="B17" s="218"/>
      <c r="C17" s="218"/>
      <c r="D17" s="218"/>
      <c r="E17" s="218"/>
      <c r="F17" s="218"/>
      <c r="G17" s="218"/>
      <c r="H17" s="218"/>
      <c r="I17" s="218"/>
    </row>
    <row r="18" spans="1:9" ht="35.450000000000003" customHeight="1" x14ac:dyDescent="0.2">
      <c r="A18" s="218"/>
      <c r="B18" s="218"/>
      <c r="C18" s="218"/>
      <c r="D18" s="218"/>
      <c r="E18" s="218"/>
      <c r="F18" s="218"/>
      <c r="G18" s="218"/>
      <c r="H18" s="218"/>
      <c r="I18" s="218"/>
    </row>
    <row r="19" spans="1:9" ht="35.450000000000003" customHeight="1" x14ac:dyDescent="0.2">
      <c r="A19" s="218"/>
      <c r="B19" s="218"/>
      <c r="C19" s="218"/>
      <c r="D19" s="218"/>
      <c r="E19" s="218"/>
      <c r="F19" s="218"/>
      <c r="G19" s="218"/>
      <c r="H19" s="218"/>
      <c r="I19" s="218"/>
    </row>
    <row r="20" spans="1:9" ht="35.450000000000003" customHeight="1" x14ac:dyDescent="0.2">
      <c r="A20" s="218"/>
      <c r="B20" s="218"/>
      <c r="C20" s="218"/>
      <c r="D20" s="218"/>
      <c r="E20" s="218"/>
      <c r="F20" s="218"/>
      <c r="G20" s="218"/>
      <c r="H20" s="218"/>
      <c r="I20" s="218"/>
    </row>
    <row r="21" spans="1:9" ht="35.450000000000003" customHeight="1" x14ac:dyDescent="0.2">
      <c r="A21" s="218"/>
      <c r="B21" s="218"/>
      <c r="C21" s="218"/>
      <c r="D21" s="218"/>
      <c r="E21" s="218"/>
      <c r="F21" s="218"/>
      <c r="G21" s="218"/>
      <c r="H21" s="218"/>
      <c r="I21" s="218"/>
    </row>
    <row r="22" spans="1:9" ht="35.450000000000003" customHeight="1" x14ac:dyDescent="0.2">
      <c r="A22" s="218"/>
      <c r="B22" s="218"/>
      <c r="C22" s="218"/>
      <c r="D22" s="218"/>
      <c r="E22" s="218"/>
      <c r="F22" s="218"/>
      <c r="G22" s="218"/>
      <c r="H22" s="218"/>
      <c r="I22" s="218"/>
    </row>
    <row r="23" spans="1:9" ht="35.450000000000003" customHeight="1" x14ac:dyDescent="0.2">
      <c r="A23" s="218"/>
      <c r="B23" s="218"/>
      <c r="C23" s="218"/>
      <c r="D23" s="218"/>
      <c r="E23" s="218"/>
      <c r="F23" s="218"/>
      <c r="G23" s="218"/>
      <c r="H23" s="218"/>
      <c r="I23" s="218"/>
    </row>
    <row r="24" spans="1:9" ht="35.450000000000003" customHeight="1" x14ac:dyDescent="0.2">
      <c r="A24" s="218"/>
      <c r="B24" s="218"/>
      <c r="C24" s="218"/>
      <c r="D24" s="218"/>
      <c r="E24" s="218"/>
      <c r="F24" s="218"/>
      <c r="G24" s="218"/>
      <c r="H24" s="218"/>
      <c r="I24" s="218"/>
    </row>
    <row r="25" spans="1:9" ht="35.450000000000003" customHeight="1" x14ac:dyDescent="0.2">
      <c r="A25" s="218"/>
      <c r="B25" s="218"/>
      <c r="C25" s="218"/>
      <c r="D25" s="218"/>
      <c r="E25" s="218"/>
      <c r="F25" s="218"/>
      <c r="G25" s="218"/>
      <c r="H25" s="218"/>
      <c r="I25" s="218"/>
    </row>
    <row r="26" spans="1:9" ht="35.450000000000003" customHeight="1" x14ac:dyDescent="0.2">
      <c r="A26" s="218"/>
      <c r="B26" s="218"/>
      <c r="C26" s="218"/>
      <c r="D26" s="218"/>
      <c r="E26" s="218"/>
      <c r="F26" s="218"/>
      <c r="G26" s="218"/>
      <c r="H26" s="218"/>
      <c r="I26" s="218"/>
    </row>
    <row r="27" spans="1:9" ht="35.450000000000003" customHeight="1" x14ac:dyDescent="0.2">
      <c r="A27" s="218"/>
      <c r="B27" s="218"/>
      <c r="C27" s="218"/>
      <c r="D27" s="218"/>
      <c r="E27" s="218"/>
      <c r="F27" s="218"/>
      <c r="G27" s="218"/>
      <c r="H27" s="218"/>
      <c r="I27" s="218"/>
    </row>
    <row r="28" spans="1:9" ht="35.450000000000003" customHeight="1" x14ac:dyDescent="0.2">
      <c r="A28" s="218"/>
      <c r="B28" s="218"/>
      <c r="C28" s="218"/>
      <c r="D28" s="218"/>
      <c r="E28" s="218"/>
      <c r="F28" s="218"/>
      <c r="G28" s="218"/>
      <c r="H28" s="218"/>
      <c r="I28" s="218"/>
    </row>
    <row r="29" spans="1:9" ht="35.450000000000003" customHeight="1" x14ac:dyDescent="0.2">
      <c r="A29" s="218"/>
      <c r="B29" s="218"/>
      <c r="C29" s="218"/>
      <c r="D29" s="218"/>
      <c r="E29" s="218"/>
      <c r="F29" s="218"/>
      <c r="G29" s="218"/>
      <c r="H29" s="218"/>
      <c r="I29" s="218"/>
    </row>
    <row r="30" spans="1:9" ht="35.450000000000003" customHeight="1" x14ac:dyDescent="0.2">
      <c r="A30" s="218"/>
      <c r="B30" s="218"/>
      <c r="C30" s="218"/>
      <c r="D30" s="218"/>
      <c r="E30" s="218"/>
      <c r="F30" s="218"/>
      <c r="G30" s="218"/>
      <c r="H30" s="218"/>
      <c r="I30" s="218"/>
    </row>
    <row r="31" spans="1:9" ht="35.450000000000003" customHeight="1" x14ac:dyDescent="0.2">
      <c r="A31" s="218"/>
      <c r="B31" s="218"/>
      <c r="C31" s="218"/>
      <c r="D31" s="218"/>
      <c r="E31" s="218"/>
      <c r="F31" s="218"/>
      <c r="G31" s="218"/>
      <c r="H31" s="218"/>
      <c r="I31" s="218"/>
    </row>
    <row r="32" spans="1:9" ht="35.450000000000003" customHeight="1" x14ac:dyDescent="0.2">
      <c r="A32" s="218"/>
      <c r="B32" s="218"/>
      <c r="C32" s="218"/>
      <c r="D32" s="218"/>
      <c r="E32" s="218"/>
      <c r="F32" s="218"/>
      <c r="G32" s="218"/>
      <c r="H32" s="218"/>
      <c r="I32" s="218"/>
    </row>
    <row r="33" spans="1:9" ht="35.450000000000003" customHeight="1" x14ac:dyDescent="0.2">
      <c r="A33" s="218"/>
      <c r="B33" s="218"/>
      <c r="C33" s="218"/>
      <c r="D33" s="218"/>
      <c r="E33" s="218"/>
      <c r="F33" s="218"/>
      <c r="G33" s="218"/>
      <c r="H33" s="218"/>
      <c r="I33" s="218"/>
    </row>
    <row r="34" spans="1:9" ht="35.450000000000003" customHeight="1" x14ac:dyDescent="0.2">
      <c r="A34" s="218"/>
      <c r="B34" s="218"/>
      <c r="C34" s="218"/>
      <c r="D34" s="218"/>
      <c r="E34" s="218"/>
      <c r="F34" s="218"/>
      <c r="G34" s="218"/>
      <c r="H34" s="218"/>
      <c r="I34" s="218"/>
    </row>
    <row r="35" spans="1:9" ht="35.450000000000003" customHeight="1" x14ac:dyDescent="0.2">
      <c r="A35" s="218"/>
      <c r="B35" s="218"/>
      <c r="C35" s="218"/>
      <c r="D35" s="218"/>
      <c r="E35" s="218"/>
      <c r="F35" s="218"/>
      <c r="G35" s="218"/>
      <c r="H35" s="218"/>
      <c r="I35" s="218"/>
    </row>
    <row r="36" spans="1:9" ht="35.450000000000003" customHeight="1" x14ac:dyDescent="0.2">
      <c r="A36" s="218"/>
      <c r="B36" s="218"/>
      <c r="C36" s="218"/>
      <c r="D36" s="218"/>
      <c r="E36" s="218"/>
      <c r="F36" s="218"/>
      <c r="G36" s="218"/>
      <c r="H36" s="218"/>
      <c r="I36" s="218"/>
    </row>
    <row r="37" spans="1:9" ht="35.450000000000003" customHeight="1" x14ac:dyDescent="0.2">
      <c r="A37" s="218"/>
      <c r="B37" s="218"/>
      <c r="C37" s="218"/>
      <c r="D37" s="218"/>
      <c r="E37" s="218"/>
      <c r="F37" s="218"/>
      <c r="G37" s="218"/>
      <c r="H37" s="218"/>
      <c r="I37" s="218"/>
    </row>
    <row r="38" spans="1:9" ht="35.450000000000003" customHeight="1" x14ac:dyDescent="0.2">
      <c r="A38" s="218"/>
      <c r="B38" s="218"/>
      <c r="C38" s="218"/>
      <c r="D38" s="218"/>
      <c r="E38" s="218"/>
      <c r="F38" s="218"/>
      <c r="G38" s="218"/>
      <c r="H38" s="218"/>
      <c r="I38" s="218"/>
    </row>
    <row r="39" spans="1:9" ht="35.450000000000003" customHeight="1" x14ac:dyDescent="0.2">
      <c r="A39" s="218"/>
      <c r="B39" s="218"/>
      <c r="C39" s="218"/>
      <c r="D39" s="218"/>
      <c r="E39" s="218"/>
      <c r="F39" s="218"/>
      <c r="G39" s="218"/>
      <c r="H39" s="218"/>
      <c r="I39" s="218"/>
    </row>
    <row r="40" spans="1:9" ht="35.450000000000003" customHeight="1" x14ac:dyDescent="0.2">
      <c r="A40" s="218"/>
      <c r="B40" s="218"/>
      <c r="C40" s="218"/>
      <c r="D40" s="218"/>
      <c r="E40" s="218"/>
      <c r="F40" s="218"/>
      <c r="G40" s="218"/>
      <c r="H40" s="218"/>
      <c r="I40" s="218"/>
    </row>
    <row r="43" spans="1:9" ht="25.5" x14ac:dyDescent="0.2">
      <c r="A43" s="219" t="s">
        <v>288</v>
      </c>
      <c r="B43" s="220" t="s">
        <v>289</v>
      </c>
      <c r="C43" s="221" t="s">
        <v>290</v>
      </c>
      <c r="D43" s="220" t="s">
        <v>289</v>
      </c>
    </row>
    <row r="44" spans="1:9" x14ac:dyDescent="0.2">
      <c r="A44" s="222" t="s">
        <v>291</v>
      </c>
      <c r="B44" s="223">
        <v>3657</v>
      </c>
      <c r="C44" s="224" t="s">
        <v>291</v>
      </c>
      <c r="D44" s="223">
        <v>3502</v>
      </c>
    </row>
    <row r="45" spans="1:9" x14ac:dyDescent="0.2">
      <c r="A45" s="225"/>
      <c r="B45" s="226" t="s">
        <v>326</v>
      </c>
      <c r="C45" s="227" t="s">
        <v>292</v>
      </c>
      <c r="D45" s="226">
        <v>155</v>
      </c>
    </row>
    <row r="46" spans="1:9" x14ac:dyDescent="0.2">
      <c r="A46" s="222" t="s">
        <v>293</v>
      </c>
      <c r="B46" s="223">
        <v>2453</v>
      </c>
      <c r="C46" s="224" t="s">
        <v>294</v>
      </c>
      <c r="D46" s="228">
        <v>210</v>
      </c>
    </row>
    <row r="47" spans="1:9" x14ac:dyDescent="0.2">
      <c r="A47" s="229"/>
      <c r="B47" s="230"/>
      <c r="C47" s="231" t="s">
        <v>295</v>
      </c>
      <c r="D47" s="232">
        <v>1566</v>
      </c>
    </row>
    <row r="48" spans="1:9" x14ac:dyDescent="0.2">
      <c r="A48" s="229"/>
      <c r="B48" s="230"/>
      <c r="C48" s="231" t="s">
        <v>296</v>
      </c>
      <c r="D48" s="230">
        <v>42</v>
      </c>
    </row>
    <row r="49" spans="1:4" x14ac:dyDescent="0.2">
      <c r="A49" s="229"/>
      <c r="B49" s="230"/>
      <c r="C49" s="231" t="s">
        <v>297</v>
      </c>
      <c r="D49" s="230">
        <v>784</v>
      </c>
    </row>
    <row r="50" spans="1:4" x14ac:dyDescent="0.2">
      <c r="A50" s="229"/>
      <c r="B50" s="230"/>
      <c r="C50" s="231" t="s">
        <v>298</v>
      </c>
      <c r="D50" s="230">
        <v>6</v>
      </c>
    </row>
    <row r="51" spans="1:4" x14ac:dyDescent="0.2">
      <c r="A51" s="229"/>
      <c r="B51" s="230"/>
      <c r="C51" s="231" t="s">
        <v>299</v>
      </c>
      <c r="D51" s="230">
        <v>-155</v>
      </c>
    </row>
    <row r="52" spans="1:4" ht="25.5" x14ac:dyDescent="0.2">
      <c r="A52" s="219" t="s">
        <v>300</v>
      </c>
      <c r="B52" s="220" t="s">
        <v>289</v>
      </c>
      <c r="C52" s="221" t="s">
        <v>301</v>
      </c>
      <c r="D52" s="220" t="s">
        <v>289</v>
      </c>
    </row>
    <row r="53" spans="1:4" x14ac:dyDescent="0.2">
      <c r="A53" s="222" t="s">
        <v>302</v>
      </c>
      <c r="B53" s="228">
        <v>866</v>
      </c>
      <c r="C53" s="224" t="s">
        <v>303</v>
      </c>
      <c r="D53" s="223">
        <v>3173</v>
      </c>
    </row>
    <row r="54" spans="1:4" x14ac:dyDescent="0.2">
      <c r="A54" s="229" t="s">
        <v>304</v>
      </c>
      <c r="B54" s="232">
        <v>3258</v>
      </c>
      <c r="C54" s="231" t="s">
        <v>305</v>
      </c>
      <c r="D54" s="230">
        <v>675</v>
      </c>
    </row>
    <row r="55" spans="1:4" x14ac:dyDescent="0.2">
      <c r="A55" s="229"/>
      <c r="B55" s="230"/>
      <c r="C55" s="231" t="s">
        <v>306</v>
      </c>
      <c r="D55" s="230">
        <v>72</v>
      </c>
    </row>
    <row r="56" spans="1:4" x14ac:dyDescent="0.2">
      <c r="A56" s="225"/>
      <c r="B56" s="226"/>
      <c r="C56" s="227" t="s">
        <v>307</v>
      </c>
      <c r="D56" s="226">
        <v>204</v>
      </c>
    </row>
    <row r="57" spans="1:4" x14ac:dyDescent="0.2">
      <c r="A57" s="222" t="s">
        <v>308</v>
      </c>
      <c r="B57" s="223">
        <v>1302</v>
      </c>
      <c r="C57" s="224" t="s">
        <v>309</v>
      </c>
      <c r="D57" s="223">
        <v>1769</v>
      </c>
    </row>
    <row r="58" spans="1:4" x14ac:dyDescent="0.2">
      <c r="A58" s="229" t="s">
        <v>310</v>
      </c>
      <c r="B58" s="230">
        <v>250</v>
      </c>
      <c r="C58" s="231"/>
      <c r="D58" s="230"/>
    </row>
    <row r="59" spans="1:4" x14ac:dyDescent="0.2">
      <c r="A59" s="225" t="s">
        <v>311</v>
      </c>
      <c r="B59" s="226">
        <v>217</v>
      </c>
      <c r="C59" s="227"/>
      <c r="D59" s="226"/>
    </row>
    <row r="60" spans="1:4" x14ac:dyDescent="0.2">
      <c r="A60" s="222" t="s">
        <v>312</v>
      </c>
      <c r="B60" s="223">
        <v>2521</v>
      </c>
      <c r="C60" s="224" t="s">
        <v>313</v>
      </c>
      <c r="D60" s="223">
        <v>2528</v>
      </c>
    </row>
    <row r="61" spans="1:4" x14ac:dyDescent="0.2">
      <c r="A61" s="225" t="s">
        <v>314</v>
      </c>
      <c r="B61" s="226">
        <v>6</v>
      </c>
      <c r="C61" s="227" t="s">
        <v>315</v>
      </c>
      <c r="D61" s="226">
        <v>-1</v>
      </c>
    </row>
    <row r="62" spans="1:4" x14ac:dyDescent="0.2">
      <c r="A62" s="229" t="s">
        <v>316</v>
      </c>
      <c r="B62" s="232">
        <v>2041</v>
      </c>
      <c r="C62" s="231" t="s">
        <v>317</v>
      </c>
      <c r="D62" s="230">
        <v>128</v>
      </c>
    </row>
    <row r="63" spans="1:4" x14ac:dyDescent="0.2">
      <c r="A63" s="229" t="s">
        <v>318</v>
      </c>
      <c r="B63" s="230">
        <v>660</v>
      </c>
      <c r="C63" s="231" t="s">
        <v>319</v>
      </c>
      <c r="D63" s="230">
        <v>875</v>
      </c>
    </row>
    <row r="64" spans="1:4" x14ac:dyDescent="0.2">
      <c r="A64" s="229"/>
      <c r="B64" s="230"/>
      <c r="C64" s="231" t="s">
        <v>320</v>
      </c>
      <c r="D64" s="230">
        <v>304</v>
      </c>
    </row>
    <row r="65" spans="1:4" x14ac:dyDescent="0.2">
      <c r="A65" s="229"/>
      <c r="B65" s="230"/>
      <c r="C65" s="231" t="s">
        <v>321</v>
      </c>
      <c r="D65" s="230">
        <v>363</v>
      </c>
    </row>
    <row r="66" spans="1:4" x14ac:dyDescent="0.2">
      <c r="A66" s="229"/>
      <c r="B66" s="230"/>
      <c r="C66" s="233" t="s">
        <v>315</v>
      </c>
      <c r="D66" s="230">
        <v>3</v>
      </c>
    </row>
    <row r="67" spans="1:4" x14ac:dyDescent="0.2">
      <c r="A67" s="229"/>
      <c r="B67" s="230"/>
      <c r="C67" s="231" t="s">
        <v>322</v>
      </c>
      <c r="D67" s="232">
        <v>1028</v>
      </c>
    </row>
    <row r="68" spans="1:4" x14ac:dyDescent="0.2">
      <c r="A68" s="222" t="s">
        <v>323</v>
      </c>
      <c r="B68" s="223">
        <v>2765</v>
      </c>
      <c r="C68" s="224" t="s">
        <v>324</v>
      </c>
      <c r="D68" s="223">
        <v>2761</v>
      </c>
    </row>
    <row r="69" spans="1:4" x14ac:dyDescent="0.2">
      <c r="A69" s="225"/>
      <c r="B69" s="226"/>
      <c r="C69" s="227" t="s">
        <v>315</v>
      </c>
      <c r="D69" s="226">
        <v>4</v>
      </c>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CF34BB1-68B9-46CC-ABAE-63BA75F464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91D0DB1-363B-42FA-AD71-703E78C5E9DB}">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22baa3bd-a2fa-4ea9-9ebb-3a9c6a55952b"/>
    <ds:schemaRef ds:uri="d8745bc5-821e-4205-946a-621c2da728c8"/>
    <ds:schemaRef ds:uri="http://www.w3.org/XML/1998/namespace"/>
    <ds:schemaRef ds:uri="http://purl.org/dc/dcmitype/"/>
  </ds:schemaRefs>
</ds:datastoreItem>
</file>

<file path=customXml/itemProps3.xml><?xml version="1.0" encoding="utf-8"?>
<ds:datastoreItem xmlns:ds="http://schemas.openxmlformats.org/officeDocument/2006/customXml" ds:itemID="{C6ABD8BA-0B84-405C-B251-713965F554D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lpstr>Bilanca!Print_Titles</vt:lpstr>
      <vt:lpstr>RDG!Print_Titles</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Mario Golub</cp:lastModifiedBy>
  <cp:lastPrinted>2021-07-12T10:47:42Z</cp:lastPrinted>
  <dcterms:created xsi:type="dcterms:W3CDTF">2008-10-17T11:51:54Z</dcterms:created>
  <dcterms:modified xsi:type="dcterms:W3CDTF">2021-07-15T08:33:46Z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