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2-23 Financijski izvještaji - 4Q 2021\word\"/>
    </mc:Choice>
  </mc:AlternateContent>
  <xr:revisionPtr revIDLastSave="0" documentId="13_ncr:1_{FF2EABC7-6773-45AD-B3C5-FFE3CB35FB31}" xr6:coauthVersionLast="47" xr6:coauthVersionMax="47" xr10:uidLastSave="{00000000-0000-0000-0000-000000000000}"/>
  <workbookProtection workbookPassword="CA29" lockStructure="1"/>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0" i="18" l="1"/>
  <c r="I10" i="18"/>
  <c r="H16" i="18"/>
  <c r="I16" i="18"/>
  <c r="H21" i="18"/>
  <c r="I21" i="18"/>
  <c r="H27" i="18"/>
  <c r="I27" i="18"/>
  <c r="H36" i="18"/>
  <c r="H39" i="18"/>
  <c r="I39" i="18"/>
  <c r="I36" i="18" s="1"/>
  <c r="H48" i="18"/>
  <c r="I48" i="18"/>
  <c r="H61" i="18"/>
  <c r="I61" i="18"/>
  <c r="H9" i="20"/>
  <c r="I8" i="18" l="1"/>
  <c r="H58" i="18"/>
  <c r="H8" i="18"/>
  <c r="I58" i="18"/>
  <c r="I20" i="18"/>
  <c r="H20" i="18"/>
  <c r="I33" i="18"/>
  <c r="C26" i="22"/>
  <c r="D26" i="22"/>
  <c r="E26" i="22"/>
  <c r="G26" i="22"/>
  <c r="H26" i="22"/>
  <c r="J26" i="22"/>
  <c r="H33" i="18" l="1"/>
  <c r="H21" i="19"/>
  <c r="H35" i="19" l="1"/>
  <c r="H16" i="19" l="1"/>
  <c r="I60" i="19" l="1"/>
  <c r="H60" i="19"/>
  <c r="K28" i="22" l="1"/>
  <c r="C13" i="22"/>
  <c r="C9" i="22"/>
  <c r="H49" i="21"/>
  <c r="H45" i="21"/>
  <c r="H39" i="21"/>
  <c r="H31" i="21"/>
  <c r="H34" i="21" s="1"/>
  <c r="H25" i="21"/>
  <c r="H28" i="21" s="1"/>
  <c r="I19" i="21"/>
  <c r="H12" i="21"/>
  <c r="C18" i="22" l="1"/>
  <c r="C22" i="22" s="1"/>
  <c r="C31" i="22" s="1"/>
  <c r="H42" i="19" l="1"/>
  <c r="H30" i="19"/>
  <c r="H24" i="19"/>
  <c r="H9" i="19"/>
  <c r="H20" i="19" l="1"/>
  <c r="H8" i="19"/>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42" i="19"/>
  <c r="H48" i="19" l="1"/>
  <c r="D18" i="22"/>
  <c r="D22" i="22" s="1"/>
  <c r="D31" i="22" s="1"/>
  <c r="H49" i="19"/>
  <c r="H18" i="22"/>
  <c r="H22" i="22" s="1"/>
  <c r="H31" i="22" s="1"/>
  <c r="J31" i="22"/>
  <c r="J18" i="22"/>
  <c r="I18" i="22"/>
  <c r="I22" i="22" s="1"/>
  <c r="F18" i="22"/>
  <c r="K13" i="22"/>
  <c r="G18" i="22"/>
  <c r="G22" i="22" s="1"/>
  <c r="K9" i="22"/>
  <c r="E18" i="22"/>
  <c r="E22" i="22" s="1"/>
  <c r="E31" i="22" s="1"/>
  <c r="H51" i="19" l="1"/>
  <c r="H8" i="20" s="1"/>
  <c r="F22" i="22"/>
  <c r="K19" i="22"/>
  <c r="K18" i="22"/>
  <c r="H53" i="19" l="1"/>
  <c r="K22" i="22"/>
  <c r="H61" i="19" l="1"/>
  <c r="G31" i="22"/>
  <c r="H64" i="19" l="1"/>
  <c r="K30" i="22"/>
  <c r="I35" i="19" l="1"/>
  <c r="I30" i="19"/>
  <c r="I21" i="19"/>
  <c r="I9" i="19"/>
  <c r="I16" i="19"/>
  <c r="I24" i="19" l="1"/>
  <c r="I20" i="19" s="1"/>
  <c r="I49" i="19" s="1"/>
  <c r="I8" i="19"/>
  <c r="I48" i="19" s="1"/>
  <c r="I51" i="19" l="1"/>
  <c r="I53" i="19" s="1"/>
  <c r="I61" i="19" l="1"/>
  <c r="I64" i="19" s="1"/>
  <c r="I9" i="20" l="1"/>
  <c r="J30" i="19" l="1"/>
  <c r="J9" i="19"/>
  <c r="J42" i="19"/>
  <c r="J35" i="19"/>
  <c r="J24" i="19"/>
  <c r="K35" i="19" l="1"/>
  <c r="K9" i="19"/>
  <c r="K24" i="19"/>
  <c r="K30" i="19"/>
  <c r="K42" i="19"/>
  <c r="J16" i="19" l="1"/>
  <c r="J8" i="19" s="1"/>
  <c r="J48" i="19" s="1"/>
  <c r="J21" i="19"/>
  <c r="J20" i="19" s="1"/>
  <c r="J49" i="19" s="1"/>
  <c r="K16" i="19" l="1"/>
  <c r="K8" i="19" s="1"/>
  <c r="K48" i="19" s="1"/>
  <c r="J51" i="19"/>
  <c r="K21" i="19"/>
  <c r="K20" i="19" s="1"/>
  <c r="K49" i="19" s="1"/>
  <c r="K51" i="19" l="1"/>
  <c r="K53" i="19" s="1"/>
  <c r="J53" i="19"/>
  <c r="I8" i="20"/>
  <c r="K23" i="22" l="1"/>
  <c r="F26" i="22"/>
  <c r="F31" i="22" l="1"/>
  <c r="J60" i="19" l="1"/>
  <c r="J61" i="19" s="1"/>
  <c r="J64" i="19" s="1"/>
  <c r="K60" i="19" l="1"/>
  <c r="K61" i="19" s="1"/>
  <c r="K64" i="19" s="1"/>
  <c r="I26" i="22"/>
  <c r="K25" i="22"/>
  <c r="I31" i="22" l="1"/>
  <c r="K31" i="22" s="1"/>
  <c r="K26" i="22"/>
  <c r="H32" i="20" l="1"/>
  <c r="H43" i="20"/>
  <c r="H21" i="20"/>
  <c r="H28" i="20"/>
  <c r="H37" i="20"/>
  <c r="H15" i="20"/>
  <c r="H45" i="20" l="1"/>
  <c r="H46" i="20"/>
  <c r="H47" i="20" l="1"/>
  <c r="I37" i="20" l="1"/>
  <c r="I28" i="20" l="1"/>
  <c r="I32" i="20" l="1"/>
  <c r="I43" i="20" l="1"/>
  <c r="I21" i="20" l="1"/>
  <c r="I15" i="20"/>
  <c r="I46" i="20" l="1"/>
  <c r="I45" i="20"/>
  <c r="I47" i="20" s="1"/>
</calcChain>
</file>

<file path=xl/sharedStrings.xml><?xml version="1.0" encoding="utf-8"?>
<sst xmlns="http://schemas.openxmlformats.org/spreadsheetml/2006/main" count="403" uniqueCount="338">
  <si>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</si>
  <si>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</si>
  <si>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</si>
  <si>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</si>
  <si>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</si>
  <si>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</si>
  <si>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</si>
  <si>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</si>
  <si>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</si>
  <si>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</si>
  <si>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</si>
  <si>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</si>
  <si>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</si>
  <si>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</si>
  <si>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</si>
  <si>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</si>
  <si>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</si>
  <si>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</si>
  <si>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</si>
  <si>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</si>
  <si>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</si>
  <si>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</si>
  <si>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</si>
  <si>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</si>
  <si>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</si>
  <si>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</si>
  <si>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</si>
  <si>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</si>
  <si>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</si>
  <si>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</si>
  <si>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</si>
  <si>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</si>
  <si>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</si>
  <si>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</si>
  <si>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</si>
  <si>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</si>
  <si>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</si>
  <si>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</si>
  <si>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</si>
  <si>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</si>
  <si>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</si>
  <si>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</si>
  <si>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</si>
  <si>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</si>
  <si>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</si>
  <si>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</si>
  <si>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</si>
  <si>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</si>
  <si>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</si>
  <si>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</si>
  <si>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</si>
  <si>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</si>
  <si>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</si>
  <si>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</si>
  <si>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</si>
  <si>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</si>
  <si>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</si>
  <si>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</si>
  <si>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</si>
  <si>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</si>
  <si>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</si>
  <si>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</si>
  <si>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</si>
  <si>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</si>
  <si>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</si>
  <si>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</si>
  <si>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</si>
  <si>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</si>
  <si>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</si>
  <si>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</si>
  <si>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</si>
  <si>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</si>
  <si>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</si>
  <si>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</si>
  <si>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</si>
  <si>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</si>
  <si>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</si>
  <si>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</si>
  <si>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</si>
  <si>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</si>
  <si>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</si>
  <si>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</si>
  <si>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</si>
  <si>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</si>
  <si>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</si>
  <si>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</si>
  <si>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</si>
  <si>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</si>
  <si>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</si>
  <si>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</si>
  <si>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</si>
  <si>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</si>
  <si>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</si>
  <si>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</si>
  <si>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</si>
  <si>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</si>
  <si>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</si>
  <si>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</si>
  <si>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</si>
  <si>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</si>
  <si>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</si>
  <si>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</si>
  <si>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</si>
  <si>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</si>
  <si>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</si>
  <si>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</si>
  <si>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</si>
  <si>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</si>
  <si>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</si>
  <si>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</si>
  <si>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</si>
  <si>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</si>
  <si>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</si>
  <si>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</si>
  <si>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</si>
  <si>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</si>
  <si>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</si>
  <si>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</si>
  <si>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</si>
  <si>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</si>
  <si>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</si>
  <si>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</si>
  <si>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</si>
  <si>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</si>
  <si>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</si>
  <si>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</si>
  <si>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</si>
  <si>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</si>
  <si>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</si>
  <si>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</si>
  <si>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</si>
  <si>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</si>
  <si>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</si>
  <si>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</si>
  <si>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</si>
  <si>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</si>
  <si>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</si>
  <si>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</si>
  <si>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</si>
  <si>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</si>
  <si>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</si>
  <si>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</si>
  <si>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</si>
  <si>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</si>
  <si>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</si>
  <si>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</si>
  <si>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</si>
  <si>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</si>
  <si>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</si>
  <si>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</si>
  <si>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</si>
  <si>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</si>
  <si>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</si>
  <si>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</si>
  <si>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</si>
  <si>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</si>
  <si>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</si>
  <si>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</si>
  <si>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</si>
  <si>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</si>
  <si>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</si>
  <si>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</si>
  <si>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</si>
  <si>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</si>
  <si>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</si>
  <si>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</si>
  <si>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</si>
  <si>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</si>
  <si>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</si>
  <si>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</si>
  <si>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</si>
  <si>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</si>
  <si>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</si>
  <si>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</si>
  <si>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</si>
  <si>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</si>
  <si>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</si>
  <si>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</si>
  <si>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</si>
  <si>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</si>
  <si>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</si>
  <si>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</si>
  <si>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</si>
  <si>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</si>
  <si>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</si>
  <si>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</si>
  <si>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</si>
  <si>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</si>
  <si>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</si>
  <si>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</si>
  <si>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</si>
  <si>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</si>
  <si>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</si>
  <si>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</si>
  <si>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</si>
  <si>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</si>
  <si>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</si>
  <si>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</si>
  <si>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</si>
  <si>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</si>
  <si>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</si>
  <si>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</si>
  <si>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</si>
  <si>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</si>
  <si>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</si>
  <si>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</si>
  <si>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</si>
  <si>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</si>
  <si>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</si>
  <si>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</si>
  <si>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</si>
  <si>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</si>
  <si>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</si>
  <si>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</si>
  <si>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</si>
  <si>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</si>
  <si>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</si>
  <si>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</si>
  <si>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</si>
  <si>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</si>
  <si>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</si>
  <si>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</si>
  <si>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</si>
  <si>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</si>
  <si>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</si>
  <si>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</si>
  <si>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</si>
  <si>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</si>
  <si>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</si>
  <si>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</si>
  <si>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</si>
  <si>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</si>
  <si>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</si>
  <si>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</si>
  <si>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</si>
  <si>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</si>
  <si>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</si>
  <si>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</si>
  <si>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</si>
  <si>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</si>
  <si>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</si>
  <si>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</si>
  <si>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</si>
  <si>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</si>
  <si>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</si>
  <si>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</si>
  <si>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</si>
  <si>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</si>
  <si>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</si>
  <si>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</si>
  <si>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</si>
  <si>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</si>
  <si>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</si>
  <si>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</si>
  <si>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</si>
  <si>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</si>
  <si>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</si>
  <si>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</si>
  <si>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</si>
  <si>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</si>
  <si>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</si>
  <si>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</si>
  <si>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</si>
  <si>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</si>
  <si>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</si>
  <si>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</si>
  <si>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</si>
  <si>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</si>
  <si>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</si>
  <si>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</si>
  <si>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</si>
  <si>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</si>
  <si>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</si>
  <si>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</si>
  <si>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</si>
  <si>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</si>
  <si>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</si>
  <si>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</si>
  <si>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</si>
  <si>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</si>
  <si>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</si>
  <si>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</si>
  <si>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</si>
  <si>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</si>
  <si>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</si>
  <si>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31.12.2021</t>
  </si>
  <si>
    <t>u razdoblju 01.01.2021. do 31.12.2021</t>
  </si>
  <si>
    <t>u razdoblju 01.01.2021 do 31.12.2021</t>
  </si>
  <si>
    <t>Dodatak 1:</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</si>
  <si>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</si>
  <si>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</si>
  <si>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</si>
  <si>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</si>
  <si>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</si>
  <si>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</si>
  <si>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</si>
  <si>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</si>
  <si>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</si>
  <si>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</si>
  <si>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</si>
  <si>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</si>
  <si>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</si>
  <si>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</si>
  <si>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</si>
  <si>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</si>
  <si>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</si>
  <si>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</si>
  <si>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</si>
  <si>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</si>
  <si>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</si>
  <si>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Dugotrajna financijska imovina</t>
  </si>
  <si>
    <t>Dugoročni depoziti</t>
  </si>
  <si>
    <t>Pozajmice dane povezanom društvu</t>
  </si>
  <si>
    <t>Potraživanja od kupaca i ostala imovina</t>
  </si>
  <si>
    <t>Potraživanja (kratkotrajna)</t>
  </si>
  <si>
    <t>Zalihe</t>
  </si>
  <si>
    <t>Zaokruženje</t>
  </si>
  <si>
    <t>Obveze prema dobavljačima i ostale obveze (kratkoročne)</t>
  </si>
  <si>
    <t>Obveze za predujmove</t>
  </si>
  <si>
    <t>Kratkoročne financijske obveze</t>
  </si>
  <si>
    <t>Obveze prema dobavljačima</t>
  </si>
  <si>
    <t>Obveze prema zaposlenima</t>
  </si>
  <si>
    <t>Obveze za poreze, doprinose i slična davanja</t>
  </si>
  <si>
    <t>-</t>
  </si>
  <si>
    <t>Dodatak 2:</t>
  </si>
  <si>
    <t>Rezerviranje za odgođene poreze, stanje odgođenih poreza na početku i na kraju financijske godine i kretanja u tim pozicijama tijekom financijske godine</t>
  </si>
  <si>
    <t>1.1.2021.
HRK'000</t>
  </si>
  <si>
    <t>Povećanje
HRK'000</t>
  </si>
  <si>
    <t>Smanjenje
HRK'000</t>
  </si>
  <si>
    <t>Odgođena porezna imovina</t>
  </si>
  <si>
    <t>Odgođene porezne obveze</t>
  </si>
  <si>
    <r>
      <rPr>
        <b/>
        <sz val="10"/>
        <rFont val="Arial"/>
        <family val="2"/>
        <charset val="238"/>
      </rPr>
      <t xml:space="preserve">BILJEŠKE UZ FINANCIJSKE IZVJEŠTAJE - TFI
(koji se sastavljaju za tromjesečna razdoblja)
Naziv izdavatelja:     Zagrebačka burza d.d.
OIB:     84368186611
Izvještajno razdoblje:     1.1.2021. - 31.12.2021.
Vrsta izvještaja:     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zgrade koji se mjere po fer vrijednosti.
Detaljne informacije o osnovi za sastavljanje financijskih izvještaja nalaze se u bilješci uz konsolidirane financijske izvještaje  broj 2 objavljenoj u Godišnjem izvješću o stanju Grupe i poslovanju u 2020. godini koji je raspoloživ na Internet stranici www.zse.hr (dalje u tekstu: Godišnje izvješće Grupe).
Značajne računovodstvene politike
Prilikom sastavljanja ovih financijskih izvještaja za izvještajno razdoblje primjenjuju se iste računovodstvene politike kao i u posljednjim godišnjim konsolidiranim financijskim izvještajima za 2020.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31.12.2021. godine (u nastavku: Konsolidirani rezultat za četvrto tromjesečje)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konsolidiranu bilancu na dan 31. prosinca 2021. godine niti ima dano uspostavljeno jamstvo.
4.	Iznos i priroda pojedinih stavki prihoda ili rashoda izuzetne veličine ili pojave
Detalji o iznosima pojedinih stavki prihoda ili rashoda izuzetne veličine ili pojave su objavljeni u bilješci 1.12 u sklopu konsolidiranog rezultata za četvrto tromjesečje (www.zse.hr). 
Pored navedenih bilježaka, dodatno obrazlažemo razlike u klasifikaciji između prihoda i rashoda kako su objavljeni u revidiranim konsolidiranim financijskim izvještajima i bilješkama uz konsolidirane financijske izvještaje kako su objavljeni u Godišnjem izvješću Grupe i prihoda i rashoda objavljenih u ovoj TFI formi:
(a)	Prihodi od izdavanja i održavanja od LEI-ja su sukladno računovodstvenim politikama Grupe iskazani u ostalim prihodima (pozicija AOP 12) u iznosu od 369 tisuća kuna 
(b)	Ostale razlike između podataka objavljenih u konsolidiranim financijskim izvještajima u TFI formi u odnosu na podatke kako su klasificirani u revidiranim konsolidiranim financijskim izvještajima za 2020. godinu prikazani su u dodatku ovih bilježaka. 
5.	Obveze koje dospijevaju nakon više od pet godina i dugovanja pokrivena vrijednim osiguranjem koje je dala Grupa
Grupa na datum bilance nema obveza koje dospijevaju nakon više od pet godina.
Grupa na datum bilance nema dugovanja koja su pokrivena vrijednim osiguranjem koje je izdalo Društvo ili povezana društva.
6.	Prosječan broj zaposlenih tijekom izvještajnog razdoblja 
Grupa je tijekom izvještajnog razdoblja 2021. godine imala prosječno zaposleno 37 zaposlenika.
7.	Kapitalizirani trošak plaće tijekom izvještajnog razdoblja
Grupa tijekom izvještajnog razdoblja nije kapitalizirala trošak plaća.
8.	Odgođeni porezi
Rezerviranje za odgođene poreze, stanje odgođenih poreza na početku i na kraju izvještajnog razdoblja  i kretanja u tim pozicijama tijekom izvještajnog razdoblja prikazani su u dodatku 2.
9.	Naziv i sjedište svakog društva u kojem izdavatelj, bilo sam ili preko osobe koja djeluje u svoje ime ali za račun izdavatelja, drži sudjelujući udjel u kapitalu, iskazujući iznos kapitala koji se drži, iznos ukupnog kapitala i rezervi, i dobit ili gubitak 
Ulaganja u pridružena društva i zajedničke pothvate objavljena su u bilješkama 13. i 14. uz konsolidirane financijske izvještaje prezentirane u Godišnjem izvješću Grupe za 2020. godinu. Tijekom izvještajnog razdoblja nije bilo promjena u podacima prezentiranim u Godišnjem izvješću Grupe.
10.	 Broj i nominalna vrijednost dionica upisanih tijekom izvještajnog razdoblja u okviru odobrenog kapitala
Tijekom izvještajnog razdoblja nije bilo upisa dionica u okviru odobrenog kapitala. 
11.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12.	 Naziv, sjedište te pravni oblik svakog društva u kojemu izdavatelj ima neograničenu odgovornost
Grupa nema udjela u društvima s neograničenom odgovornosti.
13.	 Naziv i sjedište društva koje sastavlja konsolidirani financijski izvještaj za izvještajno razdoblje najveće grupe društava u kojoj izdavatelj sudjeluje kao kontrolirani član grupe
Društvo je krajnja matica te nije kontrolirani član druge grupe.
Društvo sastavlja tromjesečne konsolidirane financijske izvještaje koji su objavljeni na internet stranici www.zse.hr.
14.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15.	 Mjesto na kojem je moguće dobiti primjerke konsolidiranih financijskih izvještaja iz točaka 13. i 14.
Društvo sastavlja tromjesečne konsolidirane financijske izvještaje koji su objavljeni na internet stranici www.zse.hr.
16.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prezentirane konsolidirane financijske izvještaje.
17.	 Priroda i financijski učinak značajnih događaja koji su nastupili nakon datuma bilance i nisu odraženi u računu dobiti i gubitka ili bilanci
Događaji nakon datuma bilance su objavljeni u bilješci 1.11 uz Konsolidirani rezultat za četvrto tromjesečje 2021. godine koji je objavljen na internet stranici www.zse.hr
</t>
    </r>
    <r>
      <rPr>
        <b/>
        <i/>
        <sz val="10"/>
        <rFont val="Arial"/>
        <family val="2"/>
        <charset val="238"/>
      </rPr>
      <t>Dodatak 1: Opis razlika između klasifikacije pojedinih pozicija financijskih izvještaja u formi TFI u odnosu na klasifikaciju koja bi bila prema revidiranim financijskim izvještajima za 2020. godinu.</t>
    </r>
    <r>
      <rPr>
        <sz val="10"/>
        <rFont val="Arial"/>
        <family val="2"/>
        <charset val="238"/>
      </rPr>
      <t xml:space="preserve">
</t>
    </r>
    <r>
      <rPr>
        <b/>
        <i/>
        <sz val="10"/>
        <rFont val="Arial"/>
        <family val="2"/>
        <charset val="238"/>
      </rPr>
      <t xml:space="preserve">
Dodatak 2: Rezerviranje za odgođene poreze, stanje odgođenih poreza na početku i na kraju izvještajnog razdoblja  i kretanja u tim pozicijama tijekom izvještajnog razdoblja.</t>
    </r>
  </si>
  <si>
    <t>Garantni depoziti</t>
  </si>
  <si>
    <t>Ugovorne obveze i rezerviranja</t>
  </si>
  <si>
    <t>Odgođeno plaćanje troškova i prihod budućeg razdoblja</t>
  </si>
  <si>
    <t xml:space="preserve"> </t>
  </si>
  <si>
    <t>Ostale kratkoročne obveze</t>
  </si>
  <si>
    <t>31.12.2021.
HRK'000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</si>
</sst>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2" fillId="0" borderId="0"/>
    <xf numFmtId="0" fontId="3" fillId="0" borderId="0"/>
    <xf numFmtId="0" fontId="28" fillId="0" borderId="0" applyNumberFormat="0" applyFill="0" applyBorder="0" applyAlignment="0" applyProtection="0"/>
    <xf numFmtId="0" fontId="3" fillId="0" borderId="0"/>
    <xf numFmtId="0" fontId="3" fillId="0" borderId="0"/>
    <xf numFmtId="0" fontId="3" fillId="0" borderId="0"/>
    <xf numFmtId="0" fontId="1" fillId="0" borderId="0"/>
    <xf numFmtId="43" fontId="3" fillId="0" borderId="0" applyFont="0" applyFill="0" applyBorder="0" applyAlignment="0" applyProtection="0"/>
  </cellStyleXfs>
  <cellXfs count="252">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xf>
    <xf numFmtId="3" fontId="11" fillId="3" borderId="1" xfId="0" applyNumberFormat="1"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0" fillId="0" borderId="0" xfId="3" applyProtection="1"/>
    <xf numFmtId="0" fontId="11" fillId="3" borderId="1" xfId="3" applyFont="1" applyFill="1" applyBorder="1" applyAlignment="1" applyProtection="1">
      <alignment horizontal="center" vertical="center"/>
    </xf>
    <xf numFmtId="0" fontId="3" fillId="0" borderId="0" xfId="3" applyFont="1" applyProtection="1"/>
    <xf numFmtId="0" fontId="4" fillId="3" borderId="1" xfId="3" applyFont="1" applyFill="1" applyBorder="1" applyAlignment="1" applyProtection="1">
      <alignment horizontal="center" vertical="center" wrapText="1"/>
    </xf>
    <xf numFmtId="0" fontId="10" fillId="0" borderId="0" xfId="1" applyFont="1" applyAlignment="1" applyProtection="1">
      <alignment wrapText="1"/>
    </xf>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1" applyFont="1" applyBorder="1" applyAlignment="1" applyProtection="1">
      <alignment wrapText="1"/>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justify" vertical="center" wrapText="1"/>
    </xf>
    <xf numFmtId="0" fontId="16" fillId="0" borderId="1" xfId="0" applyFont="1" applyBorder="1" applyAlignment="1" applyProtection="1">
      <alignment horizontal="justify" vertical="center" wrapText="1"/>
    </xf>
    <xf numFmtId="1" fontId="16" fillId="0" borderId="1" xfId="0" applyNumberFormat="1" applyFont="1" applyFill="1" applyBorder="1" applyAlignment="1" applyProtection="1">
      <alignment horizontal="center" vertical="center"/>
    </xf>
    <xf numFmtId="1" fontId="8" fillId="0" borderId="1" xfId="0" applyNumberFormat="1" applyFont="1" applyFill="1" applyBorder="1" applyAlignment="1" applyProtection="1">
      <alignment horizontal="center" vertical="center"/>
    </xf>
    <xf numFmtId="0" fontId="16" fillId="7" borderId="1" xfId="0" applyFont="1" applyFill="1" applyBorder="1" applyAlignment="1" applyProtection="1">
      <alignment horizontal="justify" vertical="center" wrapText="1"/>
    </xf>
    <xf numFmtId="1" fontId="16" fillId="7" borderId="1" xfId="0" applyNumberFormat="1" applyFont="1" applyFill="1" applyBorder="1" applyAlignment="1" applyProtection="1">
      <alignment horizontal="center" vertical="center"/>
    </xf>
    <xf numFmtId="164" fontId="8" fillId="0" borderId="1" xfId="0" applyNumberFormat="1" applyFont="1" applyFill="1" applyBorder="1" applyAlignment="1" applyProtection="1">
      <alignment horizontal="center" vertical="center"/>
    </xf>
    <xf numFmtId="164" fontId="16" fillId="7" borderId="1" xfId="0" applyNumberFormat="1" applyFont="1" applyFill="1" applyBorder="1" applyAlignment="1" applyProtection="1">
      <alignment horizontal="center" vertical="center"/>
    </xf>
    <xf numFmtId="0" fontId="16" fillId="0" borderId="1" xfId="0" applyFont="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3" fontId="17" fillId="7" borderId="1" xfId="0" applyNumberFormat="1" applyFont="1" applyFill="1" applyBorder="1" applyAlignment="1" applyProtection="1">
      <alignment horizontal="right" vertical="center" wrapText="1"/>
    </xf>
    <xf numFmtId="3" fontId="5"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horizontal="right" vertical="center" wrapText="1"/>
      <protection locked="0"/>
    </xf>
    <xf numFmtId="3" fontId="18"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10" fillId="0" borderId="0" xfId="3" applyNumberFormat="1" applyAlignment="1" applyProtection="1">
      <alignment horizontal="right"/>
    </xf>
    <xf numFmtId="3" fontId="11" fillId="3" borderId="1" xfId="3" applyNumberFormat="1" applyFont="1" applyFill="1" applyBorder="1" applyAlignment="1" applyProtection="1">
      <alignment horizontal="center" vertical="center" wrapText="1"/>
    </xf>
    <xf numFmtId="3" fontId="10" fillId="0" borderId="1" xfId="3" applyNumberFormat="1" applyBorder="1" applyAlignment="1" applyProtection="1">
      <alignment horizontal="right"/>
    </xf>
    <xf numFmtId="3" fontId="11" fillId="3" borderId="7" xfId="3" applyNumberFormat="1" applyFont="1" applyFill="1" applyBorder="1" applyAlignment="1" applyProtection="1">
      <alignment horizontal="center" vertical="center" wrapText="1"/>
    </xf>
    <xf numFmtId="3" fontId="3" fillId="0" borderId="1" xfId="0" applyNumberFormat="1" applyFont="1" applyBorder="1" applyAlignment="1" applyProtection="1">
      <alignment horizontal="center" vertical="center" wrapText="1"/>
      <protection locked="0"/>
    </xf>
    <xf numFmtId="3" fontId="10" fillId="0" borderId="0" xfId="3" applyNumberFormat="1" applyProtection="1"/>
    <xf numFmtId="3" fontId="10" fillId="0" borderId="0" xfId="3" applyNumberFormat="1" applyFont="1" applyBorder="1" applyAlignment="1" applyProtection="1">
      <alignment horizontal="center" vertical="center" wrapText="1"/>
    </xf>
    <xf numFmtId="3" fontId="5" fillId="0" borderId="0" xfId="1" applyNumberFormat="1" applyFont="1" applyFill="1" applyBorder="1" applyAlignment="1" applyProtection="1">
      <alignment horizontal="center" vertical="center"/>
    </xf>
    <xf numFmtId="3" fontId="3" fillId="0" borderId="0" xfId="3" applyNumberFormat="1" applyFont="1" applyProtection="1"/>
    <xf numFmtId="3" fontId="14" fillId="0" borderId="1" xfId="0" applyNumberFormat="1" applyFont="1" applyBorder="1" applyAlignment="1" applyProtection="1">
      <alignment horizontal="center" vertical="center" wrapText="1"/>
    </xf>
    <xf numFmtId="3" fontId="8" fillId="0" borderId="1" xfId="0" applyNumberFormat="1" applyFont="1" applyBorder="1" applyAlignment="1" applyProtection="1">
      <alignment horizontal="center" vertical="center" wrapText="1"/>
    </xf>
    <xf numFmtId="3" fontId="15"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vertical="center" wrapText="1"/>
      <protection locked="0"/>
    </xf>
    <xf numFmtId="3" fontId="19" fillId="7" borderId="1" xfId="0" applyNumberFormat="1" applyFont="1" applyFill="1" applyBorder="1" applyAlignment="1" applyProtection="1">
      <alignment vertical="center" wrapText="1"/>
    </xf>
    <xf numFmtId="3" fontId="10" fillId="0" borderId="0" xfId="3" applyNumberFormat="1" applyFont="1" applyProtection="1"/>
    <xf numFmtId="14" fontId="5" fillId="2" borderId="0" xfId="1" applyNumberFormat="1" applyFont="1" applyFill="1" applyBorder="1" applyAlignment="1" applyProtection="1">
      <alignment horizontal="center" vertical="center"/>
      <protection locked="0"/>
    </xf>
    <xf numFmtId="0" fontId="21" fillId="8" borderId="11" xfId="4" applyFont="1" applyFill="1" applyBorder="1"/>
    <xf numFmtId="0" fontId="2" fillId="8" borderId="12" xfId="4" applyFill="1" applyBorder="1"/>
    <xf numFmtId="0" fontId="2" fillId="0" borderId="0" xfId="4"/>
    <xf numFmtId="0" fontId="16" fillId="8" borderId="13" xfId="4" applyFont="1" applyFill="1" applyBorder="1" applyAlignment="1">
      <alignment horizontal="center" vertical="center"/>
    </xf>
    <xf numFmtId="0" fontId="16" fillId="8" borderId="0" xfId="4" applyFont="1" applyFill="1" applyBorder="1" applyAlignment="1">
      <alignment horizontal="center" vertical="center"/>
    </xf>
    <xf numFmtId="0" fontId="16" fillId="8" borderId="14" xfId="4" applyFont="1" applyFill="1" applyBorder="1" applyAlignment="1">
      <alignment horizontal="center" vertical="center"/>
    </xf>
    <xf numFmtId="0" fontId="23" fillId="8" borderId="0" xfId="4" applyFont="1" applyFill="1" applyBorder="1" applyAlignment="1">
      <alignment horizontal="center" vertical="center"/>
    </xf>
    <xf numFmtId="0" fontId="23" fillId="8" borderId="16" xfId="4" applyFont="1" applyFill="1" applyBorder="1" applyAlignment="1">
      <alignment vertical="center"/>
    </xf>
    <xf numFmtId="0" fontId="25" fillId="0" borderId="0" xfId="4" applyFont="1" applyFill="1"/>
    <xf numFmtId="0" fontId="4" fillId="8" borderId="13"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23" fillId="8" borderId="14"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2" fillId="12" borderId="0" xfId="4" applyFill="1"/>
    <xf numFmtId="1" fontId="4" fillId="9" borderId="9"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2" fillId="8" borderId="14" xfId="4" applyFill="1" applyBorder="1"/>
    <xf numFmtId="0" fontId="8" fillId="8" borderId="13" xfId="4" applyFont="1" applyFill="1" applyBorder="1" applyAlignment="1">
      <alignment wrapText="1"/>
    </xf>
    <xf numFmtId="0" fontId="8" fillId="8" borderId="14" xfId="4" applyFont="1" applyFill="1" applyBorder="1" applyAlignment="1">
      <alignment wrapText="1"/>
    </xf>
    <xf numFmtId="0" fontId="8" fillId="8" borderId="13" xfId="4" applyFont="1" applyFill="1" applyBorder="1"/>
    <xf numFmtId="0" fontId="8" fillId="8" borderId="0" xfId="4" applyFont="1" applyFill="1" applyBorder="1"/>
    <xf numFmtId="0" fontId="8" fillId="8" borderId="0" xfId="4" applyFont="1" applyFill="1" applyBorder="1" applyAlignment="1">
      <alignment wrapText="1"/>
    </xf>
    <xf numFmtId="0" fontId="8" fillId="8" borderId="14" xfId="4" applyFont="1" applyFill="1" applyBorder="1"/>
    <xf numFmtId="0" fontId="23" fillId="8" borderId="0" xfId="4" applyFont="1" applyFill="1" applyBorder="1" applyAlignment="1">
      <alignment horizontal="right" vertical="center" wrapText="1"/>
    </xf>
    <xf numFmtId="0" fontId="24" fillId="8" borderId="14" xfId="4" applyFont="1" applyFill="1" applyBorder="1" applyAlignment="1">
      <alignment vertical="center"/>
    </xf>
    <xf numFmtId="0" fontId="23" fillId="8" borderId="13" xfId="4" applyFont="1" applyFill="1" applyBorder="1" applyAlignment="1">
      <alignment horizontal="right" vertical="center" wrapText="1"/>
    </xf>
    <xf numFmtId="0" fontId="24" fillId="8" borderId="0" xfId="4" applyFont="1" applyFill="1" applyBorder="1" applyAlignment="1">
      <alignment vertical="center"/>
    </xf>
    <xf numFmtId="0" fontId="8" fillId="8" borderId="0" xfId="4" applyFont="1" applyFill="1" applyBorder="1" applyAlignment="1">
      <alignment vertical="top"/>
    </xf>
    <xf numFmtId="0" fontId="4" fillId="9" borderId="9"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8" fillId="8" borderId="0" xfId="4" applyFont="1" applyFill="1" applyBorder="1" applyAlignment="1">
      <alignment vertical="center"/>
    </xf>
    <xf numFmtId="0" fontId="8" fillId="8" borderId="14" xfId="4" applyFont="1" applyFill="1" applyBorder="1" applyAlignment="1">
      <alignment vertical="center"/>
    </xf>
    <xf numFmtId="0" fontId="8" fillId="8" borderId="0" xfId="4" applyFont="1" applyFill="1" applyBorder="1" applyAlignment="1"/>
    <xf numFmtId="0" fontId="26" fillId="8" borderId="0" xfId="4" applyFont="1" applyFill="1" applyBorder="1" applyAlignment="1">
      <alignment vertical="center"/>
    </xf>
    <xf numFmtId="0" fontId="26" fillId="8" borderId="14" xfId="4" applyFont="1" applyFill="1" applyBorder="1" applyAlignment="1">
      <alignment vertical="center"/>
    </xf>
    <xf numFmtId="0" fontId="4" fillId="8" borderId="0" xfId="4" applyFont="1" applyFill="1" applyBorder="1" applyAlignment="1">
      <alignment horizontal="center" vertical="center"/>
    </xf>
    <xf numFmtId="0" fontId="23" fillId="8" borderId="14" xfId="4" applyFont="1" applyFill="1" applyBorder="1" applyAlignment="1">
      <alignment horizontal="center" vertical="center"/>
    </xf>
    <xf numFmtId="0" fontId="4" fillId="9" borderId="15" xfId="4" applyFont="1" applyFill="1" applyBorder="1" applyAlignment="1" applyProtection="1">
      <alignment horizontal="center" vertical="center"/>
      <protection locked="0"/>
    </xf>
    <xf numFmtId="0" fontId="8" fillId="8" borderId="0" xfId="4" applyFont="1" applyFill="1" applyBorder="1" applyAlignment="1">
      <alignment vertical="top" wrapText="1"/>
    </xf>
    <xf numFmtId="0" fontId="8" fillId="8" borderId="13" xfId="4" applyFont="1" applyFill="1" applyBorder="1" applyAlignment="1">
      <alignment vertical="top"/>
    </xf>
    <xf numFmtId="0" fontId="26" fillId="8" borderId="14" xfId="4" applyFont="1" applyFill="1" applyBorder="1"/>
    <xf numFmtId="0" fontId="2" fillId="8" borderId="3" xfId="4" applyFill="1" applyBorder="1"/>
    <xf numFmtId="0" fontId="2" fillId="8" borderId="2" xfId="4" applyFill="1" applyBorder="1"/>
    <xf numFmtId="0" fontId="2" fillId="8" borderId="15" xfId="4" applyFill="1" applyBorder="1"/>
    <xf numFmtId="49" fontId="4" fillId="9" borderId="9" xfId="4" applyNumberFormat="1" applyFont="1" applyFill="1" applyBorder="1" applyAlignment="1" applyProtection="1">
      <alignment horizontal="center" vertical="center"/>
      <protection locked="0"/>
    </xf>
    <xf numFmtId="3" fontId="27" fillId="7" borderId="1" xfId="0" applyNumberFormat="1" applyFont="1" applyFill="1" applyBorder="1" applyAlignment="1">
      <alignment horizontal="right" vertical="center" wrapText="1"/>
    </xf>
    <xf numFmtId="3" fontId="0" fillId="0" borderId="0" xfId="0" applyNumberFormat="1" applyProtection="1"/>
    <xf numFmtId="0" fontId="5" fillId="0" borderId="0" xfId="0" applyFont="1"/>
    <xf numFmtId="0" fontId="5" fillId="8" borderId="4" xfId="0" applyFont="1" applyFill="1" applyBorder="1" applyAlignment="1">
      <alignment vertical="center" wrapText="1"/>
    </xf>
    <xf numFmtId="0" fontId="5" fillId="8" borderId="1" xfId="0" applyFont="1" applyFill="1" applyBorder="1" applyAlignment="1">
      <alignment horizontal="center" vertical="center" wrapText="1"/>
    </xf>
    <xf numFmtId="0" fontId="5"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3" xfId="0" applyFill="1" applyBorder="1"/>
    <xf numFmtId="0" fontId="0" fillId="8" borderId="9" xfId="0" applyFill="1" applyBorder="1"/>
    <xf numFmtId="0" fontId="0" fillId="8" borderId="2" xfId="0" applyFill="1" applyBorder="1"/>
    <xf numFmtId="0" fontId="5" fillId="8" borderId="4" xfId="0" applyFont="1" applyFill="1" applyBorder="1" applyAlignment="1">
      <alignment vertical="center"/>
    </xf>
    <xf numFmtId="0" fontId="5" fillId="8" borderId="5" xfId="0" applyFont="1" applyFill="1" applyBorder="1" applyAlignment="1">
      <alignment vertical="center"/>
    </xf>
    <xf numFmtId="3" fontId="0" fillId="8" borderId="9" xfId="0" applyNumberFormat="1" applyFill="1" applyBorder="1" applyAlignment="1">
      <alignment horizontal="right"/>
    </xf>
    <xf numFmtId="0" fontId="5" fillId="8" borderId="10" xfId="0" applyFont="1" applyFill="1" applyBorder="1" applyAlignment="1">
      <alignment horizontal="left" vertical="center" wrapText="1"/>
    </xf>
    <xf numFmtId="14" fontId="5" fillId="8" borderId="10"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1" xfId="0"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0" fontId="3" fillId="8" borderId="10" xfId="0" applyFont="1" applyFill="1" applyBorder="1"/>
    <xf numFmtId="0" fontId="3" fillId="8" borderId="10" xfId="0" applyFont="1" applyFill="1" applyBorder="1" applyAlignment="1">
      <alignment horizontal="right"/>
    </xf>
    <xf numFmtId="0" fontId="3" fillId="8" borderId="8" xfId="0" applyFont="1" applyFill="1" applyBorder="1" applyAlignment="1">
      <alignment horizontal="right"/>
    </xf>
    <xf numFmtId="0" fontId="3" fillId="8" borderId="11" xfId="0" applyFont="1" applyFill="1" applyBorder="1" applyAlignment="1">
      <alignment horizontal="right"/>
    </xf>
    <xf numFmtId="0" fontId="3" fillId="8" borderId="3" xfId="0" applyFont="1" applyFill="1" applyBorder="1"/>
    <xf numFmtId="0" fontId="3" fillId="8" borderId="3" xfId="0" applyFont="1" applyFill="1" applyBorder="1" applyAlignment="1">
      <alignment horizontal="right"/>
    </xf>
    <xf numFmtId="0" fontId="3" fillId="8" borderId="9" xfId="0" applyFont="1" applyFill="1" applyBorder="1" applyAlignment="1">
      <alignment horizontal="right"/>
    </xf>
    <xf numFmtId="0" fontId="3" fillId="8" borderId="2" xfId="0" applyFont="1" applyFill="1" applyBorder="1" applyAlignment="1">
      <alignment horizontal="right"/>
    </xf>
    <xf numFmtId="0" fontId="5" fillId="8" borderId="3" xfId="0" applyFont="1" applyFill="1" applyBorder="1" applyAlignment="1">
      <alignment horizontal="right"/>
    </xf>
    <xf numFmtId="0" fontId="5" fillId="8" borderId="9" xfId="0" applyFont="1" applyFill="1" applyBorder="1" applyAlignment="1">
      <alignment horizontal="right"/>
    </xf>
    <xf numFmtId="0" fontId="5" fillId="8" borderId="2" xfId="0" applyFont="1" applyFill="1" applyBorder="1" applyAlignment="1">
      <alignment horizontal="right"/>
    </xf>
    <xf numFmtId="3" fontId="0" fillId="8" borderId="9" xfId="0" applyNumberFormat="1" applyFill="1" applyBorder="1"/>
    <xf numFmtId="0" fontId="3" fillId="8" borderId="2" xfId="0" applyFont="1" applyFill="1" applyBorder="1"/>
    <xf numFmtId="0" fontId="23" fillId="8" borderId="13" xfId="4" applyFont="1" applyFill="1" applyBorder="1" applyAlignment="1">
      <alignment horizontal="right" vertical="center" wrapText="1"/>
    </xf>
    <xf numFmtId="0" fontId="23" fillId="8" borderId="0" xfId="4" applyFont="1" applyFill="1" applyBorder="1" applyAlignment="1">
      <alignment horizontal="right" vertical="center" wrapText="1"/>
    </xf>
    <xf numFmtId="0" fontId="8" fillId="9" borderId="3" xfId="4" applyFont="1" applyFill="1" applyBorder="1" applyAlignment="1" applyProtection="1">
      <alignment vertical="center"/>
      <protection locked="0"/>
    </xf>
    <xf numFmtId="0" fontId="8" fillId="9" borderId="2" xfId="4" applyFont="1" applyFill="1" applyBorder="1" applyAlignment="1" applyProtection="1">
      <alignment vertical="center"/>
      <protection locked="0"/>
    </xf>
    <xf numFmtId="0" fontId="8" fillId="9" borderId="15" xfId="4" applyFont="1" applyFill="1" applyBorder="1" applyAlignment="1" applyProtection="1">
      <alignment vertical="center"/>
      <protection locked="0"/>
    </xf>
    <xf numFmtId="0" fontId="23" fillId="8" borderId="11" xfId="4" applyFont="1" applyFill="1" applyBorder="1" applyAlignment="1">
      <alignment horizontal="left" vertical="center" wrapText="1"/>
    </xf>
    <xf numFmtId="0" fontId="23" fillId="8" borderId="5" xfId="4" applyFont="1" applyFill="1" applyBorder="1" applyAlignment="1">
      <alignment horizontal="left" vertical="center" wrapText="1"/>
    </xf>
    <xf numFmtId="0" fontId="8" fillId="8" borderId="0" xfId="4" applyFont="1" applyFill="1" applyBorder="1"/>
    <xf numFmtId="0" fontId="28" fillId="9" borderId="3" xfId="6" applyFill="1" applyBorder="1" applyAlignment="1" applyProtection="1">
      <alignment vertical="center"/>
      <protection locked="0"/>
    </xf>
    <xf numFmtId="0" fontId="4" fillId="9" borderId="3" xfId="4" applyFont="1" applyFill="1" applyBorder="1" applyAlignment="1" applyProtection="1">
      <alignment vertical="center"/>
      <protection locked="0"/>
    </xf>
    <xf numFmtId="0" fontId="4" fillId="9" borderId="2" xfId="4" applyFont="1" applyFill="1" applyBorder="1" applyAlignment="1" applyProtection="1">
      <alignment vertical="center"/>
      <protection locked="0"/>
    </xf>
    <xf numFmtId="0" fontId="4" fillId="9" borderId="15" xfId="4" applyFont="1" applyFill="1" applyBorder="1" applyAlignment="1" applyProtection="1">
      <alignment vertical="center"/>
      <protection locked="0"/>
    </xf>
    <xf numFmtId="0" fontId="23" fillId="8" borderId="0" xfId="4" applyFont="1" applyFill="1" applyBorder="1" applyAlignment="1">
      <alignment vertical="center"/>
    </xf>
    <xf numFmtId="49" fontId="4" fillId="9" borderId="3" xfId="4" applyNumberFormat="1" applyFont="1" applyFill="1" applyBorder="1" applyAlignment="1" applyProtection="1">
      <alignment vertical="center"/>
      <protection locked="0"/>
    </xf>
    <xf numFmtId="49" fontId="4" fillId="9" borderId="2" xfId="4" applyNumberFormat="1" applyFont="1" applyFill="1" applyBorder="1" applyAlignment="1" applyProtection="1">
      <alignment vertical="center"/>
      <protection locked="0"/>
    </xf>
    <xf numFmtId="49" fontId="4" fillId="9" borderId="15" xfId="4" applyNumberFormat="1" applyFont="1" applyFill="1" applyBorder="1" applyAlignment="1" applyProtection="1">
      <alignment vertical="center"/>
      <protection locked="0"/>
    </xf>
    <xf numFmtId="0" fontId="23" fillId="8" borderId="0" xfId="4" applyFont="1" applyFill="1" applyBorder="1" applyAlignment="1">
      <alignment horizontal="center" vertical="center"/>
    </xf>
    <xf numFmtId="0" fontId="23" fillId="8" borderId="14" xfId="4" applyFont="1" applyFill="1" applyBorder="1" applyAlignment="1">
      <alignment horizontal="center" vertical="center"/>
    </xf>
    <xf numFmtId="0" fontId="4" fillId="9" borderId="3" xfId="4" applyFont="1" applyFill="1" applyBorder="1" applyAlignment="1" applyProtection="1">
      <alignment horizontal="center" vertical="center"/>
      <protection locked="0"/>
    </xf>
    <xf numFmtId="0" fontId="4" fillId="9" borderId="15" xfId="4" applyFont="1" applyFill="1" applyBorder="1" applyAlignment="1" applyProtection="1">
      <alignment horizontal="center" vertical="center"/>
      <protection locked="0"/>
    </xf>
    <xf numFmtId="0" fontId="23" fillId="8" borderId="13" xfId="4" applyFont="1" applyFill="1" applyBorder="1" applyAlignment="1">
      <alignment horizontal="left" vertical="center"/>
    </xf>
    <xf numFmtId="0" fontId="23" fillId="8" borderId="0" xfId="4" applyFont="1" applyFill="1" applyBorder="1" applyAlignment="1">
      <alignment horizontal="left" vertical="center"/>
    </xf>
    <xf numFmtId="0" fontId="8" fillId="8" borderId="0" xfId="4" applyFont="1" applyFill="1" applyBorder="1" applyAlignment="1">
      <alignment vertical="top"/>
    </xf>
    <xf numFmtId="0" fontId="23" fillId="8" borderId="0" xfId="4" applyFont="1" applyFill="1" applyBorder="1" applyAlignment="1">
      <alignment vertical="top"/>
    </xf>
    <xf numFmtId="0" fontId="4" fillId="9" borderId="3" xfId="4" applyFont="1" applyFill="1" applyBorder="1" applyAlignment="1" applyProtection="1">
      <alignment horizontal="right" vertical="center"/>
      <protection locked="0"/>
    </xf>
    <xf numFmtId="0" fontId="4" fillId="9" borderId="2" xfId="4" applyFont="1" applyFill="1" applyBorder="1" applyAlignment="1" applyProtection="1">
      <alignment horizontal="right" vertical="center"/>
      <protection locked="0"/>
    </xf>
    <xf numFmtId="0" fontId="4" fillId="9" borderId="15" xfId="4" applyFont="1" applyFill="1" applyBorder="1" applyAlignment="1" applyProtection="1">
      <alignment horizontal="right" vertical="center"/>
      <protection locked="0"/>
    </xf>
    <xf numFmtId="0" fontId="8" fillId="8" borderId="0" xfId="4" applyFont="1" applyFill="1" applyBorder="1" applyProtection="1">
      <protection locked="0"/>
    </xf>
    <xf numFmtId="0" fontId="8" fillId="8" borderId="0" xfId="4" applyFont="1" applyFill="1" applyBorder="1" applyAlignment="1">
      <alignment vertical="top" wrapText="1"/>
    </xf>
    <xf numFmtId="0" fontId="4" fillId="9" borderId="3" xfId="4" applyFont="1" applyFill="1" applyBorder="1" applyAlignment="1" applyProtection="1">
      <alignment horizontal="left" vertical="center"/>
      <protection locked="0"/>
    </xf>
    <xf numFmtId="0" fontId="4" fillId="9" borderId="2" xfId="4" applyFont="1" applyFill="1" applyBorder="1" applyAlignment="1" applyProtection="1">
      <alignment horizontal="left" vertical="center"/>
      <protection locked="0"/>
    </xf>
    <xf numFmtId="0" fontId="4" fillId="9" borderId="15" xfId="4" applyFont="1" applyFill="1" applyBorder="1" applyAlignment="1" applyProtection="1">
      <alignment horizontal="left" vertical="center"/>
      <protection locked="0"/>
    </xf>
    <xf numFmtId="0" fontId="23" fillId="8" borderId="13" xfId="4" applyFont="1" applyFill="1" applyBorder="1" applyAlignment="1">
      <alignment horizontal="center" vertical="center"/>
    </xf>
    <xf numFmtId="0" fontId="23" fillId="8" borderId="13" xfId="4" applyFont="1" applyFill="1" applyBorder="1" applyAlignment="1">
      <alignment horizontal="right" vertical="center"/>
    </xf>
    <xf numFmtId="0" fontId="23" fillId="8" borderId="0" xfId="4" applyFont="1" applyFill="1" applyBorder="1" applyAlignment="1">
      <alignment horizontal="right" vertical="center"/>
    </xf>
    <xf numFmtId="0" fontId="24" fillId="8" borderId="0" xfId="4" applyFont="1" applyFill="1" applyBorder="1" applyAlignment="1">
      <alignment vertical="center"/>
    </xf>
    <xf numFmtId="0" fontId="8" fillId="9" borderId="3" xfId="4" applyFont="1" applyFill="1" applyBorder="1" applyProtection="1">
      <protection locked="0"/>
    </xf>
    <xf numFmtId="0" fontId="8" fillId="9" borderId="2" xfId="4" applyFont="1" applyFill="1" applyBorder="1" applyProtection="1">
      <protection locked="0"/>
    </xf>
    <xf numFmtId="0" fontId="8" fillId="9" borderId="15" xfId="4" applyFont="1" applyFill="1" applyBorder="1" applyProtection="1">
      <protection locked="0"/>
    </xf>
    <xf numFmtId="49" fontId="4" fillId="9" borderId="3" xfId="4" applyNumberFormat="1" applyFont="1" applyFill="1" applyBorder="1" applyAlignment="1" applyProtection="1">
      <alignment horizontal="center" vertical="center"/>
      <protection locked="0"/>
    </xf>
    <xf numFmtId="49" fontId="4" fillId="9" borderId="15" xfId="4" applyNumberFormat="1" applyFont="1" applyFill="1" applyBorder="1" applyAlignment="1" applyProtection="1">
      <alignment horizontal="center" vertical="center"/>
      <protection locked="0"/>
    </xf>
    <xf numFmtId="0" fontId="8" fillId="8" borderId="13" xfId="4" applyFont="1" applyFill="1" applyBorder="1" applyAlignment="1">
      <alignment vertical="center" wrapText="1"/>
    </xf>
    <xf numFmtId="0" fontId="8" fillId="8" borderId="0" xfId="4" applyFont="1" applyFill="1" applyBorder="1" applyAlignment="1">
      <alignment vertical="center" wrapText="1"/>
    </xf>
    <xf numFmtId="0" fontId="23" fillId="8" borderId="14" xfId="4" applyFont="1" applyFill="1" applyBorder="1" applyAlignment="1">
      <alignment horizontal="right" vertical="center" wrapText="1"/>
    </xf>
    <xf numFmtId="0" fontId="24" fillId="8" borderId="13" xfId="4" applyFont="1" applyFill="1" applyBorder="1" applyAlignment="1">
      <alignment vertical="center"/>
    </xf>
    <xf numFmtId="0" fontId="22" fillId="8" borderId="13" xfId="4" applyFont="1" applyFill="1" applyBorder="1" applyAlignment="1">
      <alignment horizontal="center" vertical="center" wrapText="1"/>
    </xf>
    <xf numFmtId="0" fontId="22" fillId="8" borderId="0" xfId="4" applyFont="1" applyFill="1" applyBorder="1" applyAlignment="1">
      <alignment horizontal="center" vertical="center" wrapText="1"/>
    </xf>
    <xf numFmtId="0" fontId="23" fillId="8" borderId="14" xfId="4" applyFont="1" applyFill="1" applyBorder="1" applyAlignment="1">
      <alignment horizontal="right" vertical="center"/>
    </xf>
    <xf numFmtId="0" fontId="8" fillId="8" borderId="0" xfId="4" applyFont="1" applyFill="1" applyBorder="1" applyAlignment="1">
      <alignment wrapText="1"/>
    </xf>
    <xf numFmtId="0" fontId="20" fillId="8" borderId="10" xfId="4" applyFont="1" applyFill="1" applyBorder="1" applyAlignment="1">
      <alignment vertical="center"/>
    </xf>
    <xf numFmtId="0" fontId="20" fillId="8" borderId="11" xfId="4" applyFont="1" applyFill="1" applyBorder="1" applyAlignment="1">
      <alignment vertical="center"/>
    </xf>
    <xf numFmtId="0" fontId="16" fillId="8" borderId="13" xfId="4" applyFont="1" applyFill="1" applyBorder="1" applyAlignment="1">
      <alignment horizontal="center" vertical="center"/>
    </xf>
    <xf numFmtId="0" fontId="16" fillId="8" borderId="0" xfId="4" applyFont="1" applyFill="1" applyBorder="1" applyAlignment="1">
      <alignment horizontal="center" vertical="center"/>
    </xf>
    <xf numFmtId="0" fontId="16" fillId="8" borderId="14" xfId="4" applyFont="1" applyFill="1" applyBorder="1" applyAlignment="1">
      <alignment horizontal="center" vertical="center"/>
    </xf>
    <xf numFmtId="0" fontId="4" fillId="8" borderId="13" xfId="4" applyFont="1" applyFill="1" applyBorder="1" applyAlignment="1">
      <alignment vertical="center" wrapText="1"/>
    </xf>
    <xf numFmtId="0" fontId="4" fillId="8" borderId="0" xfId="4" applyFont="1" applyFill="1" applyBorder="1" applyAlignment="1">
      <alignment vertical="center" wrapText="1"/>
    </xf>
    <xf numFmtId="14" fontId="4" fillId="9" borderId="3" xfId="4" applyNumberFormat="1" applyFont="1" applyFill="1" applyBorder="1" applyAlignment="1" applyProtection="1">
      <alignment horizontal="center" vertical="center"/>
      <protection locked="0"/>
    </xf>
    <xf numFmtId="14" fontId="4" fillId="9" borderId="15" xfId="4" applyNumberFormat="1" applyFont="1" applyFill="1" applyBorder="1" applyAlignment="1" applyProtection="1">
      <alignment horizontal="center" vertical="center"/>
      <protection locked="0"/>
    </xf>
    <xf numFmtId="0" fontId="4" fillId="0" borderId="1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4" xfId="4" applyFont="1" applyFill="1" applyBorder="1" applyAlignment="1">
      <alignment horizontal="center" vertical="center" wrapText="1"/>
    </xf>
    <xf numFmtId="0" fontId="8" fillId="8" borderId="13" xfId="4" applyFont="1" applyFill="1" applyBorder="1" applyAlignment="1">
      <alignment wrapText="1"/>
    </xf>
    <xf numFmtId="0" fontId="3" fillId="6"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5" fillId="7" borderId="1" xfId="0" applyFont="1" applyFill="1" applyBorder="1" applyAlignment="1" applyProtection="1">
      <alignment vertical="center" wrapText="1"/>
    </xf>
    <xf numFmtId="0" fontId="3" fillId="7" borderId="1" xfId="0" applyFont="1" applyFill="1" applyBorder="1" applyAlignment="1" applyProtection="1">
      <alignment vertical="center" wrapText="1"/>
    </xf>
    <xf numFmtId="0" fontId="5" fillId="0" borderId="1" xfId="0" applyFont="1" applyBorder="1" applyAlignment="1" applyProtection="1">
      <alignmen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3" fillId="4"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0" fillId="4" borderId="1" xfId="0" applyFont="1" applyFill="1" applyBorder="1" applyAlignment="1" applyProtection="1">
      <alignment horizontal="left" vertical="center" wrapText="1"/>
    </xf>
    <xf numFmtId="0" fontId="3" fillId="0" borderId="1" xfId="0" applyFont="1" applyBorder="1" applyAlignment="1" applyProtection="1"/>
    <xf numFmtId="3" fontId="11"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7" fillId="0" borderId="0"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4" fillId="3" borderId="1" xfId="3"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0" borderId="0" xfId="3" applyFont="1" applyFill="1" applyBorder="1" applyAlignment="1" applyProtection="1">
      <alignment horizontal="center" vertical="top" wrapText="1"/>
      <protection locked="0"/>
    </xf>
    <xf numFmtId="0" fontId="3"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5"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1"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1"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3" fillId="0" borderId="2" xfId="0" applyFont="1" applyBorder="1" applyAlignment="1" applyProtection="1">
      <alignment horizontal="right"/>
    </xf>
    <xf numFmtId="0" fontId="0" fillId="0" borderId="1" xfId="0" applyBorder="1" applyAlignment="1" applyProtection="1"/>
    <xf numFmtId="0" fontId="8" fillId="0" borderId="1" xfId="0" applyFont="1" applyBorder="1" applyAlignment="1" applyProtection="1">
      <alignment horizontal="justify" vertical="center" wrapText="1"/>
    </xf>
    <xf numFmtId="3" fontId="14" fillId="0" borderId="1" xfId="0" applyNumberFormat="1" applyFont="1" applyBorder="1" applyAlignment="1" applyProtection="1">
      <alignment horizontal="center" vertical="center" wrapText="1"/>
    </xf>
    <xf numFmtId="0" fontId="3" fillId="0" borderId="1" xfId="0" applyFont="1" applyBorder="1" applyAlignment="1" applyProtection="1">
      <alignment horizontal="justify"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3" fontId="5" fillId="0" borderId="0" xfId="1" applyNumberFormat="1" applyFont="1" applyFill="1" applyBorder="1" applyAlignment="1" applyProtection="1">
      <alignment horizontal="center" vertical="center"/>
    </xf>
    <xf numFmtId="3" fontId="15"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3" fillId="0" borderId="0" xfId="0" applyFont="1" applyAlignment="1">
      <alignment horizontal="left" vertical="top" wrapText="1"/>
    </xf>
    <xf numFmtId="0" fontId="0" fillId="0" borderId="0" xfId="0" applyAlignment="1">
      <alignment horizontal="left" vertical="top"/>
    </xf>
  </cellXfs>
  <cellStyles count="12">
    <cellStyle name="Comma 2" xfId="11" xr:uid="{7CFA0353-497E-4831-A30C-461E04C13FAB}"/>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3" xfId="4" xr:uid="{00000000-0005-0000-0000-000003000000}"/>
    <cellStyle name="Normal 3 2" xfId="10" xr:uid="{5F4B6823-773F-4BDB-9B29-3FEEC59D175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85" t="s">
        <v>226</v>
      </c>
      <c r="B1" s="186"/>
      <c r="C1" s="186"/>
      <c r="D1" s="50"/>
      <c r="E1" s="50"/>
      <c r="F1" s="50"/>
      <c r="G1" s="50"/>
      <c r="H1" s="50"/>
      <c r="I1" s="50"/>
      <c r="J1" s="51"/>
    </row>
    <row r="2" spans="1:10" ht="14.45" customHeight="1" x14ac:dyDescent="0.25">
      <c r="A2" s="187" t="s">
        <v>242</v>
      </c>
      <c r="B2" s="188"/>
      <c r="C2" s="188"/>
      <c r="D2" s="188"/>
      <c r="E2" s="188"/>
      <c r="F2" s="188"/>
      <c r="G2" s="188"/>
      <c r="H2" s="188"/>
      <c r="I2" s="188"/>
      <c r="J2" s="189"/>
    </row>
    <row r="3" spans="1:10" x14ac:dyDescent="0.25">
      <c r="A3" s="53"/>
      <c r="B3" s="54"/>
      <c r="C3" s="54"/>
      <c r="D3" s="54"/>
      <c r="E3" s="54"/>
      <c r="F3" s="54"/>
      <c r="G3" s="54"/>
      <c r="H3" s="54"/>
      <c r="I3" s="54"/>
      <c r="J3" s="55"/>
    </row>
    <row r="4" spans="1:10" ht="33.6" customHeight="1" x14ac:dyDescent="0.25">
      <c r="A4" s="190" t="s">
        <v>227</v>
      </c>
      <c r="B4" s="191"/>
      <c r="C4" s="191"/>
      <c r="D4" s="191"/>
      <c r="E4" s="192">
        <v>44197</v>
      </c>
      <c r="F4" s="193"/>
      <c r="G4" s="56" t="s">
        <v>0</v>
      </c>
      <c r="H4" s="192">
        <v>44561</v>
      </c>
      <c r="I4" s="193"/>
      <c r="J4" s="57"/>
    </row>
    <row r="5" spans="1:10" s="58" customFormat="1" ht="10.15" customHeight="1" x14ac:dyDescent="0.25">
      <c r="A5" s="194"/>
      <c r="B5" s="195"/>
      <c r="C5" s="195"/>
      <c r="D5" s="195"/>
      <c r="E5" s="195"/>
      <c r="F5" s="195"/>
      <c r="G5" s="195"/>
      <c r="H5" s="195"/>
      <c r="I5" s="195"/>
      <c r="J5" s="196"/>
    </row>
    <row r="6" spans="1:10" ht="20.45" customHeight="1" x14ac:dyDescent="0.25">
      <c r="A6" s="59"/>
      <c r="B6" s="60" t="s">
        <v>248</v>
      </c>
      <c r="C6" s="61"/>
      <c r="D6" s="61"/>
      <c r="E6" s="67">
        <v>2021</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4</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81" t="s">
        <v>250</v>
      </c>
      <c r="B10" s="182"/>
      <c r="C10" s="182"/>
      <c r="D10" s="182"/>
      <c r="E10" s="182"/>
      <c r="F10" s="182"/>
      <c r="G10" s="182"/>
      <c r="H10" s="182"/>
      <c r="I10" s="182"/>
      <c r="J10" s="69"/>
    </row>
    <row r="11" spans="1:10" ht="24.6" customHeight="1" x14ac:dyDescent="0.25">
      <c r="A11" s="169" t="s">
        <v>228</v>
      </c>
      <c r="B11" s="183"/>
      <c r="C11" s="175" t="s">
        <v>268</v>
      </c>
      <c r="D11" s="176"/>
      <c r="E11" s="70"/>
      <c r="F11" s="137" t="s">
        <v>251</v>
      </c>
      <c r="G11" s="179"/>
      <c r="H11" s="154" t="s">
        <v>269</v>
      </c>
      <c r="I11" s="155"/>
      <c r="J11" s="71"/>
    </row>
    <row r="12" spans="1:10" ht="14.45" customHeight="1" x14ac:dyDescent="0.25">
      <c r="A12" s="72"/>
      <c r="B12" s="73"/>
      <c r="C12" s="73"/>
      <c r="D12" s="73"/>
      <c r="E12" s="184"/>
      <c r="F12" s="184"/>
      <c r="G12" s="184"/>
      <c r="H12" s="184"/>
      <c r="I12" s="74"/>
      <c r="J12" s="71"/>
    </row>
    <row r="13" spans="1:10" ht="21" customHeight="1" x14ac:dyDescent="0.25">
      <c r="A13" s="136" t="s">
        <v>243</v>
      </c>
      <c r="B13" s="179"/>
      <c r="C13" s="175" t="s">
        <v>270</v>
      </c>
      <c r="D13" s="176"/>
      <c r="E13" s="197"/>
      <c r="F13" s="184"/>
      <c r="G13" s="184"/>
      <c r="H13" s="184"/>
      <c r="I13" s="74"/>
      <c r="J13" s="71"/>
    </row>
    <row r="14" spans="1:10" ht="10.9" customHeight="1" x14ac:dyDescent="0.25">
      <c r="A14" s="70"/>
      <c r="B14" s="74"/>
      <c r="C14" s="73"/>
      <c r="D14" s="73"/>
      <c r="E14" s="143"/>
      <c r="F14" s="143"/>
      <c r="G14" s="143"/>
      <c r="H14" s="143"/>
      <c r="I14" s="73"/>
      <c r="J14" s="75"/>
    </row>
    <row r="15" spans="1:10" ht="22.9" customHeight="1" x14ac:dyDescent="0.25">
      <c r="A15" s="136" t="s">
        <v>229</v>
      </c>
      <c r="B15" s="179"/>
      <c r="C15" s="175" t="s">
        <v>271</v>
      </c>
      <c r="D15" s="176"/>
      <c r="E15" s="180"/>
      <c r="F15" s="171"/>
      <c r="G15" s="76" t="s">
        <v>252</v>
      </c>
      <c r="H15" s="154" t="s">
        <v>272</v>
      </c>
      <c r="I15" s="155"/>
      <c r="J15" s="77"/>
    </row>
    <row r="16" spans="1:10" ht="10.9" customHeight="1" x14ac:dyDescent="0.25">
      <c r="A16" s="70"/>
      <c r="B16" s="74"/>
      <c r="C16" s="73"/>
      <c r="D16" s="73"/>
      <c r="E16" s="143"/>
      <c r="F16" s="143"/>
      <c r="G16" s="143"/>
      <c r="H16" s="143"/>
      <c r="I16" s="73"/>
      <c r="J16" s="75"/>
    </row>
    <row r="17" spans="1:10" ht="22.9" customHeight="1" x14ac:dyDescent="0.25">
      <c r="A17" s="78"/>
      <c r="B17" s="76" t="s">
        <v>253</v>
      </c>
      <c r="C17" s="175" t="s">
        <v>9</v>
      </c>
      <c r="D17" s="176"/>
      <c r="E17" s="79"/>
      <c r="F17" s="79"/>
      <c r="G17" s="79"/>
      <c r="H17" s="79"/>
      <c r="I17" s="79"/>
      <c r="J17" s="77"/>
    </row>
    <row r="18" spans="1:10" x14ac:dyDescent="0.25">
      <c r="A18" s="177"/>
      <c r="B18" s="178"/>
      <c r="C18" s="143"/>
      <c r="D18" s="143"/>
      <c r="E18" s="143"/>
      <c r="F18" s="143"/>
      <c r="G18" s="143"/>
      <c r="H18" s="143"/>
      <c r="I18" s="73"/>
      <c r="J18" s="75"/>
    </row>
    <row r="19" spans="1:10" x14ac:dyDescent="0.25">
      <c r="A19" s="169" t="s">
        <v>230</v>
      </c>
      <c r="B19" s="170"/>
      <c r="C19" s="145" t="s">
        <v>273</v>
      </c>
      <c r="D19" s="146"/>
      <c r="E19" s="146"/>
      <c r="F19" s="146"/>
      <c r="G19" s="146"/>
      <c r="H19" s="146"/>
      <c r="I19" s="146"/>
      <c r="J19" s="147"/>
    </row>
    <row r="20" spans="1:10" x14ac:dyDescent="0.25">
      <c r="A20" s="72"/>
      <c r="B20" s="73"/>
      <c r="C20" s="80"/>
      <c r="D20" s="73"/>
      <c r="E20" s="143"/>
      <c r="F20" s="143"/>
      <c r="G20" s="143"/>
      <c r="H20" s="143"/>
      <c r="I20" s="73"/>
      <c r="J20" s="75"/>
    </row>
    <row r="21" spans="1:10" x14ac:dyDescent="0.25">
      <c r="A21" s="169" t="s">
        <v>231</v>
      </c>
      <c r="B21" s="170"/>
      <c r="C21" s="154">
        <v>10000</v>
      </c>
      <c r="D21" s="155"/>
      <c r="E21" s="143"/>
      <c r="F21" s="143"/>
      <c r="G21" s="145" t="s">
        <v>274</v>
      </c>
      <c r="H21" s="146"/>
      <c r="I21" s="146"/>
      <c r="J21" s="147"/>
    </row>
    <row r="22" spans="1:10" x14ac:dyDescent="0.25">
      <c r="A22" s="72"/>
      <c r="B22" s="73"/>
      <c r="C22" s="73"/>
      <c r="D22" s="73"/>
      <c r="E22" s="143"/>
      <c r="F22" s="143"/>
      <c r="G22" s="143"/>
      <c r="H22" s="143"/>
      <c r="I22" s="73"/>
      <c r="J22" s="75"/>
    </row>
    <row r="23" spans="1:10" x14ac:dyDescent="0.25">
      <c r="A23" s="169" t="s">
        <v>232</v>
      </c>
      <c r="B23" s="170"/>
      <c r="C23" s="145" t="s">
        <v>275</v>
      </c>
      <c r="D23" s="146"/>
      <c r="E23" s="146"/>
      <c r="F23" s="146"/>
      <c r="G23" s="146"/>
      <c r="H23" s="146"/>
      <c r="I23" s="146"/>
      <c r="J23" s="147"/>
    </row>
    <row r="24" spans="1:10" x14ac:dyDescent="0.25">
      <c r="A24" s="72"/>
      <c r="B24" s="73"/>
      <c r="C24" s="73"/>
      <c r="D24" s="73"/>
      <c r="E24" s="143"/>
      <c r="F24" s="143"/>
      <c r="G24" s="143"/>
      <c r="H24" s="143"/>
      <c r="I24" s="73"/>
      <c r="J24" s="75"/>
    </row>
    <row r="25" spans="1:10" x14ac:dyDescent="0.25">
      <c r="A25" s="169" t="s">
        <v>233</v>
      </c>
      <c r="B25" s="170"/>
      <c r="C25" s="172" t="s">
        <v>276</v>
      </c>
      <c r="D25" s="173"/>
      <c r="E25" s="173"/>
      <c r="F25" s="173"/>
      <c r="G25" s="173"/>
      <c r="H25" s="173"/>
      <c r="I25" s="173"/>
      <c r="J25" s="174"/>
    </row>
    <row r="26" spans="1:10" x14ac:dyDescent="0.25">
      <c r="A26" s="72"/>
      <c r="B26" s="73"/>
      <c r="C26" s="80"/>
      <c r="D26" s="73"/>
      <c r="E26" s="143"/>
      <c r="F26" s="143"/>
      <c r="G26" s="143"/>
      <c r="H26" s="143"/>
      <c r="I26" s="73"/>
      <c r="J26" s="75"/>
    </row>
    <row r="27" spans="1:10" x14ac:dyDescent="0.25">
      <c r="A27" s="169" t="s">
        <v>234</v>
      </c>
      <c r="B27" s="170"/>
      <c r="C27" s="172" t="s">
        <v>277</v>
      </c>
      <c r="D27" s="173"/>
      <c r="E27" s="173"/>
      <c r="F27" s="173"/>
      <c r="G27" s="173"/>
      <c r="H27" s="173"/>
      <c r="I27" s="173"/>
      <c r="J27" s="174"/>
    </row>
    <row r="28" spans="1:10" ht="13.9" customHeight="1" x14ac:dyDescent="0.25">
      <c r="A28" s="72"/>
      <c r="B28" s="73"/>
      <c r="C28" s="80"/>
      <c r="D28" s="73"/>
      <c r="E28" s="143"/>
      <c r="F28" s="143"/>
      <c r="G28" s="143"/>
      <c r="H28" s="143"/>
      <c r="I28" s="73"/>
      <c r="J28" s="75"/>
    </row>
    <row r="29" spans="1:10" ht="22.9" customHeight="1" x14ac:dyDescent="0.25">
      <c r="A29" s="136" t="s">
        <v>244</v>
      </c>
      <c r="B29" s="170"/>
      <c r="C29" s="81">
        <v>39</v>
      </c>
      <c r="D29" s="82"/>
      <c r="E29" s="148"/>
      <c r="F29" s="148"/>
      <c r="G29" s="148"/>
      <c r="H29" s="148"/>
      <c r="I29" s="83"/>
      <c r="J29" s="84"/>
    </row>
    <row r="30" spans="1:10" x14ac:dyDescent="0.25">
      <c r="A30" s="72"/>
      <c r="B30" s="73"/>
      <c r="C30" s="73"/>
      <c r="D30" s="73"/>
      <c r="E30" s="143"/>
      <c r="F30" s="143"/>
      <c r="G30" s="143"/>
      <c r="H30" s="143"/>
      <c r="I30" s="83"/>
      <c r="J30" s="84"/>
    </row>
    <row r="31" spans="1:10" x14ac:dyDescent="0.25">
      <c r="A31" s="169" t="s">
        <v>235</v>
      </c>
      <c r="B31" s="170"/>
      <c r="C31" s="97" t="s">
        <v>256</v>
      </c>
      <c r="D31" s="168" t="s">
        <v>254</v>
      </c>
      <c r="E31" s="152"/>
      <c r="F31" s="152"/>
      <c r="G31" s="152"/>
      <c r="H31" s="85"/>
      <c r="I31" s="86" t="s">
        <v>255</v>
      </c>
      <c r="J31" s="87" t="s">
        <v>256</v>
      </c>
    </row>
    <row r="32" spans="1:10" x14ac:dyDescent="0.25">
      <c r="A32" s="169"/>
      <c r="B32" s="170"/>
      <c r="C32" s="88"/>
      <c r="D32" s="56"/>
      <c r="E32" s="171"/>
      <c r="F32" s="171"/>
      <c r="G32" s="171"/>
      <c r="H32" s="171"/>
      <c r="I32" s="83"/>
      <c r="J32" s="84"/>
    </row>
    <row r="33" spans="1:10" x14ac:dyDescent="0.25">
      <c r="A33" s="169" t="s">
        <v>245</v>
      </c>
      <c r="B33" s="170"/>
      <c r="C33" s="81" t="s">
        <v>258</v>
      </c>
      <c r="D33" s="168" t="s">
        <v>257</v>
      </c>
      <c r="E33" s="152"/>
      <c r="F33" s="152"/>
      <c r="G33" s="152"/>
      <c r="H33" s="79"/>
      <c r="I33" s="86" t="s">
        <v>258</v>
      </c>
      <c r="J33" s="87" t="s">
        <v>259</v>
      </c>
    </row>
    <row r="34" spans="1:10" x14ac:dyDescent="0.25">
      <c r="A34" s="72"/>
      <c r="B34" s="73"/>
      <c r="C34" s="73"/>
      <c r="D34" s="73"/>
      <c r="E34" s="143"/>
      <c r="F34" s="143"/>
      <c r="G34" s="143"/>
      <c r="H34" s="143"/>
      <c r="I34" s="73"/>
      <c r="J34" s="75"/>
    </row>
    <row r="35" spans="1:10" x14ac:dyDescent="0.25">
      <c r="A35" s="168" t="s">
        <v>246</v>
      </c>
      <c r="B35" s="152"/>
      <c r="C35" s="152"/>
      <c r="D35" s="152"/>
      <c r="E35" s="152" t="s">
        <v>236</v>
      </c>
      <c r="F35" s="152"/>
      <c r="G35" s="152"/>
      <c r="H35" s="152"/>
      <c r="I35" s="152"/>
      <c r="J35" s="89" t="s">
        <v>237</v>
      </c>
    </row>
    <row r="36" spans="1:10" x14ac:dyDescent="0.25">
      <c r="A36" s="72"/>
      <c r="B36" s="73"/>
      <c r="C36" s="73"/>
      <c r="D36" s="73"/>
      <c r="E36" s="143"/>
      <c r="F36" s="143"/>
      <c r="G36" s="143"/>
      <c r="H36" s="143"/>
      <c r="I36" s="73"/>
      <c r="J36" s="84"/>
    </row>
    <row r="37" spans="1:10" x14ac:dyDescent="0.25">
      <c r="A37" s="165" t="s">
        <v>283</v>
      </c>
      <c r="B37" s="166"/>
      <c r="C37" s="166"/>
      <c r="D37" s="167"/>
      <c r="E37" s="165" t="s">
        <v>284</v>
      </c>
      <c r="F37" s="166"/>
      <c r="G37" s="166"/>
      <c r="H37" s="166"/>
      <c r="I37" s="167"/>
      <c r="J37" s="90">
        <v>5316081</v>
      </c>
    </row>
    <row r="38" spans="1:10" x14ac:dyDescent="0.25">
      <c r="A38" s="72"/>
      <c r="B38" s="73"/>
      <c r="C38" s="80"/>
      <c r="D38" s="164"/>
      <c r="E38" s="164"/>
      <c r="F38" s="164"/>
      <c r="G38" s="164"/>
      <c r="H38" s="164"/>
      <c r="I38" s="164"/>
      <c r="J38" s="75"/>
    </row>
    <row r="39" spans="1:10" x14ac:dyDescent="0.25">
      <c r="A39" s="160"/>
      <c r="B39" s="161"/>
      <c r="C39" s="161"/>
      <c r="D39" s="162"/>
      <c r="E39" s="160"/>
      <c r="F39" s="161"/>
      <c r="G39" s="161"/>
      <c r="H39" s="161"/>
      <c r="I39" s="162"/>
      <c r="J39" s="81"/>
    </row>
    <row r="40" spans="1:10" x14ac:dyDescent="0.25">
      <c r="A40" s="72"/>
      <c r="B40" s="73"/>
      <c r="C40" s="80"/>
      <c r="D40" s="91"/>
      <c r="E40" s="164"/>
      <c r="F40" s="164"/>
      <c r="G40" s="164"/>
      <c r="H40" s="164"/>
      <c r="I40" s="74"/>
      <c r="J40" s="75"/>
    </row>
    <row r="41" spans="1:10" x14ac:dyDescent="0.25">
      <c r="A41" s="160"/>
      <c r="B41" s="161"/>
      <c r="C41" s="161"/>
      <c r="D41" s="162"/>
      <c r="E41" s="160"/>
      <c r="F41" s="161"/>
      <c r="G41" s="161"/>
      <c r="H41" s="161"/>
      <c r="I41" s="162"/>
      <c r="J41" s="81"/>
    </row>
    <row r="42" spans="1:10" x14ac:dyDescent="0.25">
      <c r="A42" s="72"/>
      <c r="B42" s="73"/>
      <c r="C42" s="80"/>
      <c r="D42" s="91"/>
      <c r="E42" s="164"/>
      <c r="F42" s="164"/>
      <c r="G42" s="164"/>
      <c r="H42" s="164"/>
      <c r="I42" s="74"/>
      <c r="J42" s="75"/>
    </row>
    <row r="43" spans="1:10" x14ac:dyDescent="0.25">
      <c r="A43" s="160"/>
      <c r="B43" s="161"/>
      <c r="C43" s="161"/>
      <c r="D43" s="162"/>
      <c r="E43" s="160"/>
      <c r="F43" s="161"/>
      <c r="G43" s="161"/>
      <c r="H43" s="161"/>
      <c r="I43" s="162"/>
      <c r="J43" s="81"/>
    </row>
    <row r="44" spans="1:10" x14ac:dyDescent="0.25">
      <c r="A44" s="92"/>
      <c r="B44" s="80"/>
      <c r="C44" s="158"/>
      <c r="D44" s="158"/>
      <c r="E44" s="143"/>
      <c r="F44" s="143"/>
      <c r="G44" s="158"/>
      <c r="H44" s="158"/>
      <c r="I44" s="158"/>
      <c r="J44" s="75"/>
    </row>
    <row r="45" spans="1:10" x14ac:dyDescent="0.25">
      <c r="A45" s="160"/>
      <c r="B45" s="161"/>
      <c r="C45" s="161"/>
      <c r="D45" s="162"/>
      <c r="E45" s="160"/>
      <c r="F45" s="161"/>
      <c r="G45" s="161"/>
      <c r="H45" s="161"/>
      <c r="I45" s="162"/>
      <c r="J45" s="81"/>
    </row>
    <row r="46" spans="1:10" x14ac:dyDescent="0.25">
      <c r="A46" s="92"/>
      <c r="B46" s="80"/>
      <c r="C46" s="80"/>
      <c r="D46" s="73"/>
      <c r="E46" s="163"/>
      <c r="F46" s="163"/>
      <c r="G46" s="158"/>
      <c r="H46" s="158"/>
      <c r="I46" s="73"/>
      <c r="J46" s="75"/>
    </row>
    <row r="47" spans="1:10" x14ac:dyDescent="0.25">
      <c r="A47" s="160"/>
      <c r="B47" s="161"/>
      <c r="C47" s="161"/>
      <c r="D47" s="162"/>
      <c r="E47" s="160"/>
      <c r="F47" s="161"/>
      <c r="G47" s="161"/>
      <c r="H47" s="161"/>
      <c r="I47" s="162"/>
      <c r="J47" s="81"/>
    </row>
    <row r="48" spans="1:10" x14ac:dyDescent="0.25">
      <c r="A48" s="92"/>
      <c r="B48" s="80"/>
      <c r="C48" s="80"/>
      <c r="D48" s="73"/>
      <c r="E48" s="143"/>
      <c r="F48" s="143"/>
      <c r="G48" s="158"/>
      <c r="H48" s="158"/>
      <c r="I48" s="73"/>
      <c r="J48" s="93" t="s">
        <v>260</v>
      </c>
    </row>
    <row r="49" spans="1:10" x14ac:dyDescent="0.25">
      <c r="A49" s="92"/>
      <c r="B49" s="80"/>
      <c r="C49" s="80"/>
      <c r="D49" s="73"/>
      <c r="E49" s="143"/>
      <c r="F49" s="143"/>
      <c r="G49" s="158"/>
      <c r="H49" s="158"/>
      <c r="I49" s="73"/>
      <c r="J49" s="93" t="s">
        <v>261</v>
      </c>
    </row>
    <row r="50" spans="1:10" ht="20.25" customHeight="1" x14ac:dyDescent="0.25">
      <c r="A50" s="136" t="s">
        <v>238</v>
      </c>
      <c r="B50" s="137"/>
      <c r="C50" s="154" t="s">
        <v>260</v>
      </c>
      <c r="D50" s="155"/>
      <c r="E50" s="156" t="s">
        <v>262</v>
      </c>
      <c r="F50" s="157"/>
      <c r="G50" s="145" t="s">
        <v>278</v>
      </c>
      <c r="H50" s="146"/>
      <c r="I50" s="146"/>
      <c r="J50" s="147"/>
    </row>
    <row r="51" spans="1:10" x14ac:dyDescent="0.25">
      <c r="A51" s="92"/>
      <c r="B51" s="80"/>
      <c r="C51" s="158"/>
      <c r="D51" s="158"/>
      <c r="E51" s="143"/>
      <c r="F51" s="143"/>
      <c r="G51" s="159" t="s">
        <v>263</v>
      </c>
      <c r="H51" s="159"/>
      <c r="I51" s="159"/>
      <c r="J51" s="64"/>
    </row>
    <row r="52" spans="1:10" ht="13.9" customHeight="1" x14ac:dyDescent="0.25">
      <c r="A52" s="136" t="s">
        <v>239</v>
      </c>
      <c r="B52" s="137"/>
      <c r="C52" s="145" t="s">
        <v>281</v>
      </c>
      <c r="D52" s="146"/>
      <c r="E52" s="146"/>
      <c r="F52" s="146"/>
      <c r="G52" s="146"/>
      <c r="H52" s="146"/>
      <c r="I52" s="146"/>
      <c r="J52" s="147"/>
    </row>
    <row r="53" spans="1:10" x14ac:dyDescent="0.25">
      <c r="A53" s="72"/>
      <c r="B53" s="73"/>
      <c r="C53" s="148" t="s">
        <v>240</v>
      </c>
      <c r="D53" s="148"/>
      <c r="E53" s="148"/>
      <c r="F53" s="148"/>
      <c r="G53" s="148"/>
      <c r="H53" s="148"/>
      <c r="I53" s="148"/>
      <c r="J53" s="75"/>
    </row>
    <row r="54" spans="1:10" x14ac:dyDescent="0.25">
      <c r="A54" s="136" t="s">
        <v>241</v>
      </c>
      <c r="B54" s="137"/>
      <c r="C54" s="149" t="s">
        <v>279</v>
      </c>
      <c r="D54" s="150"/>
      <c r="E54" s="151"/>
      <c r="F54" s="143"/>
      <c r="G54" s="143"/>
      <c r="H54" s="152"/>
      <c r="I54" s="152"/>
      <c r="J54" s="153"/>
    </row>
    <row r="55" spans="1:10" x14ac:dyDescent="0.25">
      <c r="A55" s="72"/>
      <c r="B55" s="73"/>
      <c r="C55" s="80"/>
      <c r="D55" s="73"/>
      <c r="E55" s="143"/>
      <c r="F55" s="143"/>
      <c r="G55" s="143"/>
      <c r="H55" s="143"/>
      <c r="I55" s="73"/>
      <c r="J55" s="75"/>
    </row>
    <row r="56" spans="1:10" ht="14.45" customHeight="1" x14ac:dyDescent="0.25">
      <c r="A56" s="136" t="s">
        <v>233</v>
      </c>
      <c r="B56" s="137"/>
      <c r="C56" s="144" t="s">
        <v>282</v>
      </c>
      <c r="D56" s="139"/>
      <c r="E56" s="139"/>
      <c r="F56" s="139"/>
      <c r="G56" s="139"/>
      <c r="H56" s="139"/>
      <c r="I56" s="139"/>
      <c r="J56" s="140"/>
    </row>
    <row r="57" spans="1:10" x14ac:dyDescent="0.25">
      <c r="A57" s="72"/>
      <c r="B57" s="73"/>
      <c r="C57" s="73"/>
      <c r="D57" s="73"/>
      <c r="E57" s="143"/>
      <c r="F57" s="143"/>
      <c r="G57" s="143"/>
      <c r="H57" s="143"/>
      <c r="I57" s="73"/>
      <c r="J57" s="75"/>
    </row>
    <row r="58" spans="1:10" x14ac:dyDescent="0.25">
      <c r="A58" s="136" t="s">
        <v>264</v>
      </c>
      <c r="B58" s="137"/>
      <c r="C58" s="138"/>
      <c r="D58" s="139"/>
      <c r="E58" s="139"/>
      <c r="F58" s="139"/>
      <c r="G58" s="139"/>
      <c r="H58" s="139"/>
      <c r="I58" s="139"/>
      <c r="J58" s="140"/>
    </row>
    <row r="59" spans="1:10" ht="14.45" customHeight="1" x14ac:dyDescent="0.25">
      <c r="A59" s="72"/>
      <c r="B59" s="73"/>
      <c r="C59" s="141" t="s">
        <v>265</v>
      </c>
      <c r="D59" s="141"/>
      <c r="E59" s="141"/>
      <c r="F59" s="141"/>
      <c r="G59" s="73"/>
      <c r="H59" s="73"/>
      <c r="I59" s="73"/>
      <c r="J59" s="75"/>
    </row>
    <row r="60" spans="1:10" x14ac:dyDescent="0.25">
      <c r="A60" s="136" t="s">
        <v>266</v>
      </c>
      <c r="B60" s="137"/>
      <c r="C60" s="138"/>
      <c r="D60" s="139"/>
      <c r="E60" s="139"/>
      <c r="F60" s="139"/>
      <c r="G60" s="139"/>
      <c r="H60" s="139"/>
      <c r="I60" s="139"/>
      <c r="J60" s="140"/>
    </row>
    <row r="61" spans="1:10" ht="14.45" customHeight="1" x14ac:dyDescent="0.25">
      <c r="A61" s="94"/>
      <c r="B61" s="95"/>
      <c r="C61" s="142" t="s">
        <v>267</v>
      </c>
      <c r="D61" s="142"/>
      <c r="E61" s="142"/>
      <c r="F61" s="142"/>
      <c r="G61" s="142"/>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4"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topLeftCell="A10" zoomScale="115" zoomScaleNormal="115" zoomScaleSheetLayoutView="100" workbookViewId="0">
      <selection activeCell="G34" sqref="G34:H34"/>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10" x14ac:dyDescent="0.2">
      <c r="A1" s="206" t="s">
        <v>1</v>
      </c>
      <c r="B1" s="207"/>
      <c r="C1" s="207"/>
      <c r="D1" s="207"/>
      <c r="E1" s="207"/>
      <c r="F1" s="207"/>
      <c r="G1" s="207"/>
      <c r="H1" s="207"/>
      <c r="I1" s="207"/>
    </row>
    <row r="2" spans="1:10" x14ac:dyDescent="0.2">
      <c r="A2" s="208" t="s">
        <v>285</v>
      </c>
      <c r="B2" s="209"/>
      <c r="C2" s="209"/>
      <c r="D2" s="209"/>
      <c r="E2" s="209"/>
      <c r="F2" s="209"/>
      <c r="G2" s="209"/>
      <c r="H2" s="209"/>
      <c r="I2" s="209"/>
    </row>
    <row r="3" spans="1:10" x14ac:dyDescent="0.2">
      <c r="A3" s="210" t="s">
        <v>14</v>
      </c>
      <c r="B3" s="211"/>
      <c r="C3" s="211"/>
      <c r="D3" s="211"/>
      <c r="E3" s="211"/>
      <c r="F3" s="211"/>
      <c r="G3" s="211"/>
      <c r="H3" s="211"/>
      <c r="I3" s="211"/>
    </row>
    <row r="4" spans="1:10" x14ac:dyDescent="0.2">
      <c r="A4" s="200" t="s">
        <v>280</v>
      </c>
      <c r="B4" s="201"/>
      <c r="C4" s="201"/>
      <c r="D4" s="201"/>
      <c r="E4" s="201"/>
      <c r="F4" s="201"/>
      <c r="G4" s="201"/>
      <c r="H4" s="201"/>
      <c r="I4" s="202"/>
    </row>
    <row r="5" spans="1:10" ht="56.25" x14ac:dyDescent="0.2">
      <c r="A5" s="215" t="s">
        <v>2</v>
      </c>
      <c r="B5" s="216"/>
      <c r="C5" s="216"/>
      <c r="D5" s="216"/>
      <c r="E5" s="216"/>
      <c r="F5" s="216"/>
      <c r="G5" s="2" t="s">
        <v>4</v>
      </c>
      <c r="H5" s="4" t="s">
        <v>210</v>
      </c>
      <c r="I5" s="4" t="s">
        <v>211</v>
      </c>
    </row>
    <row r="6" spans="1:10" x14ac:dyDescent="0.2">
      <c r="A6" s="213">
        <v>1</v>
      </c>
      <c r="B6" s="214"/>
      <c r="C6" s="214"/>
      <c r="D6" s="214"/>
      <c r="E6" s="214"/>
      <c r="F6" s="214"/>
      <c r="G6" s="3">
        <v>2</v>
      </c>
      <c r="H6" s="4">
        <v>3</v>
      </c>
      <c r="I6" s="4">
        <v>4</v>
      </c>
    </row>
    <row r="7" spans="1:10" x14ac:dyDescent="0.2">
      <c r="A7" s="212" t="s">
        <v>43</v>
      </c>
      <c r="B7" s="217"/>
      <c r="C7" s="217"/>
      <c r="D7" s="217"/>
      <c r="E7" s="217"/>
      <c r="F7" s="217"/>
      <c r="G7" s="217"/>
      <c r="H7" s="217"/>
      <c r="I7" s="217"/>
    </row>
    <row r="8" spans="1:10" x14ac:dyDescent="0.2">
      <c r="A8" s="203" t="s">
        <v>16</v>
      </c>
      <c r="B8" s="204"/>
      <c r="C8" s="204"/>
      <c r="D8" s="204"/>
      <c r="E8" s="204"/>
      <c r="F8" s="204"/>
      <c r="G8" s="5">
        <v>1</v>
      </c>
      <c r="H8" s="29">
        <f>H9+H10+H16+H19</f>
        <v>15619546</v>
      </c>
      <c r="I8" s="29">
        <f>I9+I10+I16+I19</f>
        <v>18163340</v>
      </c>
      <c r="J8" s="99"/>
    </row>
    <row r="9" spans="1:10" x14ac:dyDescent="0.2">
      <c r="A9" s="205" t="s">
        <v>17</v>
      </c>
      <c r="B9" s="199"/>
      <c r="C9" s="199"/>
      <c r="D9" s="199"/>
      <c r="E9" s="199"/>
      <c r="F9" s="199"/>
      <c r="G9" s="6">
        <v>2</v>
      </c>
      <c r="H9" s="30">
        <v>2788458</v>
      </c>
      <c r="I9" s="30">
        <v>2562228</v>
      </c>
      <c r="J9" s="99"/>
    </row>
    <row r="10" spans="1:10" x14ac:dyDescent="0.2">
      <c r="A10" s="203" t="s">
        <v>18</v>
      </c>
      <c r="B10" s="204"/>
      <c r="C10" s="204"/>
      <c r="D10" s="204"/>
      <c r="E10" s="204"/>
      <c r="F10" s="204"/>
      <c r="G10" s="5">
        <v>3</v>
      </c>
      <c r="H10" s="29">
        <f>H11+H12+H13+H14+H15</f>
        <v>9253415</v>
      </c>
      <c r="I10" s="29">
        <f>I11+I12+I13+I14+I15</f>
        <v>12003541</v>
      </c>
      <c r="J10" s="99"/>
    </row>
    <row r="11" spans="1:10" x14ac:dyDescent="0.2">
      <c r="A11" s="199" t="s">
        <v>19</v>
      </c>
      <c r="B11" s="199"/>
      <c r="C11" s="199"/>
      <c r="D11" s="199"/>
      <c r="E11" s="199"/>
      <c r="F11" s="199"/>
      <c r="G11" s="7">
        <v>4</v>
      </c>
      <c r="H11" s="31">
        <v>7411114</v>
      </c>
      <c r="I11" s="31">
        <v>9428635</v>
      </c>
      <c r="J11" s="99"/>
    </row>
    <row r="12" spans="1:10" x14ac:dyDescent="0.2">
      <c r="A12" s="199" t="s">
        <v>20</v>
      </c>
      <c r="B12" s="199"/>
      <c r="C12" s="199"/>
      <c r="D12" s="199"/>
      <c r="E12" s="199"/>
      <c r="F12" s="199"/>
      <c r="G12" s="7">
        <v>5</v>
      </c>
      <c r="H12" s="31">
        <v>674695</v>
      </c>
      <c r="I12" s="31">
        <v>742389</v>
      </c>
      <c r="J12" s="99"/>
    </row>
    <row r="13" spans="1:10" x14ac:dyDescent="0.2">
      <c r="A13" s="199" t="s">
        <v>21</v>
      </c>
      <c r="B13" s="199"/>
      <c r="C13" s="199"/>
      <c r="D13" s="199"/>
      <c r="E13" s="199"/>
      <c r="F13" s="199"/>
      <c r="G13" s="7">
        <v>6</v>
      </c>
      <c r="H13" s="31">
        <v>1004436</v>
      </c>
      <c r="I13" s="31">
        <v>1182830</v>
      </c>
      <c r="J13" s="99"/>
    </row>
    <row r="14" spans="1:10" x14ac:dyDescent="0.2">
      <c r="A14" s="199" t="s">
        <v>22</v>
      </c>
      <c r="B14" s="199"/>
      <c r="C14" s="199"/>
      <c r="D14" s="199"/>
      <c r="E14" s="199"/>
      <c r="F14" s="199"/>
      <c r="G14" s="7">
        <v>7</v>
      </c>
      <c r="H14" s="31">
        <v>163170</v>
      </c>
      <c r="I14" s="31">
        <v>649687</v>
      </c>
      <c r="J14" s="99"/>
    </row>
    <row r="15" spans="1:10" x14ac:dyDescent="0.2">
      <c r="A15" s="199" t="s">
        <v>23</v>
      </c>
      <c r="B15" s="199"/>
      <c r="C15" s="199"/>
      <c r="D15" s="199"/>
      <c r="E15" s="199"/>
      <c r="F15" s="199"/>
      <c r="G15" s="7">
        <v>8</v>
      </c>
      <c r="H15" s="31">
        <v>0</v>
      </c>
      <c r="I15" s="31">
        <v>0</v>
      </c>
      <c r="J15" s="99"/>
    </row>
    <row r="16" spans="1:10" x14ac:dyDescent="0.2">
      <c r="A16" s="203" t="s">
        <v>24</v>
      </c>
      <c r="B16" s="204"/>
      <c r="C16" s="204"/>
      <c r="D16" s="204"/>
      <c r="E16" s="204"/>
      <c r="F16" s="204"/>
      <c r="G16" s="5">
        <v>9</v>
      </c>
      <c r="H16" s="29">
        <f>H17+H18</f>
        <v>3391957</v>
      </c>
      <c r="I16" s="29">
        <f>I17+I18</f>
        <v>3418658</v>
      </c>
      <c r="J16" s="99"/>
    </row>
    <row r="17" spans="1:10" x14ac:dyDescent="0.2">
      <c r="A17" s="198" t="s">
        <v>25</v>
      </c>
      <c r="B17" s="199"/>
      <c r="C17" s="199"/>
      <c r="D17" s="199"/>
      <c r="E17" s="199"/>
      <c r="F17" s="199"/>
      <c r="G17" s="8">
        <v>10</v>
      </c>
      <c r="H17" s="31">
        <v>115150</v>
      </c>
      <c r="I17" s="31">
        <v>145796</v>
      </c>
      <c r="J17" s="99"/>
    </row>
    <row r="18" spans="1:10" x14ac:dyDescent="0.2">
      <c r="A18" s="198" t="s">
        <v>26</v>
      </c>
      <c r="B18" s="199"/>
      <c r="C18" s="199"/>
      <c r="D18" s="199"/>
      <c r="E18" s="199"/>
      <c r="F18" s="199"/>
      <c r="G18" s="8">
        <v>11</v>
      </c>
      <c r="H18" s="31">
        <v>3276807</v>
      </c>
      <c r="I18" s="31">
        <v>3272862</v>
      </c>
      <c r="J18" s="99"/>
    </row>
    <row r="19" spans="1:10" x14ac:dyDescent="0.2">
      <c r="A19" s="205" t="s">
        <v>15</v>
      </c>
      <c r="B19" s="199"/>
      <c r="C19" s="199"/>
      <c r="D19" s="199"/>
      <c r="E19" s="199"/>
      <c r="F19" s="199"/>
      <c r="G19" s="6">
        <v>12</v>
      </c>
      <c r="H19" s="31">
        <v>185716</v>
      </c>
      <c r="I19" s="31">
        <v>178913</v>
      </c>
      <c r="J19" s="99"/>
    </row>
    <row r="20" spans="1:10" x14ac:dyDescent="0.2">
      <c r="A20" s="203" t="s">
        <v>27</v>
      </c>
      <c r="B20" s="204"/>
      <c r="C20" s="204"/>
      <c r="D20" s="204"/>
      <c r="E20" s="204"/>
      <c r="F20" s="204"/>
      <c r="G20" s="5">
        <v>13</v>
      </c>
      <c r="H20" s="29">
        <f>+H21+H27+H31</f>
        <v>34808639</v>
      </c>
      <c r="I20" s="29">
        <f>+I21+I27+I31</f>
        <v>34884522</v>
      </c>
      <c r="J20" s="99"/>
    </row>
    <row r="21" spans="1:10" x14ac:dyDescent="0.2">
      <c r="A21" s="203" t="s">
        <v>28</v>
      </c>
      <c r="B21" s="204"/>
      <c r="C21" s="204"/>
      <c r="D21" s="204"/>
      <c r="E21" s="204"/>
      <c r="F21" s="204"/>
      <c r="G21" s="5">
        <v>14</v>
      </c>
      <c r="H21" s="29">
        <f>H22+H23+H24+H25+H26</f>
        <v>3700106</v>
      </c>
      <c r="I21" s="29">
        <f>I22+I23+I24+I25+I26</f>
        <v>3951898</v>
      </c>
      <c r="J21" s="99"/>
    </row>
    <row r="22" spans="1:10" x14ac:dyDescent="0.2">
      <c r="A22" s="199" t="s">
        <v>29</v>
      </c>
      <c r="B22" s="199"/>
      <c r="C22" s="199"/>
      <c r="D22" s="199"/>
      <c r="E22" s="199"/>
      <c r="F22" s="199"/>
      <c r="G22" s="7">
        <v>15</v>
      </c>
      <c r="H22" s="31">
        <v>3026665</v>
      </c>
      <c r="I22" s="31">
        <v>3172972</v>
      </c>
      <c r="J22" s="99"/>
    </row>
    <row r="23" spans="1:10" x14ac:dyDescent="0.2">
      <c r="A23" s="199" t="s">
        <v>30</v>
      </c>
      <c r="B23" s="199"/>
      <c r="C23" s="199"/>
      <c r="D23" s="199"/>
      <c r="E23" s="199"/>
      <c r="F23" s="199"/>
      <c r="G23" s="7">
        <v>16</v>
      </c>
      <c r="H23" s="31">
        <v>622</v>
      </c>
      <c r="I23" s="31">
        <v>524</v>
      </c>
      <c r="J23" s="99"/>
    </row>
    <row r="24" spans="1:10" x14ac:dyDescent="0.2">
      <c r="A24" s="199" t="s">
        <v>31</v>
      </c>
      <c r="B24" s="199"/>
      <c r="C24" s="199"/>
      <c r="D24" s="199"/>
      <c r="E24" s="199"/>
      <c r="F24" s="199"/>
      <c r="G24" s="7">
        <v>17</v>
      </c>
      <c r="H24" s="31">
        <v>112673</v>
      </c>
      <c r="I24" s="31">
        <v>176097</v>
      </c>
      <c r="J24" s="99"/>
    </row>
    <row r="25" spans="1:10" x14ac:dyDescent="0.2">
      <c r="A25" s="199" t="s">
        <v>32</v>
      </c>
      <c r="B25" s="199"/>
      <c r="C25" s="199"/>
      <c r="D25" s="199"/>
      <c r="E25" s="199"/>
      <c r="F25" s="199"/>
      <c r="G25" s="7">
        <v>18</v>
      </c>
      <c r="H25" s="31">
        <v>0</v>
      </c>
      <c r="I25" s="31">
        <v>0</v>
      </c>
      <c r="J25" s="99"/>
    </row>
    <row r="26" spans="1:10" x14ac:dyDescent="0.2">
      <c r="A26" s="199" t="s">
        <v>33</v>
      </c>
      <c r="B26" s="199"/>
      <c r="C26" s="199"/>
      <c r="D26" s="199"/>
      <c r="E26" s="199"/>
      <c r="F26" s="199"/>
      <c r="G26" s="7">
        <v>19</v>
      </c>
      <c r="H26" s="31">
        <v>560146</v>
      </c>
      <c r="I26" s="31">
        <v>602305</v>
      </c>
      <c r="J26" s="99"/>
    </row>
    <row r="27" spans="1:10" x14ac:dyDescent="0.2">
      <c r="A27" s="203" t="s">
        <v>34</v>
      </c>
      <c r="B27" s="203"/>
      <c r="C27" s="203"/>
      <c r="D27" s="203"/>
      <c r="E27" s="203"/>
      <c r="F27" s="203"/>
      <c r="G27" s="9">
        <v>20</v>
      </c>
      <c r="H27" s="29">
        <f>H28+H29+H30</f>
        <v>21784766</v>
      </c>
      <c r="I27" s="29">
        <f>I28+I29+I30</f>
        <v>19371470</v>
      </c>
      <c r="J27" s="99"/>
    </row>
    <row r="28" spans="1:10" x14ac:dyDescent="0.2">
      <c r="A28" s="199" t="s">
        <v>35</v>
      </c>
      <c r="B28" s="199"/>
      <c r="C28" s="199"/>
      <c r="D28" s="199"/>
      <c r="E28" s="199"/>
      <c r="F28" s="199"/>
      <c r="G28" s="7">
        <v>21</v>
      </c>
      <c r="H28" s="31">
        <v>4010501</v>
      </c>
      <c r="I28" s="31">
        <v>4892183</v>
      </c>
      <c r="J28" s="99"/>
    </row>
    <row r="29" spans="1:10" x14ac:dyDescent="0.2">
      <c r="A29" s="199" t="s">
        <v>36</v>
      </c>
      <c r="B29" s="199"/>
      <c r="C29" s="199"/>
      <c r="D29" s="199"/>
      <c r="E29" s="199"/>
      <c r="F29" s="199"/>
      <c r="G29" s="7">
        <v>22</v>
      </c>
      <c r="H29" s="31">
        <v>0</v>
      </c>
      <c r="I29" s="31">
        <v>0</v>
      </c>
      <c r="J29" s="99"/>
    </row>
    <row r="30" spans="1:10" x14ac:dyDescent="0.2">
      <c r="A30" s="199" t="s">
        <v>37</v>
      </c>
      <c r="B30" s="199"/>
      <c r="C30" s="199"/>
      <c r="D30" s="199"/>
      <c r="E30" s="199"/>
      <c r="F30" s="199"/>
      <c r="G30" s="7">
        <v>23</v>
      </c>
      <c r="H30" s="31">
        <v>17774265</v>
      </c>
      <c r="I30" s="31">
        <v>14479287</v>
      </c>
      <c r="J30" s="99"/>
    </row>
    <row r="31" spans="1:10" x14ac:dyDescent="0.2">
      <c r="A31" s="205" t="s">
        <v>38</v>
      </c>
      <c r="B31" s="199"/>
      <c r="C31" s="199"/>
      <c r="D31" s="199"/>
      <c r="E31" s="199"/>
      <c r="F31" s="199"/>
      <c r="G31" s="6">
        <v>24</v>
      </c>
      <c r="H31" s="30">
        <v>9323767</v>
      </c>
      <c r="I31" s="30">
        <v>11561154</v>
      </c>
      <c r="J31" s="99"/>
    </row>
    <row r="32" spans="1:10" ht="25.9" customHeight="1" x14ac:dyDescent="0.2">
      <c r="A32" s="205" t="s">
        <v>39</v>
      </c>
      <c r="B32" s="199"/>
      <c r="C32" s="199"/>
      <c r="D32" s="199"/>
      <c r="E32" s="199"/>
      <c r="F32" s="199"/>
      <c r="G32" s="6">
        <v>25</v>
      </c>
      <c r="H32" s="30">
        <v>665873</v>
      </c>
      <c r="I32" s="30">
        <v>609973</v>
      </c>
      <c r="J32" s="99"/>
    </row>
    <row r="33" spans="1:10" x14ac:dyDescent="0.2">
      <c r="A33" s="203" t="s">
        <v>40</v>
      </c>
      <c r="B33" s="204"/>
      <c r="C33" s="204"/>
      <c r="D33" s="204"/>
      <c r="E33" s="204"/>
      <c r="F33" s="204"/>
      <c r="G33" s="5">
        <v>26</v>
      </c>
      <c r="H33" s="29">
        <f>H8+H20+H32</f>
        <v>51094058</v>
      </c>
      <c r="I33" s="29">
        <f>I8+I20+I32</f>
        <v>53657835</v>
      </c>
      <c r="J33" s="99"/>
    </row>
    <row r="34" spans="1:10" x14ac:dyDescent="0.2">
      <c r="A34" s="205" t="s">
        <v>41</v>
      </c>
      <c r="B34" s="199"/>
      <c r="C34" s="199"/>
      <c r="D34" s="199"/>
      <c r="E34" s="199"/>
      <c r="F34" s="199"/>
      <c r="G34" s="6">
        <v>27</v>
      </c>
      <c r="H34" s="30">
        <v>0</v>
      </c>
      <c r="I34" s="30">
        <v>0</v>
      </c>
      <c r="J34" s="99"/>
    </row>
    <row r="35" spans="1:10" x14ac:dyDescent="0.2">
      <c r="A35" s="212" t="s">
        <v>3</v>
      </c>
      <c r="B35" s="212"/>
      <c r="C35" s="212"/>
      <c r="D35" s="212"/>
      <c r="E35" s="212"/>
      <c r="F35" s="212"/>
      <c r="G35" s="212"/>
      <c r="H35" s="212"/>
      <c r="I35" s="212"/>
      <c r="J35" s="99"/>
    </row>
    <row r="36" spans="1:10" x14ac:dyDescent="0.2">
      <c r="A36" s="203" t="s">
        <v>222</v>
      </c>
      <c r="B36" s="204"/>
      <c r="C36" s="204"/>
      <c r="D36" s="204"/>
      <c r="E36" s="204"/>
      <c r="F36" s="204"/>
      <c r="G36" s="5">
        <v>28</v>
      </c>
      <c r="H36" s="29">
        <f>H37+H38+H39+H44+H45+H46</f>
        <v>42930679</v>
      </c>
      <c r="I36" s="29">
        <f>I37+I38+I39+I44+I45+I46</f>
        <v>43282102</v>
      </c>
      <c r="J36" s="99"/>
    </row>
    <row r="37" spans="1:10" x14ac:dyDescent="0.2">
      <c r="A37" s="199" t="s">
        <v>44</v>
      </c>
      <c r="B37" s="199"/>
      <c r="C37" s="199"/>
      <c r="D37" s="199"/>
      <c r="E37" s="199"/>
      <c r="F37" s="199"/>
      <c r="G37" s="7">
        <v>29</v>
      </c>
      <c r="H37" s="31">
        <v>46357000</v>
      </c>
      <c r="I37" s="31">
        <v>46357000</v>
      </c>
      <c r="J37" s="99"/>
    </row>
    <row r="38" spans="1:10" x14ac:dyDescent="0.2">
      <c r="A38" s="199" t="s">
        <v>45</v>
      </c>
      <c r="B38" s="199"/>
      <c r="C38" s="199"/>
      <c r="D38" s="199"/>
      <c r="E38" s="199"/>
      <c r="F38" s="199"/>
      <c r="G38" s="7">
        <v>30</v>
      </c>
      <c r="H38" s="31">
        <v>13860181</v>
      </c>
      <c r="I38" s="31">
        <v>13860181</v>
      </c>
      <c r="J38" s="99"/>
    </row>
    <row r="39" spans="1:10" x14ac:dyDescent="0.2">
      <c r="A39" s="204" t="s">
        <v>46</v>
      </c>
      <c r="B39" s="204"/>
      <c r="C39" s="204"/>
      <c r="D39" s="204"/>
      <c r="E39" s="204"/>
      <c r="F39" s="204"/>
      <c r="G39" s="9">
        <v>31</v>
      </c>
      <c r="H39" s="32">
        <f>H40+H41+H42+H43</f>
        <v>920350</v>
      </c>
      <c r="I39" s="32">
        <f>I40+I41+I42+I43</f>
        <v>856870</v>
      </c>
      <c r="J39" s="99"/>
    </row>
    <row r="40" spans="1:10" x14ac:dyDescent="0.2">
      <c r="A40" s="199" t="s">
        <v>47</v>
      </c>
      <c r="B40" s="199"/>
      <c r="C40" s="199"/>
      <c r="D40" s="199"/>
      <c r="E40" s="199"/>
      <c r="F40" s="199"/>
      <c r="G40" s="7">
        <v>32</v>
      </c>
      <c r="H40" s="31">
        <v>141000</v>
      </c>
      <c r="I40" s="31">
        <v>141000</v>
      </c>
      <c r="J40" s="99"/>
    </row>
    <row r="41" spans="1:10" x14ac:dyDescent="0.2">
      <c r="A41" s="199" t="s">
        <v>48</v>
      </c>
      <c r="B41" s="199"/>
      <c r="C41" s="199"/>
      <c r="D41" s="199"/>
      <c r="E41" s="199"/>
      <c r="F41" s="199"/>
      <c r="G41" s="7">
        <v>33</v>
      </c>
      <c r="H41" s="31">
        <v>0</v>
      </c>
      <c r="I41" s="31">
        <v>0</v>
      </c>
      <c r="J41" s="99"/>
    </row>
    <row r="42" spans="1:10" x14ac:dyDescent="0.2">
      <c r="A42" s="199" t="s">
        <v>49</v>
      </c>
      <c r="B42" s="199"/>
      <c r="C42" s="199"/>
      <c r="D42" s="199"/>
      <c r="E42" s="199"/>
      <c r="F42" s="199"/>
      <c r="G42" s="7">
        <v>34</v>
      </c>
      <c r="H42" s="31">
        <v>0</v>
      </c>
      <c r="I42" s="31">
        <v>0</v>
      </c>
      <c r="J42" s="99"/>
    </row>
    <row r="43" spans="1:10" x14ac:dyDescent="0.2">
      <c r="A43" s="199" t="s">
        <v>50</v>
      </c>
      <c r="B43" s="199"/>
      <c r="C43" s="199"/>
      <c r="D43" s="199"/>
      <c r="E43" s="199"/>
      <c r="F43" s="199"/>
      <c r="G43" s="7">
        <v>35</v>
      </c>
      <c r="H43" s="31">
        <v>779350</v>
      </c>
      <c r="I43" s="31">
        <v>715870</v>
      </c>
      <c r="J43" s="99"/>
    </row>
    <row r="44" spans="1:10" x14ac:dyDescent="0.2">
      <c r="A44" s="199" t="s">
        <v>51</v>
      </c>
      <c r="B44" s="199"/>
      <c r="C44" s="199"/>
      <c r="D44" s="199"/>
      <c r="E44" s="199"/>
      <c r="F44" s="199"/>
      <c r="G44" s="7">
        <v>36</v>
      </c>
      <c r="H44" s="31">
        <v>-20359103</v>
      </c>
      <c r="I44" s="31">
        <v>-18206852</v>
      </c>
      <c r="J44" s="99"/>
    </row>
    <row r="45" spans="1:10" x14ac:dyDescent="0.2">
      <c r="A45" s="199" t="s">
        <v>52</v>
      </c>
      <c r="B45" s="199"/>
      <c r="C45" s="199"/>
      <c r="D45" s="199"/>
      <c r="E45" s="199"/>
      <c r="F45" s="199"/>
      <c r="G45" s="7">
        <v>37</v>
      </c>
      <c r="H45" s="31">
        <v>2152251</v>
      </c>
      <c r="I45" s="31">
        <v>414903</v>
      </c>
      <c r="J45" s="99"/>
    </row>
    <row r="46" spans="1:10" x14ac:dyDescent="0.2">
      <c r="A46" s="205" t="s">
        <v>53</v>
      </c>
      <c r="B46" s="199"/>
      <c r="C46" s="199"/>
      <c r="D46" s="199"/>
      <c r="E46" s="199"/>
      <c r="F46" s="199"/>
      <c r="G46" s="6">
        <v>38</v>
      </c>
      <c r="H46" s="31">
        <v>0</v>
      </c>
      <c r="I46" s="31">
        <v>0</v>
      </c>
      <c r="J46" s="99"/>
    </row>
    <row r="47" spans="1:10" x14ac:dyDescent="0.2">
      <c r="A47" s="205" t="s">
        <v>54</v>
      </c>
      <c r="B47" s="199"/>
      <c r="C47" s="199"/>
      <c r="D47" s="199"/>
      <c r="E47" s="199"/>
      <c r="F47" s="199"/>
      <c r="G47" s="6">
        <v>39</v>
      </c>
      <c r="H47" s="31">
        <v>118209</v>
      </c>
      <c r="I47" s="31">
        <v>192109</v>
      </c>
      <c r="J47" s="99"/>
    </row>
    <row r="48" spans="1:10" x14ac:dyDescent="0.2">
      <c r="A48" s="203" t="s">
        <v>55</v>
      </c>
      <c r="B48" s="204"/>
      <c r="C48" s="204"/>
      <c r="D48" s="204"/>
      <c r="E48" s="204"/>
      <c r="F48" s="204"/>
      <c r="G48" s="5">
        <v>40</v>
      </c>
      <c r="H48" s="98">
        <f>SUM(H49:H54)</f>
        <v>2985598</v>
      </c>
      <c r="I48" s="98">
        <f>SUM(I49:I54)</f>
        <v>3230285</v>
      </c>
      <c r="J48" s="99"/>
    </row>
    <row r="49" spans="1:10" x14ac:dyDescent="0.2">
      <c r="A49" s="199" t="s">
        <v>56</v>
      </c>
      <c r="B49" s="199"/>
      <c r="C49" s="199"/>
      <c r="D49" s="199"/>
      <c r="E49" s="199"/>
      <c r="F49" s="199"/>
      <c r="G49" s="7">
        <v>41</v>
      </c>
      <c r="H49" s="31">
        <v>266720</v>
      </c>
      <c r="I49" s="31">
        <v>126864</v>
      </c>
      <c r="J49" s="99"/>
    </row>
    <row r="50" spans="1:10" x14ac:dyDescent="0.2">
      <c r="A50" s="199" t="s">
        <v>57</v>
      </c>
      <c r="B50" s="199"/>
      <c r="C50" s="199"/>
      <c r="D50" s="199"/>
      <c r="E50" s="199"/>
      <c r="F50" s="199"/>
      <c r="G50" s="7">
        <v>42</v>
      </c>
      <c r="H50" s="31">
        <v>886130</v>
      </c>
      <c r="I50" s="31">
        <v>1127555</v>
      </c>
      <c r="J50" s="99"/>
    </row>
    <row r="51" spans="1:10" x14ac:dyDescent="0.2">
      <c r="A51" s="199" t="s">
        <v>58</v>
      </c>
      <c r="B51" s="199"/>
      <c r="C51" s="199"/>
      <c r="D51" s="199"/>
      <c r="E51" s="199"/>
      <c r="F51" s="199"/>
      <c r="G51" s="7">
        <v>43</v>
      </c>
      <c r="H51" s="31">
        <v>726747</v>
      </c>
      <c r="I51" s="31">
        <v>745001</v>
      </c>
      <c r="J51" s="99"/>
    </row>
    <row r="52" spans="1:10" x14ac:dyDescent="0.2">
      <c r="A52" s="199" t="s">
        <v>59</v>
      </c>
      <c r="B52" s="199"/>
      <c r="C52" s="199"/>
      <c r="D52" s="199"/>
      <c r="E52" s="199"/>
      <c r="F52" s="199"/>
      <c r="G52" s="7">
        <v>44</v>
      </c>
      <c r="H52" s="31">
        <v>429996</v>
      </c>
      <c r="I52" s="31">
        <v>278324</v>
      </c>
      <c r="J52" s="99"/>
    </row>
    <row r="53" spans="1:10" x14ac:dyDescent="0.2">
      <c r="A53" s="199" t="s">
        <v>60</v>
      </c>
      <c r="B53" s="199"/>
      <c r="C53" s="199"/>
      <c r="D53" s="199"/>
      <c r="E53" s="199"/>
      <c r="F53" s="199"/>
      <c r="G53" s="7">
        <v>45</v>
      </c>
      <c r="H53" s="31">
        <v>5276</v>
      </c>
      <c r="I53" s="31">
        <v>0</v>
      </c>
      <c r="J53" s="99"/>
    </row>
    <row r="54" spans="1:10" x14ac:dyDescent="0.2">
      <c r="A54" s="199" t="s">
        <v>61</v>
      </c>
      <c r="B54" s="199"/>
      <c r="C54" s="199"/>
      <c r="D54" s="199"/>
      <c r="E54" s="199"/>
      <c r="F54" s="199"/>
      <c r="G54" s="7">
        <v>46</v>
      </c>
      <c r="H54" s="31">
        <v>670729</v>
      </c>
      <c r="I54" s="31">
        <v>952541</v>
      </c>
      <c r="J54" s="99"/>
    </row>
    <row r="55" spans="1:10" x14ac:dyDescent="0.2">
      <c r="A55" s="205" t="s">
        <v>62</v>
      </c>
      <c r="B55" s="199"/>
      <c r="C55" s="199"/>
      <c r="D55" s="199"/>
      <c r="E55" s="199"/>
      <c r="F55" s="199"/>
      <c r="G55" s="6">
        <v>47</v>
      </c>
      <c r="H55" s="30">
        <v>247431</v>
      </c>
      <c r="I55" s="30">
        <v>2442912</v>
      </c>
      <c r="J55" s="99"/>
    </row>
    <row r="56" spans="1:10" x14ac:dyDescent="0.2">
      <c r="A56" s="205" t="s">
        <v>63</v>
      </c>
      <c r="B56" s="199"/>
      <c r="C56" s="199"/>
      <c r="D56" s="199"/>
      <c r="E56" s="199"/>
      <c r="F56" s="199"/>
      <c r="G56" s="6">
        <v>48</v>
      </c>
      <c r="H56" s="30">
        <v>189395</v>
      </c>
      <c r="I56" s="30">
        <v>188771</v>
      </c>
      <c r="J56" s="99"/>
    </row>
    <row r="57" spans="1:10" x14ac:dyDescent="0.2">
      <c r="A57" s="205" t="s">
        <v>64</v>
      </c>
      <c r="B57" s="199"/>
      <c r="C57" s="199"/>
      <c r="D57" s="199"/>
      <c r="E57" s="199"/>
      <c r="F57" s="199"/>
      <c r="G57" s="6">
        <v>49</v>
      </c>
      <c r="H57" s="30">
        <v>4622746</v>
      </c>
      <c r="I57" s="30">
        <v>4321656</v>
      </c>
      <c r="J57" s="99"/>
    </row>
    <row r="58" spans="1:10" x14ac:dyDescent="0.2">
      <c r="A58" s="203" t="s">
        <v>220</v>
      </c>
      <c r="B58" s="204"/>
      <c r="C58" s="204"/>
      <c r="D58" s="204"/>
      <c r="E58" s="204"/>
      <c r="F58" s="204"/>
      <c r="G58" s="5">
        <v>50</v>
      </c>
      <c r="H58" s="29">
        <f>H36+H47+H48+H55+H56+H57</f>
        <v>51094058</v>
      </c>
      <c r="I58" s="29">
        <f>I36+I47+I48+I55+I56+I57</f>
        <v>53657835</v>
      </c>
      <c r="J58" s="99"/>
    </row>
    <row r="59" spans="1:10" x14ac:dyDescent="0.2">
      <c r="A59" s="205" t="s">
        <v>65</v>
      </c>
      <c r="B59" s="199"/>
      <c r="C59" s="199"/>
      <c r="D59" s="199"/>
      <c r="E59" s="199"/>
      <c r="F59" s="199"/>
      <c r="G59" s="6">
        <v>51</v>
      </c>
      <c r="H59" s="30">
        <v>0</v>
      </c>
      <c r="I59" s="30">
        <v>0</v>
      </c>
      <c r="J59" s="99"/>
    </row>
    <row r="60" spans="1:10" ht="25.5" customHeight="1" x14ac:dyDescent="0.2">
      <c r="A60" s="205" t="s">
        <v>42</v>
      </c>
      <c r="B60" s="205"/>
      <c r="C60" s="205"/>
      <c r="D60" s="205"/>
      <c r="E60" s="205"/>
      <c r="F60" s="205"/>
      <c r="G60" s="218"/>
      <c r="H60" s="218"/>
      <c r="I60" s="218"/>
      <c r="J60" s="99"/>
    </row>
    <row r="61" spans="1:10" x14ac:dyDescent="0.2">
      <c r="A61" s="203" t="s">
        <v>66</v>
      </c>
      <c r="B61" s="204"/>
      <c r="C61" s="204"/>
      <c r="D61" s="204"/>
      <c r="E61" s="204"/>
      <c r="F61" s="204"/>
      <c r="G61" s="5">
        <v>52</v>
      </c>
      <c r="H61" s="29">
        <f>H62+H63</f>
        <v>42930679</v>
      </c>
      <c r="I61" s="29">
        <f>I62+I63</f>
        <v>43282102</v>
      </c>
      <c r="J61" s="99"/>
    </row>
    <row r="62" spans="1:10" x14ac:dyDescent="0.2">
      <c r="A62" s="205" t="s">
        <v>67</v>
      </c>
      <c r="B62" s="199"/>
      <c r="C62" s="199"/>
      <c r="D62" s="199"/>
      <c r="E62" s="199"/>
      <c r="F62" s="199"/>
      <c r="G62" s="6">
        <v>53</v>
      </c>
      <c r="H62" s="30">
        <v>42930679</v>
      </c>
      <c r="I62" s="30">
        <v>43282102</v>
      </c>
      <c r="J62" s="99"/>
    </row>
    <row r="63" spans="1:10" x14ac:dyDescent="0.2">
      <c r="A63" s="205" t="s">
        <v>68</v>
      </c>
      <c r="B63" s="199"/>
      <c r="C63" s="199"/>
      <c r="D63" s="199"/>
      <c r="E63" s="199"/>
      <c r="F63" s="199"/>
      <c r="G63" s="6">
        <v>54</v>
      </c>
      <c r="H63" s="30">
        <v>0</v>
      </c>
      <c r="I63" s="30">
        <v>0</v>
      </c>
      <c r="J63" s="99"/>
    </row>
    <row r="64" spans="1:10" x14ac:dyDescent="0.2">
      <c r="J64" s="99"/>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IH65360:II65360 SD65360:SE65360 ABZ65360:ACA65360 ALV65360:ALW65360 AVR65360:AVS65360 BFN65360:BFO65360 BPJ65360:BPK65360 BZF65360:BZG65360 CJB65360:CJC65360 CSX65360:CSY65360 DCT65360:DCU65360 DMP65360:DMQ65360 DWL65360:DWM65360 EGH65360:EGI65360 EQD65360:EQE65360 EZZ65360:FAA65360 FJV65360:FJW65360 FTR65360:FTS65360 GDN65360:GDO65360 GNJ65360:GNK65360 GXF65360:GXG65360 HHB65360:HHC65360 HQX65360:HQY65360 IAT65360:IAU65360 IKP65360:IKQ65360 IUL65360:IUM65360 JEH65360:JEI65360 JOD65360:JOE65360 JXZ65360:JYA65360 KHV65360:KHW65360 KRR65360:KRS65360 LBN65360:LBO65360 LLJ65360:LLK65360 LVF65360:LVG65360 MFB65360:MFC65360 MOX65360:MOY65360 MYT65360:MYU65360 NIP65360:NIQ65360 NSL65360:NSM65360 OCH65360:OCI65360 OMD65360:OME65360 OVZ65360:OWA65360 PFV65360:PFW65360 PPR65360:PPS65360 PZN65360:PZO65360 QJJ65360:QJK65360 QTF65360:QTG65360 RDB65360:RDC65360 RMX65360:RMY65360 RWT65360:RWU65360 SGP65360:SGQ65360 SQL65360:SQM65360 TAH65360:TAI65360 TKD65360:TKE65360 TTZ65360:TUA65360 UDV65360:UDW65360 UNR65360:UNS65360 UXN65360:UXO65360 VHJ65360:VHK65360 VRF65360:VRG65360 WBB65360:WBC65360 WKX65360:WKY65360 WUT65360:WUU65360 H130896:I130896 IH130896:II130896 SD130896:SE130896 ABZ130896:ACA130896 ALV130896:ALW130896 AVR130896:AVS130896 BFN130896:BFO130896 BPJ130896:BPK130896 BZF130896:BZG130896 CJB130896:CJC130896 CSX130896:CSY130896 DCT130896:DCU130896 DMP130896:DMQ130896 DWL130896:DWM130896 EGH130896:EGI130896 EQD130896:EQE130896 EZZ130896:FAA130896 FJV130896:FJW130896 FTR130896:FTS130896 GDN130896:GDO130896 GNJ130896:GNK130896 GXF130896:GXG130896 HHB130896:HHC130896 HQX130896:HQY130896 IAT130896:IAU130896 IKP130896:IKQ130896 IUL130896:IUM130896 JEH130896:JEI130896 JOD130896:JOE130896 JXZ130896:JYA130896 KHV130896:KHW130896 KRR130896:KRS130896 LBN130896:LBO130896 LLJ130896:LLK130896 LVF130896:LVG130896 MFB130896:MFC130896 MOX130896:MOY130896 MYT130896:MYU130896 NIP130896:NIQ130896 NSL130896:NSM130896 OCH130896:OCI130896 OMD130896:OME130896 OVZ130896:OWA130896 PFV130896:PFW130896 PPR130896:PPS130896 PZN130896:PZO130896 QJJ130896:QJK130896 QTF130896:QTG130896 RDB130896:RDC130896 RMX130896:RMY130896 RWT130896:RWU130896 SGP130896:SGQ130896 SQL130896:SQM130896 TAH130896:TAI130896 TKD130896:TKE130896 TTZ130896:TUA130896 UDV130896:UDW130896 UNR130896:UNS130896 UXN130896:UXO130896 VHJ130896:VHK130896 VRF130896:VRG130896 WBB130896:WBC130896 WKX130896:WKY130896 WUT130896:WUU130896 H196432:I196432 IH196432:II196432 SD196432:SE196432 ABZ196432:ACA196432 ALV196432:ALW196432 AVR196432:AVS196432 BFN196432:BFO196432 BPJ196432:BPK196432 BZF196432:BZG196432 CJB196432:CJC196432 CSX196432:CSY196432 DCT196432:DCU196432 DMP196432:DMQ196432 DWL196432:DWM196432 EGH196432:EGI196432 EQD196432:EQE196432 EZZ196432:FAA196432 FJV196432:FJW196432 FTR196432:FTS196432 GDN196432:GDO196432 GNJ196432:GNK196432 GXF196432:GXG196432 HHB196432:HHC196432 HQX196432:HQY196432 IAT196432:IAU196432 IKP196432:IKQ196432 IUL196432:IUM196432 JEH196432:JEI196432 JOD196432:JOE196432 JXZ196432:JYA196432 KHV196432:KHW196432 KRR196432:KRS196432 LBN196432:LBO196432 LLJ196432:LLK196432 LVF196432:LVG196432 MFB196432:MFC196432 MOX196432:MOY196432 MYT196432:MYU196432 NIP196432:NIQ196432 NSL196432:NSM196432 OCH196432:OCI196432 OMD196432:OME196432 OVZ196432:OWA196432 PFV196432:PFW196432 PPR196432:PPS196432 PZN196432:PZO196432 QJJ196432:QJK196432 QTF196432:QTG196432 RDB196432:RDC196432 RMX196432:RMY196432 RWT196432:RWU196432 SGP196432:SGQ196432 SQL196432:SQM196432 TAH196432:TAI196432 TKD196432:TKE196432 TTZ196432:TUA196432 UDV196432:UDW196432 UNR196432:UNS196432 UXN196432:UXO196432 VHJ196432:VHK196432 VRF196432:VRG196432 WBB196432:WBC196432 WKX196432:WKY196432 WUT196432:WUU196432 H261968:I261968 IH261968:II261968 SD261968:SE261968 ABZ261968:ACA261968 ALV261968:ALW261968 AVR261968:AVS261968 BFN261968:BFO261968 BPJ261968:BPK261968 BZF261968:BZG261968 CJB261968:CJC261968 CSX261968:CSY261968 DCT261968:DCU261968 DMP261968:DMQ261968 DWL261968:DWM261968 EGH261968:EGI261968 EQD261968:EQE261968 EZZ261968:FAA261968 FJV261968:FJW261968 FTR261968:FTS261968 GDN261968:GDO261968 GNJ261968:GNK261968 GXF261968:GXG261968 HHB261968:HHC261968 HQX261968:HQY261968 IAT261968:IAU261968 IKP261968:IKQ261968 IUL261968:IUM261968 JEH261968:JEI261968 JOD261968:JOE261968 JXZ261968:JYA261968 KHV261968:KHW261968 KRR261968:KRS261968 LBN261968:LBO261968 LLJ261968:LLK261968 LVF261968:LVG261968 MFB261968:MFC261968 MOX261968:MOY261968 MYT261968:MYU261968 NIP261968:NIQ261968 NSL261968:NSM261968 OCH261968:OCI261968 OMD261968:OME261968 OVZ261968:OWA261968 PFV261968:PFW261968 PPR261968:PPS261968 PZN261968:PZO261968 QJJ261968:QJK261968 QTF261968:QTG261968 RDB261968:RDC261968 RMX261968:RMY261968 RWT261968:RWU261968 SGP261968:SGQ261968 SQL261968:SQM261968 TAH261968:TAI261968 TKD261968:TKE261968 TTZ261968:TUA261968 UDV261968:UDW261968 UNR261968:UNS261968 UXN261968:UXO261968 VHJ261968:VHK261968 VRF261968:VRG261968 WBB261968:WBC261968 WKX261968:WKY261968 WUT261968:WUU261968 H327504:I327504 IH327504:II327504 SD327504:SE327504 ABZ327504:ACA327504 ALV327504:ALW327504 AVR327504:AVS327504 BFN327504:BFO327504 BPJ327504:BPK327504 BZF327504:BZG327504 CJB327504:CJC327504 CSX327504:CSY327504 DCT327504:DCU327504 DMP327504:DMQ327504 DWL327504:DWM327504 EGH327504:EGI327504 EQD327504:EQE327504 EZZ327504:FAA327504 FJV327504:FJW327504 FTR327504:FTS327504 GDN327504:GDO327504 GNJ327504:GNK327504 GXF327504:GXG327504 HHB327504:HHC327504 HQX327504:HQY327504 IAT327504:IAU327504 IKP327504:IKQ327504 IUL327504:IUM327504 JEH327504:JEI327504 JOD327504:JOE327504 JXZ327504:JYA327504 KHV327504:KHW327504 KRR327504:KRS327504 LBN327504:LBO327504 LLJ327504:LLK327504 LVF327504:LVG327504 MFB327504:MFC327504 MOX327504:MOY327504 MYT327504:MYU327504 NIP327504:NIQ327504 NSL327504:NSM327504 OCH327504:OCI327504 OMD327504:OME327504 OVZ327504:OWA327504 PFV327504:PFW327504 PPR327504:PPS327504 PZN327504:PZO327504 QJJ327504:QJK327504 QTF327504:QTG327504 RDB327504:RDC327504 RMX327504:RMY327504 RWT327504:RWU327504 SGP327504:SGQ327504 SQL327504:SQM327504 TAH327504:TAI327504 TKD327504:TKE327504 TTZ327504:TUA327504 UDV327504:UDW327504 UNR327504:UNS327504 UXN327504:UXO327504 VHJ327504:VHK327504 VRF327504:VRG327504 WBB327504:WBC327504 WKX327504:WKY327504 WUT327504:WUU327504 H393040:I393040 IH393040:II393040 SD393040:SE393040 ABZ393040:ACA393040 ALV393040:ALW393040 AVR393040:AVS393040 BFN393040:BFO393040 BPJ393040:BPK393040 BZF393040:BZG393040 CJB393040:CJC393040 CSX393040:CSY393040 DCT393040:DCU393040 DMP393040:DMQ393040 DWL393040:DWM393040 EGH393040:EGI393040 EQD393040:EQE393040 EZZ393040:FAA393040 FJV393040:FJW393040 FTR393040:FTS393040 GDN393040:GDO393040 GNJ393040:GNK393040 GXF393040:GXG393040 HHB393040:HHC393040 HQX393040:HQY393040 IAT393040:IAU393040 IKP393040:IKQ393040 IUL393040:IUM393040 JEH393040:JEI393040 JOD393040:JOE393040 JXZ393040:JYA393040 KHV393040:KHW393040 KRR393040:KRS393040 LBN393040:LBO393040 LLJ393040:LLK393040 LVF393040:LVG393040 MFB393040:MFC393040 MOX393040:MOY393040 MYT393040:MYU393040 NIP393040:NIQ393040 NSL393040:NSM393040 OCH393040:OCI393040 OMD393040:OME393040 OVZ393040:OWA393040 PFV393040:PFW393040 PPR393040:PPS393040 PZN393040:PZO393040 QJJ393040:QJK393040 QTF393040:QTG393040 RDB393040:RDC393040 RMX393040:RMY393040 RWT393040:RWU393040 SGP393040:SGQ393040 SQL393040:SQM393040 TAH393040:TAI393040 TKD393040:TKE393040 TTZ393040:TUA393040 UDV393040:UDW393040 UNR393040:UNS393040 UXN393040:UXO393040 VHJ393040:VHK393040 VRF393040:VRG393040 WBB393040:WBC393040 WKX393040:WKY393040 WUT393040:WUU393040 H458576:I458576 IH458576:II458576 SD458576:SE458576 ABZ458576:ACA458576 ALV458576:ALW458576 AVR458576:AVS458576 BFN458576:BFO458576 BPJ458576:BPK458576 BZF458576:BZG458576 CJB458576:CJC458576 CSX458576:CSY458576 DCT458576:DCU458576 DMP458576:DMQ458576 DWL458576:DWM458576 EGH458576:EGI458576 EQD458576:EQE458576 EZZ458576:FAA458576 FJV458576:FJW458576 FTR458576:FTS458576 GDN458576:GDO458576 GNJ458576:GNK458576 GXF458576:GXG458576 HHB458576:HHC458576 HQX458576:HQY458576 IAT458576:IAU458576 IKP458576:IKQ458576 IUL458576:IUM458576 JEH458576:JEI458576 JOD458576:JOE458576 JXZ458576:JYA458576 KHV458576:KHW458576 KRR458576:KRS458576 LBN458576:LBO458576 LLJ458576:LLK458576 LVF458576:LVG458576 MFB458576:MFC458576 MOX458576:MOY458576 MYT458576:MYU458576 NIP458576:NIQ458576 NSL458576:NSM458576 OCH458576:OCI458576 OMD458576:OME458576 OVZ458576:OWA458576 PFV458576:PFW458576 PPR458576:PPS458576 PZN458576:PZO458576 QJJ458576:QJK458576 QTF458576:QTG458576 RDB458576:RDC458576 RMX458576:RMY458576 RWT458576:RWU458576 SGP458576:SGQ458576 SQL458576:SQM458576 TAH458576:TAI458576 TKD458576:TKE458576 TTZ458576:TUA458576 UDV458576:UDW458576 UNR458576:UNS458576 UXN458576:UXO458576 VHJ458576:VHK458576 VRF458576:VRG458576 WBB458576:WBC458576 WKX458576:WKY458576 WUT458576:WUU458576 H524112:I524112 IH524112:II524112 SD524112:SE524112 ABZ524112:ACA524112 ALV524112:ALW524112 AVR524112:AVS524112 BFN524112:BFO524112 BPJ524112:BPK524112 BZF524112:BZG524112 CJB524112:CJC524112 CSX524112:CSY524112 DCT524112:DCU524112 DMP524112:DMQ524112 DWL524112:DWM524112 EGH524112:EGI524112 EQD524112:EQE524112 EZZ524112:FAA524112 FJV524112:FJW524112 FTR524112:FTS524112 GDN524112:GDO524112 GNJ524112:GNK524112 GXF524112:GXG524112 HHB524112:HHC524112 HQX524112:HQY524112 IAT524112:IAU524112 IKP524112:IKQ524112 IUL524112:IUM524112 JEH524112:JEI524112 JOD524112:JOE524112 JXZ524112:JYA524112 KHV524112:KHW524112 KRR524112:KRS524112 LBN524112:LBO524112 LLJ524112:LLK524112 LVF524112:LVG524112 MFB524112:MFC524112 MOX524112:MOY524112 MYT524112:MYU524112 NIP524112:NIQ524112 NSL524112:NSM524112 OCH524112:OCI524112 OMD524112:OME524112 OVZ524112:OWA524112 PFV524112:PFW524112 PPR524112:PPS524112 PZN524112:PZO524112 QJJ524112:QJK524112 QTF524112:QTG524112 RDB524112:RDC524112 RMX524112:RMY524112 RWT524112:RWU524112 SGP524112:SGQ524112 SQL524112:SQM524112 TAH524112:TAI524112 TKD524112:TKE524112 TTZ524112:TUA524112 UDV524112:UDW524112 UNR524112:UNS524112 UXN524112:UXO524112 VHJ524112:VHK524112 VRF524112:VRG524112 WBB524112:WBC524112 WKX524112:WKY524112 WUT524112:WUU524112 H589648:I589648 IH589648:II589648 SD589648:SE589648 ABZ589648:ACA589648 ALV589648:ALW589648 AVR589648:AVS589648 BFN589648:BFO589648 BPJ589648:BPK589648 BZF589648:BZG589648 CJB589648:CJC589648 CSX589648:CSY589648 DCT589648:DCU589648 DMP589648:DMQ589648 DWL589648:DWM589648 EGH589648:EGI589648 EQD589648:EQE589648 EZZ589648:FAA589648 FJV589648:FJW589648 FTR589648:FTS589648 GDN589648:GDO589648 GNJ589648:GNK589648 GXF589648:GXG589648 HHB589648:HHC589648 HQX589648:HQY589648 IAT589648:IAU589648 IKP589648:IKQ589648 IUL589648:IUM589648 JEH589648:JEI589648 JOD589648:JOE589648 JXZ589648:JYA589648 KHV589648:KHW589648 KRR589648:KRS589648 LBN589648:LBO589648 LLJ589648:LLK589648 LVF589648:LVG589648 MFB589648:MFC589648 MOX589648:MOY589648 MYT589648:MYU589648 NIP589648:NIQ589648 NSL589648:NSM589648 OCH589648:OCI589648 OMD589648:OME589648 OVZ589648:OWA589648 PFV589648:PFW589648 PPR589648:PPS589648 PZN589648:PZO589648 QJJ589648:QJK589648 QTF589648:QTG589648 RDB589648:RDC589648 RMX589648:RMY589648 RWT589648:RWU589648 SGP589648:SGQ589648 SQL589648:SQM589648 TAH589648:TAI589648 TKD589648:TKE589648 TTZ589648:TUA589648 UDV589648:UDW589648 UNR589648:UNS589648 UXN589648:UXO589648 VHJ589648:VHK589648 VRF589648:VRG589648 WBB589648:WBC589648 WKX589648:WKY589648 WUT589648:WUU589648 H655184:I655184 IH655184:II655184 SD655184:SE655184 ABZ655184:ACA655184 ALV655184:ALW655184 AVR655184:AVS655184 BFN655184:BFO655184 BPJ655184:BPK655184 BZF655184:BZG655184 CJB655184:CJC655184 CSX655184:CSY655184 DCT655184:DCU655184 DMP655184:DMQ655184 DWL655184:DWM655184 EGH655184:EGI655184 EQD655184:EQE655184 EZZ655184:FAA655184 FJV655184:FJW655184 FTR655184:FTS655184 GDN655184:GDO655184 GNJ655184:GNK655184 GXF655184:GXG655184 HHB655184:HHC655184 HQX655184:HQY655184 IAT655184:IAU655184 IKP655184:IKQ655184 IUL655184:IUM655184 JEH655184:JEI655184 JOD655184:JOE655184 JXZ655184:JYA655184 KHV655184:KHW655184 KRR655184:KRS655184 LBN655184:LBO655184 LLJ655184:LLK655184 LVF655184:LVG655184 MFB655184:MFC655184 MOX655184:MOY655184 MYT655184:MYU655184 NIP655184:NIQ655184 NSL655184:NSM655184 OCH655184:OCI655184 OMD655184:OME655184 OVZ655184:OWA655184 PFV655184:PFW655184 PPR655184:PPS655184 PZN655184:PZO655184 QJJ655184:QJK655184 QTF655184:QTG655184 RDB655184:RDC655184 RMX655184:RMY655184 RWT655184:RWU655184 SGP655184:SGQ655184 SQL655184:SQM655184 TAH655184:TAI655184 TKD655184:TKE655184 TTZ655184:TUA655184 UDV655184:UDW655184 UNR655184:UNS655184 UXN655184:UXO655184 VHJ655184:VHK655184 VRF655184:VRG655184 WBB655184:WBC655184 WKX655184:WKY655184 WUT655184:WUU655184 H720720:I720720 IH720720:II720720 SD720720:SE720720 ABZ720720:ACA720720 ALV720720:ALW720720 AVR720720:AVS720720 BFN720720:BFO720720 BPJ720720:BPK720720 BZF720720:BZG720720 CJB720720:CJC720720 CSX720720:CSY720720 DCT720720:DCU720720 DMP720720:DMQ720720 DWL720720:DWM720720 EGH720720:EGI720720 EQD720720:EQE720720 EZZ720720:FAA720720 FJV720720:FJW720720 FTR720720:FTS720720 GDN720720:GDO720720 GNJ720720:GNK720720 GXF720720:GXG720720 HHB720720:HHC720720 HQX720720:HQY720720 IAT720720:IAU720720 IKP720720:IKQ720720 IUL720720:IUM720720 JEH720720:JEI720720 JOD720720:JOE720720 JXZ720720:JYA720720 KHV720720:KHW720720 KRR720720:KRS720720 LBN720720:LBO720720 LLJ720720:LLK720720 LVF720720:LVG720720 MFB720720:MFC720720 MOX720720:MOY720720 MYT720720:MYU720720 NIP720720:NIQ720720 NSL720720:NSM720720 OCH720720:OCI720720 OMD720720:OME720720 OVZ720720:OWA720720 PFV720720:PFW720720 PPR720720:PPS720720 PZN720720:PZO720720 QJJ720720:QJK720720 QTF720720:QTG720720 RDB720720:RDC720720 RMX720720:RMY720720 RWT720720:RWU720720 SGP720720:SGQ720720 SQL720720:SQM720720 TAH720720:TAI720720 TKD720720:TKE720720 TTZ720720:TUA720720 UDV720720:UDW720720 UNR720720:UNS720720 UXN720720:UXO720720 VHJ720720:VHK720720 VRF720720:VRG720720 WBB720720:WBC720720 WKX720720:WKY720720 WUT720720:WUU720720 H786256:I786256 IH786256:II786256 SD786256:SE786256 ABZ786256:ACA786256 ALV786256:ALW786256 AVR786256:AVS786256 BFN786256:BFO786256 BPJ786256:BPK786256 BZF786256:BZG786256 CJB786256:CJC786256 CSX786256:CSY786256 DCT786256:DCU786256 DMP786256:DMQ786256 DWL786256:DWM786256 EGH786256:EGI786256 EQD786256:EQE786256 EZZ786256:FAA786256 FJV786256:FJW786256 FTR786256:FTS786256 GDN786256:GDO786256 GNJ786256:GNK786256 GXF786256:GXG786256 HHB786256:HHC786256 HQX786256:HQY786256 IAT786256:IAU786256 IKP786256:IKQ786256 IUL786256:IUM786256 JEH786256:JEI786256 JOD786256:JOE786256 JXZ786256:JYA786256 KHV786256:KHW786256 KRR786256:KRS786256 LBN786256:LBO786256 LLJ786256:LLK786256 LVF786256:LVG786256 MFB786256:MFC786256 MOX786256:MOY786256 MYT786256:MYU786256 NIP786256:NIQ786256 NSL786256:NSM786256 OCH786256:OCI786256 OMD786256:OME786256 OVZ786256:OWA786256 PFV786256:PFW786256 PPR786256:PPS786256 PZN786256:PZO786256 QJJ786256:QJK786256 QTF786256:QTG786256 RDB786256:RDC786256 RMX786256:RMY786256 RWT786256:RWU786256 SGP786256:SGQ786256 SQL786256:SQM786256 TAH786256:TAI786256 TKD786256:TKE786256 TTZ786256:TUA786256 UDV786256:UDW786256 UNR786256:UNS786256 UXN786256:UXO786256 VHJ786256:VHK786256 VRF786256:VRG786256 WBB786256:WBC786256 WKX786256:WKY786256 WUT786256:WUU786256 H851792:I851792 IH851792:II851792 SD851792:SE851792 ABZ851792:ACA851792 ALV851792:ALW851792 AVR851792:AVS851792 BFN851792:BFO851792 BPJ851792:BPK851792 BZF851792:BZG851792 CJB851792:CJC851792 CSX851792:CSY851792 DCT851792:DCU851792 DMP851792:DMQ851792 DWL851792:DWM851792 EGH851792:EGI851792 EQD851792:EQE851792 EZZ851792:FAA851792 FJV851792:FJW851792 FTR851792:FTS851792 GDN851792:GDO851792 GNJ851792:GNK851792 GXF851792:GXG851792 HHB851792:HHC851792 HQX851792:HQY851792 IAT851792:IAU851792 IKP851792:IKQ851792 IUL851792:IUM851792 JEH851792:JEI851792 JOD851792:JOE851792 JXZ851792:JYA851792 KHV851792:KHW851792 KRR851792:KRS851792 LBN851792:LBO851792 LLJ851792:LLK851792 LVF851792:LVG851792 MFB851792:MFC851792 MOX851792:MOY851792 MYT851792:MYU851792 NIP851792:NIQ851792 NSL851792:NSM851792 OCH851792:OCI851792 OMD851792:OME851792 OVZ851792:OWA851792 PFV851792:PFW851792 PPR851792:PPS851792 PZN851792:PZO851792 QJJ851792:QJK851792 QTF851792:QTG851792 RDB851792:RDC851792 RMX851792:RMY851792 RWT851792:RWU851792 SGP851792:SGQ851792 SQL851792:SQM851792 TAH851792:TAI851792 TKD851792:TKE851792 TTZ851792:TUA851792 UDV851792:UDW851792 UNR851792:UNS851792 UXN851792:UXO851792 VHJ851792:VHK851792 VRF851792:VRG851792 WBB851792:WBC851792 WKX851792:WKY851792 WUT851792:WUU851792 H917328:I917328 IH917328:II917328 SD917328:SE917328 ABZ917328:ACA917328 ALV917328:ALW917328 AVR917328:AVS917328 BFN917328:BFO917328 BPJ917328:BPK917328 BZF917328:BZG917328 CJB917328:CJC917328 CSX917328:CSY917328 DCT917328:DCU917328 DMP917328:DMQ917328 DWL917328:DWM917328 EGH917328:EGI917328 EQD917328:EQE917328 EZZ917328:FAA917328 FJV917328:FJW917328 FTR917328:FTS917328 GDN917328:GDO917328 GNJ917328:GNK917328 GXF917328:GXG917328 HHB917328:HHC917328 HQX917328:HQY917328 IAT917328:IAU917328 IKP917328:IKQ917328 IUL917328:IUM917328 JEH917328:JEI917328 JOD917328:JOE917328 JXZ917328:JYA917328 KHV917328:KHW917328 KRR917328:KRS917328 LBN917328:LBO917328 LLJ917328:LLK917328 LVF917328:LVG917328 MFB917328:MFC917328 MOX917328:MOY917328 MYT917328:MYU917328 NIP917328:NIQ917328 NSL917328:NSM917328 OCH917328:OCI917328 OMD917328:OME917328 OVZ917328:OWA917328 PFV917328:PFW917328 PPR917328:PPS917328 PZN917328:PZO917328 QJJ917328:QJK917328 QTF917328:QTG917328 RDB917328:RDC917328 RMX917328:RMY917328 RWT917328:RWU917328 SGP917328:SGQ917328 SQL917328:SQM917328 TAH917328:TAI917328 TKD917328:TKE917328 TTZ917328:TUA917328 UDV917328:UDW917328 UNR917328:UNS917328 UXN917328:UXO917328 VHJ917328:VHK917328 VRF917328:VRG917328 WBB917328:WBC917328 WKX917328:WKY917328 WUT917328:WUU917328 H982864:I982864 IH982864:II982864 SD982864:SE982864 ABZ982864:ACA982864 ALV982864:ALW982864 AVR982864:AVS982864 BFN982864:BFO982864 BPJ982864:BPK982864 BZF982864:BZG982864 CJB982864:CJC982864 CSX982864:CSY982864 DCT982864:DCU982864 DMP982864:DMQ982864 DWL982864:DWM982864 EGH982864:EGI982864 EQD982864:EQE982864 EZZ982864:FAA982864 FJV982864:FJW982864 FTR982864:FTS982864 GDN982864:GDO982864 GNJ982864:GNK982864 GXF982864:GXG982864 HHB982864:HHC982864 HQX982864:HQY982864 IAT982864:IAU982864 IKP982864:IKQ982864 IUL982864:IUM982864 JEH982864:JEI982864 JOD982864:JOE982864 JXZ982864:JYA982864 KHV982864:KHW982864 KRR982864:KRS982864 LBN982864:LBO982864 LLJ982864:LLK982864 LVF982864:LVG982864 MFB982864:MFC982864 MOX982864:MOY982864 MYT982864:MYU982864 NIP982864:NIQ982864 NSL982864:NSM982864 OCH982864:OCI982864 OMD982864:OME982864 OVZ982864:OWA982864 PFV982864:PFW982864 PPR982864:PPS982864 PZN982864:PZO982864 QJJ982864:QJK982864 QTF982864:QTG982864 RDB982864:RDC982864 RMX982864:RMY982864 RWT982864:RWU982864 SGP982864:SGQ982864 SQL982864:SQM982864 TAH982864:TAI982864 TKD982864:TKE982864 TTZ982864:TUA982864 UDV982864:UDW982864 UNR982864:UNS982864 UXN982864:UXO982864 VHJ982864:VHK982864 VRF982864:VRG982864 WBB982864:WBC982864 WKX982864:WKY982864 WUT982864:WUU982864 H65362:I65367 IH65362:II65367 SD65362:SE65367 ABZ65362:ACA65367 ALV65362:ALW65367 AVR65362:AVS65367 BFN65362:BFO65367 BPJ65362:BPK65367 BZF65362:BZG65367 CJB65362:CJC65367 CSX65362:CSY65367 DCT65362:DCU65367 DMP65362:DMQ65367 DWL65362:DWM65367 EGH65362:EGI65367 EQD65362:EQE65367 EZZ65362:FAA65367 FJV65362:FJW65367 FTR65362:FTS65367 GDN65362:GDO65367 GNJ65362:GNK65367 GXF65362:GXG65367 HHB65362:HHC65367 HQX65362:HQY65367 IAT65362:IAU65367 IKP65362:IKQ65367 IUL65362:IUM65367 JEH65362:JEI65367 JOD65362:JOE65367 JXZ65362:JYA65367 KHV65362:KHW65367 KRR65362:KRS65367 LBN65362:LBO65367 LLJ65362:LLK65367 LVF65362:LVG65367 MFB65362:MFC65367 MOX65362:MOY65367 MYT65362:MYU65367 NIP65362:NIQ65367 NSL65362:NSM65367 OCH65362:OCI65367 OMD65362:OME65367 OVZ65362:OWA65367 PFV65362:PFW65367 PPR65362:PPS65367 PZN65362:PZO65367 QJJ65362:QJK65367 QTF65362:QTG65367 RDB65362:RDC65367 RMX65362:RMY65367 RWT65362:RWU65367 SGP65362:SGQ65367 SQL65362:SQM65367 TAH65362:TAI65367 TKD65362:TKE65367 TTZ65362:TUA65367 UDV65362:UDW65367 UNR65362:UNS65367 UXN65362:UXO65367 VHJ65362:VHK65367 VRF65362:VRG65367 WBB65362:WBC65367 WKX65362:WKY65367 WUT65362:WUU65367 H130898:I130903 IH130898:II130903 SD130898:SE130903 ABZ130898:ACA130903 ALV130898:ALW130903 AVR130898:AVS130903 BFN130898:BFO130903 BPJ130898:BPK130903 BZF130898:BZG130903 CJB130898:CJC130903 CSX130898:CSY130903 DCT130898:DCU130903 DMP130898:DMQ130903 DWL130898:DWM130903 EGH130898:EGI130903 EQD130898:EQE130903 EZZ130898:FAA130903 FJV130898:FJW130903 FTR130898:FTS130903 GDN130898:GDO130903 GNJ130898:GNK130903 GXF130898:GXG130903 HHB130898:HHC130903 HQX130898:HQY130903 IAT130898:IAU130903 IKP130898:IKQ130903 IUL130898:IUM130903 JEH130898:JEI130903 JOD130898:JOE130903 JXZ130898:JYA130903 KHV130898:KHW130903 KRR130898:KRS130903 LBN130898:LBO130903 LLJ130898:LLK130903 LVF130898:LVG130903 MFB130898:MFC130903 MOX130898:MOY130903 MYT130898:MYU130903 NIP130898:NIQ130903 NSL130898:NSM130903 OCH130898:OCI130903 OMD130898:OME130903 OVZ130898:OWA130903 PFV130898:PFW130903 PPR130898:PPS130903 PZN130898:PZO130903 QJJ130898:QJK130903 QTF130898:QTG130903 RDB130898:RDC130903 RMX130898:RMY130903 RWT130898:RWU130903 SGP130898:SGQ130903 SQL130898:SQM130903 TAH130898:TAI130903 TKD130898:TKE130903 TTZ130898:TUA130903 UDV130898:UDW130903 UNR130898:UNS130903 UXN130898:UXO130903 VHJ130898:VHK130903 VRF130898:VRG130903 WBB130898:WBC130903 WKX130898:WKY130903 WUT130898:WUU130903 H196434:I196439 IH196434:II196439 SD196434:SE196439 ABZ196434:ACA196439 ALV196434:ALW196439 AVR196434:AVS196439 BFN196434:BFO196439 BPJ196434:BPK196439 BZF196434:BZG196439 CJB196434:CJC196439 CSX196434:CSY196439 DCT196434:DCU196439 DMP196434:DMQ196439 DWL196434:DWM196439 EGH196434:EGI196439 EQD196434:EQE196439 EZZ196434:FAA196439 FJV196434:FJW196439 FTR196434:FTS196439 GDN196434:GDO196439 GNJ196434:GNK196439 GXF196434:GXG196439 HHB196434:HHC196439 HQX196434:HQY196439 IAT196434:IAU196439 IKP196434:IKQ196439 IUL196434:IUM196439 JEH196434:JEI196439 JOD196434:JOE196439 JXZ196434:JYA196439 KHV196434:KHW196439 KRR196434:KRS196439 LBN196434:LBO196439 LLJ196434:LLK196439 LVF196434:LVG196439 MFB196434:MFC196439 MOX196434:MOY196439 MYT196434:MYU196439 NIP196434:NIQ196439 NSL196434:NSM196439 OCH196434:OCI196439 OMD196434:OME196439 OVZ196434:OWA196439 PFV196434:PFW196439 PPR196434:PPS196439 PZN196434:PZO196439 QJJ196434:QJK196439 QTF196434:QTG196439 RDB196434:RDC196439 RMX196434:RMY196439 RWT196434:RWU196439 SGP196434:SGQ196439 SQL196434:SQM196439 TAH196434:TAI196439 TKD196434:TKE196439 TTZ196434:TUA196439 UDV196434:UDW196439 UNR196434:UNS196439 UXN196434:UXO196439 VHJ196434:VHK196439 VRF196434:VRG196439 WBB196434:WBC196439 WKX196434:WKY196439 WUT196434:WUU196439 H261970:I261975 IH261970:II261975 SD261970:SE261975 ABZ261970:ACA261975 ALV261970:ALW261975 AVR261970:AVS261975 BFN261970:BFO261975 BPJ261970:BPK261975 BZF261970:BZG261975 CJB261970:CJC261975 CSX261970:CSY261975 DCT261970:DCU261975 DMP261970:DMQ261975 DWL261970:DWM261975 EGH261970:EGI261975 EQD261970:EQE261975 EZZ261970:FAA261975 FJV261970:FJW261975 FTR261970:FTS261975 GDN261970:GDO261975 GNJ261970:GNK261975 GXF261970:GXG261975 HHB261970:HHC261975 HQX261970:HQY261975 IAT261970:IAU261975 IKP261970:IKQ261975 IUL261970:IUM261975 JEH261970:JEI261975 JOD261970:JOE261975 JXZ261970:JYA261975 KHV261970:KHW261975 KRR261970:KRS261975 LBN261970:LBO261975 LLJ261970:LLK261975 LVF261970:LVG261975 MFB261970:MFC261975 MOX261970:MOY261975 MYT261970:MYU261975 NIP261970:NIQ261975 NSL261970:NSM261975 OCH261970:OCI261975 OMD261970:OME261975 OVZ261970:OWA261975 PFV261970:PFW261975 PPR261970:PPS261975 PZN261970:PZO261975 QJJ261970:QJK261975 QTF261970:QTG261975 RDB261970:RDC261975 RMX261970:RMY261975 RWT261970:RWU261975 SGP261970:SGQ261975 SQL261970:SQM261975 TAH261970:TAI261975 TKD261970:TKE261975 TTZ261970:TUA261975 UDV261970:UDW261975 UNR261970:UNS261975 UXN261970:UXO261975 VHJ261970:VHK261975 VRF261970:VRG261975 WBB261970:WBC261975 WKX261970:WKY261975 WUT261970:WUU261975 H327506:I327511 IH327506:II327511 SD327506:SE327511 ABZ327506:ACA327511 ALV327506:ALW327511 AVR327506:AVS327511 BFN327506:BFO327511 BPJ327506:BPK327511 BZF327506:BZG327511 CJB327506:CJC327511 CSX327506:CSY327511 DCT327506:DCU327511 DMP327506:DMQ327511 DWL327506:DWM327511 EGH327506:EGI327511 EQD327506:EQE327511 EZZ327506:FAA327511 FJV327506:FJW327511 FTR327506:FTS327511 GDN327506:GDO327511 GNJ327506:GNK327511 GXF327506:GXG327511 HHB327506:HHC327511 HQX327506:HQY327511 IAT327506:IAU327511 IKP327506:IKQ327511 IUL327506:IUM327511 JEH327506:JEI327511 JOD327506:JOE327511 JXZ327506:JYA327511 KHV327506:KHW327511 KRR327506:KRS327511 LBN327506:LBO327511 LLJ327506:LLK327511 LVF327506:LVG327511 MFB327506:MFC327511 MOX327506:MOY327511 MYT327506:MYU327511 NIP327506:NIQ327511 NSL327506:NSM327511 OCH327506:OCI327511 OMD327506:OME327511 OVZ327506:OWA327511 PFV327506:PFW327511 PPR327506:PPS327511 PZN327506:PZO327511 QJJ327506:QJK327511 QTF327506:QTG327511 RDB327506:RDC327511 RMX327506:RMY327511 RWT327506:RWU327511 SGP327506:SGQ327511 SQL327506:SQM327511 TAH327506:TAI327511 TKD327506:TKE327511 TTZ327506:TUA327511 UDV327506:UDW327511 UNR327506:UNS327511 UXN327506:UXO327511 VHJ327506:VHK327511 VRF327506:VRG327511 WBB327506:WBC327511 WKX327506:WKY327511 WUT327506:WUU327511 H393042:I393047 IH393042:II393047 SD393042:SE393047 ABZ393042:ACA393047 ALV393042:ALW393047 AVR393042:AVS393047 BFN393042:BFO393047 BPJ393042:BPK393047 BZF393042:BZG393047 CJB393042:CJC393047 CSX393042:CSY393047 DCT393042:DCU393047 DMP393042:DMQ393047 DWL393042:DWM393047 EGH393042:EGI393047 EQD393042:EQE393047 EZZ393042:FAA393047 FJV393042:FJW393047 FTR393042:FTS393047 GDN393042:GDO393047 GNJ393042:GNK393047 GXF393042:GXG393047 HHB393042:HHC393047 HQX393042:HQY393047 IAT393042:IAU393047 IKP393042:IKQ393047 IUL393042:IUM393047 JEH393042:JEI393047 JOD393042:JOE393047 JXZ393042:JYA393047 KHV393042:KHW393047 KRR393042:KRS393047 LBN393042:LBO393047 LLJ393042:LLK393047 LVF393042:LVG393047 MFB393042:MFC393047 MOX393042:MOY393047 MYT393042:MYU393047 NIP393042:NIQ393047 NSL393042:NSM393047 OCH393042:OCI393047 OMD393042:OME393047 OVZ393042:OWA393047 PFV393042:PFW393047 PPR393042:PPS393047 PZN393042:PZO393047 QJJ393042:QJK393047 QTF393042:QTG393047 RDB393042:RDC393047 RMX393042:RMY393047 RWT393042:RWU393047 SGP393042:SGQ393047 SQL393042:SQM393047 TAH393042:TAI393047 TKD393042:TKE393047 TTZ393042:TUA393047 UDV393042:UDW393047 UNR393042:UNS393047 UXN393042:UXO393047 VHJ393042:VHK393047 VRF393042:VRG393047 WBB393042:WBC393047 WKX393042:WKY393047 WUT393042:WUU393047 H458578:I458583 IH458578:II458583 SD458578:SE458583 ABZ458578:ACA458583 ALV458578:ALW458583 AVR458578:AVS458583 BFN458578:BFO458583 BPJ458578:BPK458583 BZF458578:BZG458583 CJB458578:CJC458583 CSX458578:CSY458583 DCT458578:DCU458583 DMP458578:DMQ458583 DWL458578:DWM458583 EGH458578:EGI458583 EQD458578:EQE458583 EZZ458578:FAA458583 FJV458578:FJW458583 FTR458578:FTS458583 GDN458578:GDO458583 GNJ458578:GNK458583 GXF458578:GXG458583 HHB458578:HHC458583 HQX458578:HQY458583 IAT458578:IAU458583 IKP458578:IKQ458583 IUL458578:IUM458583 JEH458578:JEI458583 JOD458578:JOE458583 JXZ458578:JYA458583 KHV458578:KHW458583 KRR458578:KRS458583 LBN458578:LBO458583 LLJ458578:LLK458583 LVF458578:LVG458583 MFB458578:MFC458583 MOX458578:MOY458583 MYT458578:MYU458583 NIP458578:NIQ458583 NSL458578:NSM458583 OCH458578:OCI458583 OMD458578:OME458583 OVZ458578:OWA458583 PFV458578:PFW458583 PPR458578:PPS458583 PZN458578:PZO458583 QJJ458578:QJK458583 QTF458578:QTG458583 RDB458578:RDC458583 RMX458578:RMY458583 RWT458578:RWU458583 SGP458578:SGQ458583 SQL458578:SQM458583 TAH458578:TAI458583 TKD458578:TKE458583 TTZ458578:TUA458583 UDV458578:UDW458583 UNR458578:UNS458583 UXN458578:UXO458583 VHJ458578:VHK458583 VRF458578:VRG458583 WBB458578:WBC458583 WKX458578:WKY458583 WUT458578:WUU458583 H524114:I524119 IH524114:II524119 SD524114:SE524119 ABZ524114:ACA524119 ALV524114:ALW524119 AVR524114:AVS524119 BFN524114:BFO524119 BPJ524114:BPK524119 BZF524114:BZG524119 CJB524114:CJC524119 CSX524114:CSY524119 DCT524114:DCU524119 DMP524114:DMQ524119 DWL524114:DWM524119 EGH524114:EGI524119 EQD524114:EQE524119 EZZ524114:FAA524119 FJV524114:FJW524119 FTR524114:FTS524119 GDN524114:GDO524119 GNJ524114:GNK524119 GXF524114:GXG524119 HHB524114:HHC524119 HQX524114:HQY524119 IAT524114:IAU524119 IKP524114:IKQ524119 IUL524114:IUM524119 JEH524114:JEI524119 JOD524114:JOE524119 JXZ524114:JYA524119 KHV524114:KHW524119 KRR524114:KRS524119 LBN524114:LBO524119 LLJ524114:LLK524119 LVF524114:LVG524119 MFB524114:MFC524119 MOX524114:MOY524119 MYT524114:MYU524119 NIP524114:NIQ524119 NSL524114:NSM524119 OCH524114:OCI524119 OMD524114:OME524119 OVZ524114:OWA524119 PFV524114:PFW524119 PPR524114:PPS524119 PZN524114:PZO524119 QJJ524114:QJK524119 QTF524114:QTG524119 RDB524114:RDC524119 RMX524114:RMY524119 RWT524114:RWU524119 SGP524114:SGQ524119 SQL524114:SQM524119 TAH524114:TAI524119 TKD524114:TKE524119 TTZ524114:TUA524119 UDV524114:UDW524119 UNR524114:UNS524119 UXN524114:UXO524119 VHJ524114:VHK524119 VRF524114:VRG524119 WBB524114:WBC524119 WKX524114:WKY524119 WUT524114:WUU524119 H589650:I589655 IH589650:II589655 SD589650:SE589655 ABZ589650:ACA589655 ALV589650:ALW589655 AVR589650:AVS589655 BFN589650:BFO589655 BPJ589650:BPK589655 BZF589650:BZG589655 CJB589650:CJC589655 CSX589650:CSY589655 DCT589650:DCU589655 DMP589650:DMQ589655 DWL589650:DWM589655 EGH589650:EGI589655 EQD589650:EQE589655 EZZ589650:FAA589655 FJV589650:FJW589655 FTR589650:FTS589655 GDN589650:GDO589655 GNJ589650:GNK589655 GXF589650:GXG589655 HHB589650:HHC589655 HQX589650:HQY589655 IAT589650:IAU589655 IKP589650:IKQ589655 IUL589650:IUM589655 JEH589650:JEI589655 JOD589650:JOE589655 JXZ589650:JYA589655 KHV589650:KHW589655 KRR589650:KRS589655 LBN589650:LBO589655 LLJ589650:LLK589655 LVF589650:LVG589655 MFB589650:MFC589655 MOX589650:MOY589655 MYT589650:MYU589655 NIP589650:NIQ589655 NSL589650:NSM589655 OCH589650:OCI589655 OMD589650:OME589655 OVZ589650:OWA589655 PFV589650:PFW589655 PPR589650:PPS589655 PZN589650:PZO589655 QJJ589650:QJK589655 QTF589650:QTG589655 RDB589650:RDC589655 RMX589650:RMY589655 RWT589650:RWU589655 SGP589650:SGQ589655 SQL589650:SQM589655 TAH589650:TAI589655 TKD589650:TKE589655 TTZ589650:TUA589655 UDV589650:UDW589655 UNR589650:UNS589655 UXN589650:UXO589655 VHJ589650:VHK589655 VRF589650:VRG589655 WBB589650:WBC589655 WKX589650:WKY589655 WUT589650:WUU589655 H655186:I655191 IH655186:II655191 SD655186:SE655191 ABZ655186:ACA655191 ALV655186:ALW655191 AVR655186:AVS655191 BFN655186:BFO655191 BPJ655186:BPK655191 BZF655186:BZG655191 CJB655186:CJC655191 CSX655186:CSY655191 DCT655186:DCU655191 DMP655186:DMQ655191 DWL655186:DWM655191 EGH655186:EGI655191 EQD655186:EQE655191 EZZ655186:FAA655191 FJV655186:FJW655191 FTR655186:FTS655191 GDN655186:GDO655191 GNJ655186:GNK655191 GXF655186:GXG655191 HHB655186:HHC655191 HQX655186:HQY655191 IAT655186:IAU655191 IKP655186:IKQ655191 IUL655186:IUM655191 JEH655186:JEI655191 JOD655186:JOE655191 JXZ655186:JYA655191 KHV655186:KHW655191 KRR655186:KRS655191 LBN655186:LBO655191 LLJ655186:LLK655191 LVF655186:LVG655191 MFB655186:MFC655191 MOX655186:MOY655191 MYT655186:MYU655191 NIP655186:NIQ655191 NSL655186:NSM655191 OCH655186:OCI655191 OMD655186:OME655191 OVZ655186:OWA655191 PFV655186:PFW655191 PPR655186:PPS655191 PZN655186:PZO655191 QJJ655186:QJK655191 QTF655186:QTG655191 RDB655186:RDC655191 RMX655186:RMY655191 RWT655186:RWU655191 SGP655186:SGQ655191 SQL655186:SQM655191 TAH655186:TAI655191 TKD655186:TKE655191 TTZ655186:TUA655191 UDV655186:UDW655191 UNR655186:UNS655191 UXN655186:UXO655191 VHJ655186:VHK655191 VRF655186:VRG655191 WBB655186:WBC655191 WKX655186:WKY655191 WUT655186:WUU655191 H720722:I720727 IH720722:II720727 SD720722:SE720727 ABZ720722:ACA720727 ALV720722:ALW720727 AVR720722:AVS720727 BFN720722:BFO720727 BPJ720722:BPK720727 BZF720722:BZG720727 CJB720722:CJC720727 CSX720722:CSY720727 DCT720722:DCU720727 DMP720722:DMQ720727 DWL720722:DWM720727 EGH720722:EGI720727 EQD720722:EQE720727 EZZ720722:FAA720727 FJV720722:FJW720727 FTR720722:FTS720727 GDN720722:GDO720727 GNJ720722:GNK720727 GXF720722:GXG720727 HHB720722:HHC720727 HQX720722:HQY720727 IAT720722:IAU720727 IKP720722:IKQ720727 IUL720722:IUM720727 JEH720722:JEI720727 JOD720722:JOE720727 JXZ720722:JYA720727 KHV720722:KHW720727 KRR720722:KRS720727 LBN720722:LBO720727 LLJ720722:LLK720727 LVF720722:LVG720727 MFB720722:MFC720727 MOX720722:MOY720727 MYT720722:MYU720727 NIP720722:NIQ720727 NSL720722:NSM720727 OCH720722:OCI720727 OMD720722:OME720727 OVZ720722:OWA720727 PFV720722:PFW720727 PPR720722:PPS720727 PZN720722:PZO720727 QJJ720722:QJK720727 QTF720722:QTG720727 RDB720722:RDC720727 RMX720722:RMY720727 RWT720722:RWU720727 SGP720722:SGQ720727 SQL720722:SQM720727 TAH720722:TAI720727 TKD720722:TKE720727 TTZ720722:TUA720727 UDV720722:UDW720727 UNR720722:UNS720727 UXN720722:UXO720727 VHJ720722:VHK720727 VRF720722:VRG720727 WBB720722:WBC720727 WKX720722:WKY720727 WUT720722:WUU720727 H786258:I786263 IH786258:II786263 SD786258:SE786263 ABZ786258:ACA786263 ALV786258:ALW786263 AVR786258:AVS786263 BFN786258:BFO786263 BPJ786258:BPK786263 BZF786258:BZG786263 CJB786258:CJC786263 CSX786258:CSY786263 DCT786258:DCU786263 DMP786258:DMQ786263 DWL786258:DWM786263 EGH786258:EGI786263 EQD786258:EQE786263 EZZ786258:FAA786263 FJV786258:FJW786263 FTR786258:FTS786263 GDN786258:GDO786263 GNJ786258:GNK786263 GXF786258:GXG786263 HHB786258:HHC786263 HQX786258:HQY786263 IAT786258:IAU786263 IKP786258:IKQ786263 IUL786258:IUM786263 JEH786258:JEI786263 JOD786258:JOE786263 JXZ786258:JYA786263 KHV786258:KHW786263 KRR786258:KRS786263 LBN786258:LBO786263 LLJ786258:LLK786263 LVF786258:LVG786263 MFB786258:MFC786263 MOX786258:MOY786263 MYT786258:MYU786263 NIP786258:NIQ786263 NSL786258:NSM786263 OCH786258:OCI786263 OMD786258:OME786263 OVZ786258:OWA786263 PFV786258:PFW786263 PPR786258:PPS786263 PZN786258:PZO786263 QJJ786258:QJK786263 QTF786258:QTG786263 RDB786258:RDC786263 RMX786258:RMY786263 RWT786258:RWU786263 SGP786258:SGQ786263 SQL786258:SQM786263 TAH786258:TAI786263 TKD786258:TKE786263 TTZ786258:TUA786263 UDV786258:UDW786263 UNR786258:UNS786263 UXN786258:UXO786263 VHJ786258:VHK786263 VRF786258:VRG786263 WBB786258:WBC786263 WKX786258:WKY786263 WUT786258:WUU786263 H851794:I851799 IH851794:II851799 SD851794:SE851799 ABZ851794:ACA851799 ALV851794:ALW851799 AVR851794:AVS851799 BFN851794:BFO851799 BPJ851794:BPK851799 BZF851794:BZG851799 CJB851794:CJC851799 CSX851794:CSY851799 DCT851794:DCU851799 DMP851794:DMQ851799 DWL851794:DWM851799 EGH851794:EGI851799 EQD851794:EQE851799 EZZ851794:FAA851799 FJV851794:FJW851799 FTR851794:FTS851799 GDN851794:GDO851799 GNJ851794:GNK851799 GXF851794:GXG851799 HHB851794:HHC851799 HQX851794:HQY851799 IAT851794:IAU851799 IKP851794:IKQ851799 IUL851794:IUM851799 JEH851794:JEI851799 JOD851794:JOE851799 JXZ851794:JYA851799 KHV851794:KHW851799 KRR851794:KRS851799 LBN851794:LBO851799 LLJ851794:LLK851799 LVF851794:LVG851799 MFB851794:MFC851799 MOX851794:MOY851799 MYT851794:MYU851799 NIP851794:NIQ851799 NSL851794:NSM851799 OCH851794:OCI851799 OMD851794:OME851799 OVZ851794:OWA851799 PFV851794:PFW851799 PPR851794:PPS851799 PZN851794:PZO851799 QJJ851794:QJK851799 QTF851794:QTG851799 RDB851794:RDC851799 RMX851794:RMY851799 RWT851794:RWU851799 SGP851794:SGQ851799 SQL851794:SQM851799 TAH851794:TAI851799 TKD851794:TKE851799 TTZ851794:TUA851799 UDV851794:UDW851799 UNR851794:UNS851799 UXN851794:UXO851799 VHJ851794:VHK851799 VRF851794:VRG851799 WBB851794:WBC851799 WKX851794:WKY851799 WUT851794:WUU851799 H917330:I917335 IH917330:II917335 SD917330:SE917335 ABZ917330:ACA917335 ALV917330:ALW917335 AVR917330:AVS917335 BFN917330:BFO917335 BPJ917330:BPK917335 BZF917330:BZG917335 CJB917330:CJC917335 CSX917330:CSY917335 DCT917330:DCU917335 DMP917330:DMQ917335 DWL917330:DWM917335 EGH917330:EGI917335 EQD917330:EQE917335 EZZ917330:FAA917335 FJV917330:FJW917335 FTR917330:FTS917335 GDN917330:GDO917335 GNJ917330:GNK917335 GXF917330:GXG917335 HHB917330:HHC917335 HQX917330:HQY917335 IAT917330:IAU917335 IKP917330:IKQ917335 IUL917330:IUM917335 JEH917330:JEI917335 JOD917330:JOE917335 JXZ917330:JYA917335 KHV917330:KHW917335 KRR917330:KRS917335 LBN917330:LBO917335 LLJ917330:LLK917335 LVF917330:LVG917335 MFB917330:MFC917335 MOX917330:MOY917335 MYT917330:MYU917335 NIP917330:NIQ917335 NSL917330:NSM917335 OCH917330:OCI917335 OMD917330:OME917335 OVZ917330:OWA917335 PFV917330:PFW917335 PPR917330:PPS917335 PZN917330:PZO917335 QJJ917330:QJK917335 QTF917330:QTG917335 RDB917330:RDC917335 RMX917330:RMY917335 RWT917330:RWU917335 SGP917330:SGQ917335 SQL917330:SQM917335 TAH917330:TAI917335 TKD917330:TKE917335 TTZ917330:TUA917335 UDV917330:UDW917335 UNR917330:UNS917335 UXN917330:UXO917335 VHJ917330:VHK917335 VRF917330:VRG917335 WBB917330:WBC917335 WKX917330:WKY917335 WUT917330:WUU917335 H982866:I982871 IH982866:II982871 SD982866:SE982871 ABZ982866:ACA982871 ALV982866:ALW982871 AVR982866:AVS982871 BFN982866:BFO982871 BPJ982866:BPK982871 BZF982866:BZG982871 CJB982866:CJC982871 CSX982866:CSY982871 DCT982866:DCU982871 DMP982866:DMQ982871 DWL982866:DWM982871 EGH982866:EGI982871 EQD982866:EQE982871 EZZ982866:FAA982871 FJV982866:FJW982871 FTR982866:FTS982871 GDN982866:GDO982871 GNJ982866:GNK982871 GXF982866:GXG982871 HHB982866:HHC982871 HQX982866:HQY982871 IAT982866:IAU982871 IKP982866:IKQ982871 IUL982866:IUM982871 JEH982866:JEI982871 JOD982866:JOE982871 JXZ982866:JYA982871 KHV982866:KHW982871 KRR982866:KRS982871 LBN982866:LBO982871 LLJ982866:LLK982871 LVF982866:LVG982871 MFB982866:MFC982871 MOX982866:MOY982871 MYT982866:MYU982871 NIP982866:NIQ982871 NSL982866:NSM982871 OCH982866:OCI982871 OMD982866:OME982871 OVZ982866:OWA982871 PFV982866:PFW982871 PPR982866:PPS982871 PZN982866:PZO982871 QJJ982866:QJK982871 QTF982866:QTG982871 RDB982866:RDC982871 RMX982866:RMY982871 RWT982866:RWU982871 SGP982866:SGQ982871 SQL982866:SQM982871 TAH982866:TAI982871 TKD982866:TKE982871 TTZ982866:TUA982871 UDV982866:UDW982871 UNR982866:UNS982871 UXN982866:UXO982871 VHJ982866:VHK982871 VRF982866:VRG982871 WBB982866:WBC982871 WKX982866:WKY982871 WUT982866:WUU982871 H65369:I65374 IH65369:II65374 SD65369:SE65374 ABZ65369:ACA65374 ALV65369:ALW65374 AVR65369:AVS65374 BFN65369:BFO65374 BPJ65369:BPK65374 BZF65369:BZG65374 CJB65369:CJC65374 CSX65369:CSY65374 DCT65369:DCU65374 DMP65369:DMQ65374 DWL65369:DWM65374 EGH65369:EGI65374 EQD65369:EQE65374 EZZ65369:FAA65374 FJV65369:FJW65374 FTR65369:FTS65374 GDN65369:GDO65374 GNJ65369:GNK65374 GXF65369:GXG65374 HHB65369:HHC65374 HQX65369:HQY65374 IAT65369:IAU65374 IKP65369:IKQ65374 IUL65369:IUM65374 JEH65369:JEI65374 JOD65369:JOE65374 JXZ65369:JYA65374 KHV65369:KHW65374 KRR65369:KRS65374 LBN65369:LBO65374 LLJ65369:LLK65374 LVF65369:LVG65374 MFB65369:MFC65374 MOX65369:MOY65374 MYT65369:MYU65374 NIP65369:NIQ65374 NSL65369:NSM65374 OCH65369:OCI65374 OMD65369:OME65374 OVZ65369:OWA65374 PFV65369:PFW65374 PPR65369:PPS65374 PZN65369:PZO65374 QJJ65369:QJK65374 QTF65369:QTG65374 RDB65369:RDC65374 RMX65369:RMY65374 RWT65369:RWU65374 SGP65369:SGQ65374 SQL65369:SQM65374 TAH65369:TAI65374 TKD65369:TKE65374 TTZ65369:TUA65374 UDV65369:UDW65374 UNR65369:UNS65374 UXN65369:UXO65374 VHJ65369:VHK65374 VRF65369:VRG65374 WBB65369:WBC65374 WKX65369:WKY65374 WUT65369:WUU65374 H130905:I130910 IH130905:II130910 SD130905:SE130910 ABZ130905:ACA130910 ALV130905:ALW130910 AVR130905:AVS130910 BFN130905:BFO130910 BPJ130905:BPK130910 BZF130905:BZG130910 CJB130905:CJC130910 CSX130905:CSY130910 DCT130905:DCU130910 DMP130905:DMQ130910 DWL130905:DWM130910 EGH130905:EGI130910 EQD130905:EQE130910 EZZ130905:FAA130910 FJV130905:FJW130910 FTR130905:FTS130910 GDN130905:GDO130910 GNJ130905:GNK130910 GXF130905:GXG130910 HHB130905:HHC130910 HQX130905:HQY130910 IAT130905:IAU130910 IKP130905:IKQ130910 IUL130905:IUM130910 JEH130905:JEI130910 JOD130905:JOE130910 JXZ130905:JYA130910 KHV130905:KHW130910 KRR130905:KRS130910 LBN130905:LBO130910 LLJ130905:LLK130910 LVF130905:LVG130910 MFB130905:MFC130910 MOX130905:MOY130910 MYT130905:MYU130910 NIP130905:NIQ130910 NSL130905:NSM130910 OCH130905:OCI130910 OMD130905:OME130910 OVZ130905:OWA130910 PFV130905:PFW130910 PPR130905:PPS130910 PZN130905:PZO130910 QJJ130905:QJK130910 QTF130905:QTG130910 RDB130905:RDC130910 RMX130905:RMY130910 RWT130905:RWU130910 SGP130905:SGQ130910 SQL130905:SQM130910 TAH130905:TAI130910 TKD130905:TKE130910 TTZ130905:TUA130910 UDV130905:UDW130910 UNR130905:UNS130910 UXN130905:UXO130910 VHJ130905:VHK130910 VRF130905:VRG130910 WBB130905:WBC130910 WKX130905:WKY130910 WUT130905:WUU130910 H196441:I196446 IH196441:II196446 SD196441:SE196446 ABZ196441:ACA196446 ALV196441:ALW196446 AVR196441:AVS196446 BFN196441:BFO196446 BPJ196441:BPK196446 BZF196441:BZG196446 CJB196441:CJC196446 CSX196441:CSY196446 DCT196441:DCU196446 DMP196441:DMQ196446 DWL196441:DWM196446 EGH196441:EGI196446 EQD196441:EQE196446 EZZ196441:FAA196446 FJV196441:FJW196446 FTR196441:FTS196446 GDN196441:GDO196446 GNJ196441:GNK196446 GXF196441:GXG196446 HHB196441:HHC196446 HQX196441:HQY196446 IAT196441:IAU196446 IKP196441:IKQ196446 IUL196441:IUM196446 JEH196441:JEI196446 JOD196441:JOE196446 JXZ196441:JYA196446 KHV196441:KHW196446 KRR196441:KRS196446 LBN196441:LBO196446 LLJ196441:LLK196446 LVF196441:LVG196446 MFB196441:MFC196446 MOX196441:MOY196446 MYT196441:MYU196446 NIP196441:NIQ196446 NSL196441:NSM196446 OCH196441:OCI196446 OMD196441:OME196446 OVZ196441:OWA196446 PFV196441:PFW196446 PPR196441:PPS196446 PZN196441:PZO196446 QJJ196441:QJK196446 QTF196441:QTG196446 RDB196441:RDC196446 RMX196441:RMY196446 RWT196441:RWU196446 SGP196441:SGQ196446 SQL196441:SQM196446 TAH196441:TAI196446 TKD196441:TKE196446 TTZ196441:TUA196446 UDV196441:UDW196446 UNR196441:UNS196446 UXN196441:UXO196446 VHJ196441:VHK196446 VRF196441:VRG196446 WBB196441:WBC196446 WKX196441:WKY196446 WUT196441:WUU196446 H261977:I261982 IH261977:II261982 SD261977:SE261982 ABZ261977:ACA261982 ALV261977:ALW261982 AVR261977:AVS261982 BFN261977:BFO261982 BPJ261977:BPK261982 BZF261977:BZG261982 CJB261977:CJC261982 CSX261977:CSY261982 DCT261977:DCU261982 DMP261977:DMQ261982 DWL261977:DWM261982 EGH261977:EGI261982 EQD261977:EQE261982 EZZ261977:FAA261982 FJV261977:FJW261982 FTR261977:FTS261982 GDN261977:GDO261982 GNJ261977:GNK261982 GXF261977:GXG261982 HHB261977:HHC261982 HQX261977:HQY261982 IAT261977:IAU261982 IKP261977:IKQ261982 IUL261977:IUM261982 JEH261977:JEI261982 JOD261977:JOE261982 JXZ261977:JYA261982 KHV261977:KHW261982 KRR261977:KRS261982 LBN261977:LBO261982 LLJ261977:LLK261982 LVF261977:LVG261982 MFB261977:MFC261982 MOX261977:MOY261982 MYT261977:MYU261982 NIP261977:NIQ261982 NSL261977:NSM261982 OCH261977:OCI261982 OMD261977:OME261982 OVZ261977:OWA261982 PFV261977:PFW261982 PPR261977:PPS261982 PZN261977:PZO261982 QJJ261977:QJK261982 QTF261977:QTG261982 RDB261977:RDC261982 RMX261977:RMY261982 RWT261977:RWU261982 SGP261977:SGQ261982 SQL261977:SQM261982 TAH261977:TAI261982 TKD261977:TKE261982 TTZ261977:TUA261982 UDV261977:UDW261982 UNR261977:UNS261982 UXN261977:UXO261982 VHJ261977:VHK261982 VRF261977:VRG261982 WBB261977:WBC261982 WKX261977:WKY261982 WUT261977:WUU261982 H327513:I327518 IH327513:II327518 SD327513:SE327518 ABZ327513:ACA327518 ALV327513:ALW327518 AVR327513:AVS327518 BFN327513:BFO327518 BPJ327513:BPK327518 BZF327513:BZG327518 CJB327513:CJC327518 CSX327513:CSY327518 DCT327513:DCU327518 DMP327513:DMQ327518 DWL327513:DWM327518 EGH327513:EGI327518 EQD327513:EQE327518 EZZ327513:FAA327518 FJV327513:FJW327518 FTR327513:FTS327518 GDN327513:GDO327518 GNJ327513:GNK327518 GXF327513:GXG327518 HHB327513:HHC327518 HQX327513:HQY327518 IAT327513:IAU327518 IKP327513:IKQ327518 IUL327513:IUM327518 JEH327513:JEI327518 JOD327513:JOE327518 JXZ327513:JYA327518 KHV327513:KHW327518 KRR327513:KRS327518 LBN327513:LBO327518 LLJ327513:LLK327518 LVF327513:LVG327518 MFB327513:MFC327518 MOX327513:MOY327518 MYT327513:MYU327518 NIP327513:NIQ327518 NSL327513:NSM327518 OCH327513:OCI327518 OMD327513:OME327518 OVZ327513:OWA327518 PFV327513:PFW327518 PPR327513:PPS327518 PZN327513:PZO327518 QJJ327513:QJK327518 QTF327513:QTG327518 RDB327513:RDC327518 RMX327513:RMY327518 RWT327513:RWU327518 SGP327513:SGQ327518 SQL327513:SQM327518 TAH327513:TAI327518 TKD327513:TKE327518 TTZ327513:TUA327518 UDV327513:UDW327518 UNR327513:UNS327518 UXN327513:UXO327518 VHJ327513:VHK327518 VRF327513:VRG327518 WBB327513:WBC327518 WKX327513:WKY327518 WUT327513:WUU327518 H393049:I393054 IH393049:II393054 SD393049:SE393054 ABZ393049:ACA393054 ALV393049:ALW393054 AVR393049:AVS393054 BFN393049:BFO393054 BPJ393049:BPK393054 BZF393049:BZG393054 CJB393049:CJC393054 CSX393049:CSY393054 DCT393049:DCU393054 DMP393049:DMQ393054 DWL393049:DWM393054 EGH393049:EGI393054 EQD393049:EQE393054 EZZ393049:FAA393054 FJV393049:FJW393054 FTR393049:FTS393054 GDN393049:GDO393054 GNJ393049:GNK393054 GXF393049:GXG393054 HHB393049:HHC393054 HQX393049:HQY393054 IAT393049:IAU393054 IKP393049:IKQ393054 IUL393049:IUM393054 JEH393049:JEI393054 JOD393049:JOE393054 JXZ393049:JYA393054 KHV393049:KHW393054 KRR393049:KRS393054 LBN393049:LBO393054 LLJ393049:LLK393054 LVF393049:LVG393054 MFB393049:MFC393054 MOX393049:MOY393054 MYT393049:MYU393054 NIP393049:NIQ393054 NSL393049:NSM393054 OCH393049:OCI393054 OMD393049:OME393054 OVZ393049:OWA393054 PFV393049:PFW393054 PPR393049:PPS393054 PZN393049:PZO393054 QJJ393049:QJK393054 QTF393049:QTG393054 RDB393049:RDC393054 RMX393049:RMY393054 RWT393049:RWU393054 SGP393049:SGQ393054 SQL393049:SQM393054 TAH393049:TAI393054 TKD393049:TKE393054 TTZ393049:TUA393054 UDV393049:UDW393054 UNR393049:UNS393054 UXN393049:UXO393054 VHJ393049:VHK393054 VRF393049:VRG393054 WBB393049:WBC393054 WKX393049:WKY393054 WUT393049:WUU393054 H458585:I458590 IH458585:II458590 SD458585:SE458590 ABZ458585:ACA458590 ALV458585:ALW458590 AVR458585:AVS458590 BFN458585:BFO458590 BPJ458585:BPK458590 BZF458585:BZG458590 CJB458585:CJC458590 CSX458585:CSY458590 DCT458585:DCU458590 DMP458585:DMQ458590 DWL458585:DWM458590 EGH458585:EGI458590 EQD458585:EQE458590 EZZ458585:FAA458590 FJV458585:FJW458590 FTR458585:FTS458590 GDN458585:GDO458590 GNJ458585:GNK458590 GXF458585:GXG458590 HHB458585:HHC458590 HQX458585:HQY458590 IAT458585:IAU458590 IKP458585:IKQ458590 IUL458585:IUM458590 JEH458585:JEI458590 JOD458585:JOE458590 JXZ458585:JYA458590 KHV458585:KHW458590 KRR458585:KRS458590 LBN458585:LBO458590 LLJ458585:LLK458590 LVF458585:LVG458590 MFB458585:MFC458590 MOX458585:MOY458590 MYT458585:MYU458590 NIP458585:NIQ458590 NSL458585:NSM458590 OCH458585:OCI458590 OMD458585:OME458590 OVZ458585:OWA458590 PFV458585:PFW458590 PPR458585:PPS458590 PZN458585:PZO458590 QJJ458585:QJK458590 QTF458585:QTG458590 RDB458585:RDC458590 RMX458585:RMY458590 RWT458585:RWU458590 SGP458585:SGQ458590 SQL458585:SQM458590 TAH458585:TAI458590 TKD458585:TKE458590 TTZ458585:TUA458590 UDV458585:UDW458590 UNR458585:UNS458590 UXN458585:UXO458590 VHJ458585:VHK458590 VRF458585:VRG458590 WBB458585:WBC458590 WKX458585:WKY458590 WUT458585:WUU458590 H524121:I524126 IH524121:II524126 SD524121:SE524126 ABZ524121:ACA524126 ALV524121:ALW524126 AVR524121:AVS524126 BFN524121:BFO524126 BPJ524121:BPK524126 BZF524121:BZG524126 CJB524121:CJC524126 CSX524121:CSY524126 DCT524121:DCU524126 DMP524121:DMQ524126 DWL524121:DWM524126 EGH524121:EGI524126 EQD524121:EQE524126 EZZ524121:FAA524126 FJV524121:FJW524126 FTR524121:FTS524126 GDN524121:GDO524126 GNJ524121:GNK524126 GXF524121:GXG524126 HHB524121:HHC524126 HQX524121:HQY524126 IAT524121:IAU524126 IKP524121:IKQ524126 IUL524121:IUM524126 JEH524121:JEI524126 JOD524121:JOE524126 JXZ524121:JYA524126 KHV524121:KHW524126 KRR524121:KRS524126 LBN524121:LBO524126 LLJ524121:LLK524126 LVF524121:LVG524126 MFB524121:MFC524126 MOX524121:MOY524126 MYT524121:MYU524126 NIP524121:NIQ524126 NSL524121:NSM524126 OCH524121:OCI524126 OMD524121:OME524126 OVZ524121:OWA524126 PFV524121:PFW524126 PPR524121:PPS524126 PZN524121:PZO524126 QJJ524121:QJK524126 QTF524121:QTG524126 RDB524121:RDC524126 RMX524121:RMY524126 RWT524121:RWU524126 SGP524121:SGQ524126 SQL524121:SQM524126 TAH524121:TAI524126 TKD524121:TKE524126 TTZ524121:TUA524126 UDV524121:UDW524126 UNR524121:UNS524126 UXN524121:UXO524126 VHJ524121:VHK524126 VRF524121:VRG524126 WBB524121:WBC524126 WKX524121:WKY524126 WUT524121:WUU524126 H589657:I589662 IH589657:II589662 SD589657:SE589662 ABZ589657:ACA589662 ALV589657:ALW589662 AVR589657:AVS589662 BFN589657:BFO589662 BPJ589657:BPK589662 BZF589657:BZG589662 CJB589657:CJC589662 CSX589657:CSY589662 DCT589657:DCU589662 DMP589657:DMQ589662 DWL589657:DWM589662 EGH589657:EGI589662 EQD589657:EQE589662 EZZ589657:FAA589662 FJV589657:FJW589662 FTR589657:FTS589662 GDN589657:GDO589662 GNJ589657:GNK589662 GXF589657:GXG589662 HHB589657:HHC589662 HQX589657:HQY589662 IAT589657:IAU589662 IKP589657:IKQ589662 IUL589657:IUM589662 JEH589657:JEI589662 JOD589657:JOE589662 JXZ589657:JYA589662 KHV589657:KHW589662 KRR589657:KRS589662 LBN589657:LBO589662 LLJ589657:LLK589662 LVF589657:LVG589662 MFB589657:MFC589662 MOX589657:MOY589662 MYT589657:MYU589662 NIP589657:NIQ589662 NSL589657:NSM589662 OCH589657:OCI589662 OMD589657:OME589662 OVZ589657:OWA589662 PFV589657:PFW589662 PPR589657:PPS589662 PZN589657:PZO589662 QJJ589657:QJK589662 QTF589657:QTG589662 RDB589657:RDC589662 RMX589657:RMY589662 RWT589657:RWU589662 SGP589657:SGQ589662 SQL589657:SQM589662 TAH589657:TAI589662 TKD589657:TKE589662 TTZ589657:TUA589662 UDV589657:UDW589662 UNR589657:UNS589662 UXN589657:UXO589662 VHJ589657:VHK589662 VRF589657:VRG589662 WBB589657:WBC589662 WKX589657:WKY589662 WUT589657:WUU589662 H655193:I655198 IH655193:II655198 SD655193:SE655198 ABZ655193:ACA655198 ALV655193:ALW655198 AVR655193:AVS655198 BFN655193:BFO655198 BPJ655193:BPK655198 BZF655193:BZG655198 CJB655193:CJC655198 CSX655193:CSY655198 DCT655193:DCU655198 DMP655193:DMQ655198 DWL655193:DWM655198 EGH655193:EGI655198 EQD655193:EQE655198 EZZ655193:FAA655198 FJV655193:FJW655198 FTR655193:FTS655198 GDN655193:GDO655198 GNJ655193:GNK655198 GXF655193:GXG655198 HHB655193:HHC655198 HQX655193:HQY655198 IAT655193:IAU655198 IKP655193:IKQ655198 IUL655193:IUM655198 JEH655193:JEI655198 JOD655193:JOE655198 JXZ655193:JYA655198 KHV655193:KHW655198 KRR655193:KRS655198 LBN655193:LBO655198 LLJ655193:LLK655198 LVF655193:LVG655198 MFB655193:MFC655198 MOX655193:MOY655198 MYT655193:MYU655198 NIP655193:NIQ655198 NSL655193:NSM655198 OCH655193:OCI655198 OMD655193:OME655198 OVZ655193:OWA655198 PFV655193:PFW655198 PPR655193:PPS655198 PZN655193:PZO655198 QJJ655193:QJK655198 QTF655193:QTG655198 RDB655193:RDC655198 RMX655193:RMY655198 RWT655193:RWU655198 SGP655193:SGQ655198 SQL655193:SQM655198 TAH655193:TAI655198 TKD655193:TKE655198 TTZ655193:TUA655198 UDV655193:UDW655198 UNR655193:UNS655198 UXN655193:UXO655198 VHJ655193:VHK655198 VRF655193:VRG655198 WBB655193:WBC655198 WKX655193:WKY655198 WUT655193:WUU655198 H720729:I720734 IH720729:II720734 SD720729:SE720734 ABZ720729:ACA720734 ALV720729:ALW720734 AVR720729:AVS720734 BFN720729:BFO720734 BPJ720729:BPK720734 BZF720729:BZG720734 CJB720729:CJC720734 CSX720729:CSY720734 DCT720729:DCU720734 DMP720729:DMQ720734 DWL720729:DWM720734 EGH720729:EGI720734 EQD720729:EQE720734 EZZ720729:FAA720734 FJV720729:FJW720734 FTR720729:FTS720734 GDN720729:GDO720734 GNJ720729:GNK720734 GXF720729:GXG720734 HHB720729:HHC720734 HQX720729:HQY720734 IAT720729:IAU720734 IKP720729:IKQ720734 IUL720729:IUM720734 JEH720729:JEI720734 JOD720729:JOE720734 JXZ720729:JYA720734 KHV720729:KHW720734 KRR720729:KRS720734 LBN720729:LBO720734 LLJ720729:LLK720734 LVF720729:LVG720734 MFB720729:MFC720734 MOX720729:MOY720734 MYT720729:MYU720734 NIP720729:NIQ720734 NSL720729:NSM720734 OCH720729:OCI720734 OMD720729:OME720734 OVZ720729:OWA720734 PFV720729:PFW720734 PPR720729:PPS720734 PZN720729:PZO720734 QJJ720729:QJK720734 QTF720729:QTG720734 RDB720729:RDC720734 RMX720729:RMY720734 RWT720729:RWU720734 SGP720729:SGQ720734 SQL720729:SQM720734 TAH720729:TAI720734 TKD720729:TKE720734 TTZ720729:TUA720734 UDV720729:UDW720734 UNR720729:UNS720734 UXN720729:UXO720734 VHJ720729:VHK720734 VRF720729:VRG720734 WBB720729:WBC720734 WKX720729:WKY720734 WUT720729:WUU720734 H786265:I786270 IH786265:II786270 SD786265:SE786270 ABZ786265:ACA786270 ALV786265:ALW786270 AVR786265:AVS786270 BFN786265:BFO786270 BPJ786265:BPK786270 BZF786265:BZG786270 CJB786265:CJC786270 CSX786265:CSY786270 DCT786265:DCU786270 DMP786265:DMQ786270 DWL786265:DWM786270 EGH786265:EGI786270 EQD786265:EQE786270 EZZ786265:FAA786270 FJV786265:FJW786270 FTR786265:FTS786270 GDN786265:GDO786270 GNJ786265:GNK786270 GXF786265:GXG786270 HHB786265:HHC786270 HQX786265:HQY786270 IAT786265:IAU786270 IKP786265:IKQ786270 IUL786265:IUM786270 JEH786265:JEI786270 JOD786265:JOE786270 JXZ786265:JYA786270 KHV786265:KHW786270 KRR786265:KRS786270 LBN786265:LBO786270 LLJ786265:LLK786270 LVF786265:LVG786270 MFB786265:MFC786270 MOX786265:MOY786270 MYT786265:MYU786270 NIP786265:NIQ786270 NSL786265:NSM786270 OCH786265:OCI786270 OMD786265:OME786270 OVZ786265:OWA786270 PFV786265:PFW786270 PPR786265:PPS786270 PZN786265:PZO786270 QJJ786265:QJK786270 QTF786265:QTG786270 RDB786265:RDC786270 RMX786265:RMY786270 RWT786265:RWU786270 SGP786265:SGQ786270 SQL786265:SQM786270 TAH786265:TAI786270 TKD786265:TKE786270 TTZ786265:TUA786270 UDV786265:UDW786270 UNR786265:UNS786270 UXN786265:UXO786270 VHJ786265:VHK786270 VRF786265:VRG786270 WBB786265:WBC786270 WKX786265:WKY786270 WUT786265:WUU786270 H851801:I851806 IH851801:II851806 SD851801:SE851806 ABZ851801:ACA851806 ALV851801:ALW851806 AVR851801:AVS851806 BFN851801:BFO851806 BPJ851801:BPK851806 BZF851801:BZG851806 CJB851801:CJC851806 CSX851801:CSY851806 DCT851801:DCU851806 DMP851801:DMQ851806 DWL851801:DWM851806 EGH851801:EGI851806 EQD851801:EQE851806 EZZ851801:FAA851806 FJV851801:FJW851806 FTR851801:FTS851806 GDN851801:GDO851806 GNJ851801:GNK851806 GXF851801:GXG851806 HHB851801:HHC851806 HQX851801:HQY851806 IAT851801:IAU851806 IKP851801:IKQ851806 IUL851801:IUM851806 JEH851801:JEI851806 JOD851801:JOE851806 JXZ851801:JYA851806 KHV851801:KHW851806 KRR851801:KRS851806 LBN851801:LBO851806 LLJ851801:LLK851806 LVF851801:LVG851806 MFB851801:MFC851806 MOX851801:MOY851806 MYT851801:MYU851806 NIP851801:NIQ851806 NSL851801:NSM851806 OCH851801:OCI851806 OMD851801:OME851806 OVZ851801:OWA851806 PFV851801:PFW851806 PPR851801:PPS851806 PZN851801:PZO851806 QJJ851801:QJK851806 QTF851801:QTG851806 RDB851801:RDC851806 RMX851801:RMY851806 RWT851801:RWU851806 SGP851801:SGQ851806 SQL851801:SQM851806 TAH851801:TAI851806 TKD851801:TKE851806 TTZ851801:TUA851806 UDV851801:UDW851806 UNR851801:UNS851806 UXN851801:UXO851806 VHJ851801:VHK851806 VRF851801:VRG851806 WBB851801:WBC851806 WKX851801:WKY851806 WUT851801:WUU851806 H917337:I917342 IH917337:II917342 SD917337:SE917342 ABZ917337:ACA917342 ALV917337:ALW917342 AVR917337:AVS917342 BFN917337:BFO917342 BPJ917337:BPK917342 BZF917337:BZG917342 CJB917337:CJC917342 CSX917337:CSY917342 DCT917337:DCU917342 DMP917337:DMQ917342 DWL917337:DWM917342 EGH917337:EGI917342 EQD917337:EQE917342 EZZ917337:FAA917342 FJV917337:FJW917342 FTR917337:FTS917342 GDN917337:GDO917342 GNJ917337:GNK917342 GXF917337:GXG917342 HHB917337:HHC917342 HQX917337:HQY917342 IAT917337:IAU917342 IKP917337:IKQ917342 IUL917337:IUM917342 JEH917337:JEI917342 JOD917337:JOE917342 JXZ917337:JYA917342 KHV917337:KHW917342 KRR917337:KRS917342 LBN917337:LBO917342 LLJ917337:LLK917342 LVF917337:LVG917342 MFB917337:MFC917342 MOX917337:MOY917342 MYT917337:MYU917342 NIP917337:NIQ917342 NSL917337:NSM917342 OCH917337:OCI917342 OMD917337:OME917342 OVZ917337:OWA917342 PFV917337:PFW917342 PPR917337:PPS917342 PZN917337:PZO917342 QJJ917337:QJK917342 QTF917337:QTG917342 RDB917337:RDC917342 RMX917337:RMY917342 RWT917337:RWU917342 SGP917337:SGQ917342 SQL917337:SQM917342 TAH917337:TAI917342 TKD917337:TKE917342 TTZ917337:TUA917342 UDV917337:UDW917342 UNR917337:UNS917342 UXN917337:UXO917342 VHJ917337:VHK917342 VRF917337:VRG917342 WBB917337:WBC917342 WKX917337:WKY917342 WUT917337:WUU917342 H982873:I982878 IH982873:II982878 SD982873:SE982878 ABZ982873:ACA982878 ALV982873:ALW982878 AVR982873:AVS982878 BFN982873:BFO982878 BPJ982873:BPK982878 BZF982873:BZG982878 CJB982873:CJC982878 CSX982873:CSY982878 DCT982873:DCU982878 DMP982873:DMQ982878 DWL982873:DWM982878 EGH982873:EGI982878 EQD982873:EQE982878 EZZ982873:FAA982878 FJV982873:FJW982878 FTR982873:FTS982878 GDN982873:GDO982878 GNJ982873:GNK982878 GXF982873:GXG982878 HHB982873:HHC982878 HQX982873:HQY982878 IAT982873:IAU982878 IKP982873:IKQ982878 IUL982873:IUM982878 JEH982873:JEI982878 JOD982873:JOE982878 JXZ982873:JYA982878 KHV982873:KHW982878 KRR982873:KRS982878 LBN982873:LBO982878 LLJ982873:LLK982878 LVF982873:LVG982878 MFB982873:MFC982878 MOX982873:MOY982878 MYT982873:MYU982878 NIP982873:NIQ982878 NSL982873:NSM982878 OCH982873:OCI982878 OMD982873:OME982878 OVZ982873:OWA982878 PFV982873:PFW982878 PPR982873:PPS982878 PZN982873:PZO982878 QJJ982873:QJK982878 QTF982873:QTG982878 RDB982873:RDC982878 RMX982873:RMY982878 RWT982873:RWU982878 SGP982873:SGQ982878 SQL982873:SQM982878 TAH982873:TAI982878 TKD982873:TKE982878 TTZ982873:TUA982878 UDV982873:UDW982878 UNR982873:UNS982878 UXN982873:UXO982878 VHJ982873:VHK982878 VRF982873:VRG982878 WBB982873:WBC982878 WKX982873:WKY982878 WUT982873:WUU982878 H65376:I65405 IH65376:II65405 SD65376:SE65405 ABZ65376:ACA65405 ALV65376:ALW65405 AVR65376:AVS65405 BFN65376:BFO65405 BPJ65376:BPK65405 BZF65376:BZG65405 CJB65376:CJC65405 CSX65376:CSY65405 DCT65376:DCU65405 DMP65376:DMQ65405 DWL65376:DWM65405 EGH65376:EGI65405 EQD65376:EQE65405 EZZ65376:FAA65405 FJV65376:FJW65405 FTR65376:FTS65405 GDN65376:GDO65405 GNJ65376:GNK65405 GXF65376:GXG65405 HHB65376:HHC65405 HQX65376:HQY65405 IAT65376:IAU65405 IKP65376:IKQ65405 IUL65376:IUM65405 JEH65376:JEI65405 JOD65376:JOE65405 JXZ65376:JYA65405 KHV65376:KHW65405 KRR65376:KRS65405 LBN65376:LBO65405 LLJ65376:LLK65405 LVF65376:LVG65405 MFB65376:MFC65405 MOX65376:MOY65405 MYT65376:MYU65405 NIP65376:NIQ65405 NSL65376:NSM65405 OCH65376:OCI65405 OMD65376:OME65405 OVZ65376:OWA65405 PFV65376:PFW65405 PPR65376:PPS65405 PZN65376:PZO65405 QJJ65376:QJK65405 QTF65376:QTG65405 RDB65376:RDC65405 RMX65376:RMY65405 RWT65376:RWU65405 SGP65376:SGQ65405 SQL65376:SQM65405 TAH65376:TAI65405 TKD65376:TKE65405 TTZ65376:TUA65405 UDV65376:UDW65405 UNR65376:UNS65405 UXN65376:UXO65405 VHJ65376:VHK65405 VRF65376:VRG65405 WBB65376:WBC65405 WKX65376:WKY65405 WUT65376:WUU65405 H130912:I130941 IH130912:II130941 SD130912:SE130941 ABZ130912:ACA130941 ALV130912:ALW130941 AVR130912:AVS130941 BFN130912:BFO130941 BPJ130912:BPK130941 BZF130912:BZG130941 CJB130912:CJC130941 CSX130912:CSY130941 DCT130912:DCU130941 DMP130912:DMQ130941 DWL130912:DWM130941 EGH130912:EGI130941 EQD130912:EQE130941 EZZ130912:FAA130941 FJV130912:FJW130941 FTR130912:FTS130941 GDN130912:GDO130941 GNJ130912:GNK130941 GXF130912:GXG130941 HHB130912:HHC130941 HQX130912:HQY130941 IAT130912:IAU130941 IKP130912:IKQ130941 IUL130912:IUM130941 JEH130912:JEI130941 JOD130912:JOE130941 JXZ130912:JYA130941 KHV130912:KHW130941 KRR130912:KRS130941 LBN130912:LBO130941 LLJ130912:LLK130941 LVF130912:LVG130941 MFB130912:MFC130941 MOX130912:MOY130941 MYT130912:MYU130941 NIP130912:NIQ130941 NSL130912:NSM130941 OCH130912:OCI130941 OMD130912:OME130941 OVZ130912:OWA130941 PFV130912:PFW130941 PPR130912:PPS130941 PZN130912:PZO130941 QJJ130912:QJK130941 QTF130912:QTG130941 RDB130912:RDC130941 RMX130912:RMY130941 RWT130912:RWU130941 SGP130912:SGQ130941 SQL130912:SQM130941 TAH130912:TAI130941 TKD130912:TKE130941 TTZ130912:TUA130941 UDV130912:UDW130941 UNR130912:UNS130941 UXN130912:UXO130941 VHJ130912:VHK130941 VRF130912:VRG130941 WBB130912:WBC130941 WKX130912:WKY130941 WUT130912:WUU130941 H196448:I196477 IH196448:II196477 SD196448:SE196477 ABZ196448:ACA196477 ALV196448:ALW196477 AVR196448:AVS196477 BFN196448:BFO196477 BPJ196448:BPK196477 BZF196448:BZG196477 CJB196448:CJC196477 CSX196448:CSY196477 DCT196448:DCU196477 DMP196448:DMQ196477 DWL196448:DWM196477 EGH196448:EGI196477 EQD196448:EQE196477 EZZ196448:FAA196477 FJV196448:FJW196477 FTR196448:FTS196477 GDN196448:GDO196477 GNJ196448:GNK196477 GXF196448:GXG196477 HHB196448:HHC196477 HQX196448:HQY196477 IAT196448:IAU196477 IKP196448:IKQ196477 IUL196448:IUM196477 JEH196448:JEI196477 JOD196448:JOE196477 JXZ196448:JYA196477 KHV196448:KHW196477 KRR196448:KRS196477 LBN196448:LBO196477 LLJ196448:LLK196477 LVF196448:LVG196477 MFB196448:MFC196477 MOX196448:MOY196477 MYT196448:MYU196477 NIP196448:NIQ196477 NSL196448:NSM196477 OCH196448:OCI196477 OMD196448:OME196477 OVZ196448:OWA196477 PFV196448:PFW196477 PPR196448:PPS196477 PZN196448:PZO196477 QJJ196448:QJK196477 QTF196448:QTG196477 RDB196448:RDC196477 RMX196448:RMY196477 RWT196448:RWU196477 SGP196448:SGQ196477 SQL196448:SQM196477 TAH196448:TAI196477 TKD196448:TKE196477 TTZ196448:TUA196477 UDV196448:UDW196477 UNR196448:UNS196477 UXN196448:UXO196477 VHJ196448:VHK196477 VRF196448:VRG196477 WBB196448:WBC196477 WKX196448:WKY196477 WUT196448:WUU196477 H261984:I262013 IH261984:II262013 SD261984:SE262013 ABZ261984:ACA262013 ALV261984:ALW262013 AVR261984:AVS262013 BFN261984:BFO262013 BPJ261984:BPK262013 BZF261984:BZG262013 CJB261984:CJC262013 CSX261984:CSY262013 DCT261984:DCU262013 DMP261984:DMQ262013 DWL261984:DWM262013 EGH261984:EGI262013 EQD261984:EQE262013 EZZ261984:FAA262013 FJV261984:FJW262013 FTR261984:FTS262013 GDN261984:GDO262013 GNJ261984:GNK262013 GXF261984:GXG262013 HHB261984:HHC262013 HQX261984:HQY262013 IAT261984:IAU262013 IKP261984:IKQ262013 IUL261984:IUM262013 JEH261984:JEI262013 JOD261984:JOE262013 JXZ261984:JYA262013 KHV261984:KHW262013 KRR261984:KRS262013 LBN261984:LBO262013 LLJ261984:LLK262013 LVF261984:LVG262013 MFB261984:MFC262013 MOX261984:MOY262013 MYT261984:MYU262013 NIP261984:NIQ262013 NSL261984:NSM262013 OCH261984:OCI262013 OMD261984:OME262013 OVZ261984:OWA262013 PFV261984:PFW262013 PPR261984:PPS262013 PZN261984:PZO262013 QJJ261984:QJK262013 QTF261984:QTG262013 RDB261984:RDC262013 RMX261984:RMY262013 RWT261984:RWU262013 SGP261984:SGQ262013 SQL261984:SQM262013 TAH261984:TAI262013 TKD261984:TKE262013 TTZ261984:TUA262013 UDV261984:UDW262013 UNR261984:UNS262013 UXN261984:UXO262013 VHJ261984:VHK262013 VRF261984:VRG262013 WBB261984:WBC262013 WKX261984:WKY262013 WUT261984:WUU262013 H327520:I327549 IH327520:II327549 SD327520:SE327549 ABZ327520:ACA327549 ALV327520:ALW327549 AVR327520:AVS327549 BFN327520:BFO327549 BPJ327520:BPK327549 BZF327520:BZG327549 CJB327520:CJC327549 CSX327520:CSY327549 DCT327520:DCU327549 DMP327520:DMQ327549 DWL327520:DWM327549 EGH327520:EGI327549 EQD327520:EQE327549 EZZ327520:FAA327549 FJV327520:FJW327549 FTR327520:FTS327549 GDN327520:GDO327549 GNJ327520:GNK327549 GXF327520:GXG327549 HHB327520:HHC327549 HQX327520:HQY327549 IAT327520:IAU327549 IKP327520:IKQ327549 IUL327520:IUM327549 JEH327520:JEI327549 JOD327520:JOE327549 JXZ327520:JYA327549 KHV327520:KHW327549 KRR327520:KRS327549 LBN327520:LBO327549 LLJ327520:LLK327549 LVF327520:LVG327549 MFB327520:MFC327549 MOX327520:MOY327549 MYT327520:MYU327549 NIP327520:NIQ327549 NSL327520:NSM327549 OCH327520:OCI327549 OMD327520:OME327549 OVZ327520:OWA327549 PFV327520:PFW327549 PPR327520:PPS327549 PZN327520:PZO327549 QJJ327520:QJK327549 QTF327520:QTG327549 RDB327520:RDC327549 RMX327520:RMY327549 RWT327520:RWU327549 SGP327520:SGQ327549 SQL327520:SQM327549 TAH327520:TAI327549 TKD327520:TKE327549 TTZ327520:TUA327549 UDV327520:UDW327549 UNR327520:UNS327549 UXN327520:UXO327549 VHJ327520:VHK327549 VRF327520:VRG327549 WBB327520:WBC327549 WKX327520:WKY327549 WUT327520:WUU327549 H393056:I393085 IH393056:II393085 SD393056:SE393085 ABZ393056:ACA393085 ALV393056:ALW393085 AVR393056:AVS393085 BFN393056:BFO393085 BPJ393056:BPK393085 BZF393056:BZG393085 CJB393056:CJC393085 CSX393056:CSY393085 DCT393056:DCU393085 DMP393056:DMQ393085 DWL393056:DWM393085 EGH393056:EGI393085 EQD393056:EQE393085 EZZ393056:FAA393085 FJV393056:FJW393085 FTR393056:FTS393085 GDN393056:GDO393085 GNJ393056:GNK393085 GXF393056:GXG393085 HHB393056:HHC393085 HQX393056:HQY393085 IAT393056:IAU393085 IKP393056:IKQ393085 IUL393056:IUM393085 JEH393056:JEI393085 JOD393056:JOE393085 JXZ393056:JYA393085 KHV393056:KHW393085 KRR393056:KRS393085 LBN393056:LBO393085 LLJ393056:LLK393085 LVF393056:LVG393085 MFB393056:MFC393085 MOX393056:MOY393085 MYT393056:MYU393085 NIP393056:NIQ393085 NSL393056:NSM393085 OCH393056:OCI393085 OMD393056:OME393085 OVZ393056:OWA393085 PFV393056:PFW393085 PPR393056:PPS393085 PZN393056:PZO393085 QJJ393056:QJK393085 QTF393056:QTG393085 RDB393056:RDC393085 RMX393056:RMY393085 RWT393056:RWU393085 SGP393056:SGQ393085 SQL393056:SQM393085 TAH393056:TAI393085 TKD393056:TKE393085 TTZ393056:TUA393085 UDV393056:UDW393085 UNR393056:UNS393085 UXN393056:UXO393085 VHJ393056:VHK393085 VRF393056:VRG393085 WBB393056:WBC393085 WKX393056:WKY393085 WUT393056:WUU393085 H458592:I458621 IH458592:II458621 SD458592:SE458621 ABZ458592:ACA458621 ALV458592:ALW458621 AVR458592:AVS458621 BFN458592:BFO458621 BPJ458592:BPK458621 BZF458592:BZG458621 CJB458592:CJC458621 CSX458592:CSY458621 DCT458592:DCU458621 DMP458592:DMQ458621 DWL458592:DWM458621 EGH458592:EGI458621 EQD458592:EQE458621 EZZ458592:FAA458621 FJV458592:FJW458621 FTR458592:FTS458621 GDN458592:GDO458621 GNJ458592:GNK458621 GXF458592:GXG458621 HHB458592:HHC458621 HQX458592:HQY458621 IAT458592:IAU458621 IKP458592:IKQ458621 IUL458592:IUM458621 JEH458592:JEI458621 JOD458592:JOE458621 JXZ458592:JYA458621 KHV458592:KHW458621 KRR458592:KRS458621 LBN458592:LBO458621 LLJ458592:LLK458621 LVF458592:LVG458621 MFB458592:MFC458621 MOX458592:MOY458621 MYT458592:MYU458621 NIP458592:NIQ458621 NSL458592:NSM458621 OCH458592:OCI458621 OMD458592:OME458621 OVZ458592:OWA458621 PFV458592:PFW458621 PPR458592:PPS458621 PZN458592:PZO458621 QJJ458592:QJK458621 QTF458592:QTG458621 RDB458592:RDC458621 RMX458592:RMY458621 RWT458592:RWU458621 SGP458592:SGQ458621 SQL458592:SQM458621 TAH458592:TAI458621 TKD458592:TKE458621 TTZ458592:TUA458621 UDV458592:UDW458621 UNR458592:UNS458621 UXN458592:UXO458621 VHJ458592:VHK458621 VRF458592:VRG458621 WBB458592:WBC458621 WKX458592:WKY458621 WUT458592:WUU458621 H524128:I524157 IH524128:II524157 SD524128:SE524157 ABZ524128:ACA524157 ALV524128:ALW524157 AVR524128:AVS524157 BFN524128:BFO524157 BPJ524128:BPK524157 BZF524128:BZG524157 CJB524128:CJC524157 CSX524128:CSY524157 DCT524128:DCU524157 DMP524128:DMQ524157 DWL524128:DWM524157 EGH524128:EGI524157 EQD524128:EQE524157 EZZ524128:FAA524157 FJV524128:FJW524157 FTR524128:FTS524157 GDN524128:GDO524157 GNJ524128:GNK524157 GXF524128:GXG524157 HHB524128:HHC524157 HQX524128:HQY524157 IAT524128:IAU524157 IKP524128:IKQ524157 IUL524128:IUM524157 JEH524128:JEI524157 JOD524128:JOE524157 JXZ524128:JYA524157 KHV524128:KHW524157 KRR524128:KRS524157 LBN524128:LBO524157 LLJ524128:LLK524157 LVF524128:LVG524157 MFB524128:MFC524157 MOX524128:MOY524157 MYT524128:MYU524157 NIP524128:NIQ524157 NSL524128:NSM524157 OCH524128:OCI524157 OMD524128:OME524157 OVZ524128:OWA524157 PFV524128:PFW524157 PPR524128:PPS524157 PZN524128:PZO524157 QJJ524128:QJK524157 QTF524128:QTG524157 RDB524128:RDC524157 RMX524128:RMY524157 RWT524128:RWU524157 SGP524128:SGQ524157 SQL524128:SQM524157 TAH524128:TAI524157 TKD524128:TKE524157 TTZ524128:TUA524157 UDV524128:UDW524157 UNR524128:UNS524157 UXN524128:UXO524157 VHJ524128:VHK524157 VRF524128:VRG524157 WBB524128:WBC524157 WKX524128:WKY524157 WUT524128:WUU524157 H589664:I589693 IH589664:II589693 SD589664:SE589693 ABZ589664:ACA589693 ALV589664:ALW589693 AVR589664:AVS589693 BFN589664:BFO589693 BPJ589664:BPK589693 BZF589664:BZG589693 CJB589664:CJC589693 CSX589664:CSY589693 DCT589664:DCU589693 DMP589664:DMQ589693 DWL589664:DWM589693 EGH589664:EGI589693 EQD589664:EQE589693 EZZ589664:FAA589693 FJV589664:FJW589693 FTR589664:FTS589693 GDN589664:GDO589693 GNJ589664:GNK589693 GXF589664:GXG589693 HHB589664:HHC589693 HQX589664:HQY589693 IAT589664:IAU589693 IKP589664:IKQ589693 IUL589664:IUM589693 JEH589664:JEI589693 JOD589664:JOE589693 JXZ589664:JYA589693 KHV589664:KHW589693 KRR589664:KRS589693 LBN589664:LBO589693 LLJ589664:LLK589693 LVF589664:LVG589693 MFB589664:MFC589693 MOX589664:MOY589693 MYT589664:MYU589693 NIP589664:NIQ589693 NSL589664:NSM589693 OCH589664:OCI589693 OMD589664:OME589693 OVZ589664:OWA589693 PFV589664:PFW589693 PPR589664:PPS589693 PZN589664:PZO589693 QJJ589664:QJK589693 QTF589664:QTG589693 RDB589664:RDC589693 RMX589664:RMY589693 RWT589664:RWU589693 SGP589664:SGQ589693 SQL589664:SQM589693 TAH589664:TAI589693 TKD589664:TKE589693 TTZ589664:TUA589693 UDV589664:UDW589693 UNR589664:UNS589693 UXN589664:UXO589693 VHJ589664:VHK589693 VRF589664:VRG589693 WBB589664:WBC589693 WKX589664:WKY589693 WUT589664:WUU589693 H655200:I655229 IH655200:II655229 SD655200:SE655229 ABZ655200:ACA655229 ALV655200:ALW655229 AVR655200:AVS655229 BFN655200:BFO655229 BPJ655200:BPK655229 BZF655200:BZG655229 CJB655200:CJC655229 CSX655200:CSY655229 DCT655200:DCU655229 DMP655200:DMQ655229 DWL655200:DWM655229 EGH655200:EGI655229 EQD655200:EQE655229 EZZ655200:FAA655229 FJV655200:FJW655229 FTR655200:FTS655229 GDN655200:GDO655229 GNJ655200:GNK655229 GXF655200:GXG655229 HHB655200:HHC655229 HQX655200:HQY655229 IAT655200:IAU655229 IKP655200:IKQ655229 IUL655200:IUM655229 JEH655200:JEI655229 JOD655200:JOE655229 JXZ655200:JYA655229 KHV655200:KHW655229 KRR655200:KRS655229 LBN655200:LBO655229 LLJ655200:LLK655229 LVF655200:LVG655229 MFB655200:MFC655229 MOX655200:MOY655229 MYT655200:MYU655229 NIP655200:NIQ655229 NSL655200:NSM655229 OCH655200:OCI655229 OMD655200:OME655229 OVZ655200:OWA655229 PFV655200:PFW655229 PPR655200:PPS655229 PZN655200:PZO655229 QJJ655200:QJK655229 QTF655200:QTG655229 RDB655200:RDC655229 RMX655200:RMY655229 RWT655200:RWU655229 SGP655200:SGQ655229 SQL655200:SQM655229 TAH655200:TAI655229 TKD655200:TKE655229 TTZ655200:TUA655229 UDV655200:UDW655229 UNR655200:UNS655229 UXN655200:UXO655229 VHJ655200:VHK655229 VRF655200:VRG655229 WBB655200:WBC655229 WKX655200:WKY655229 WUT655200:WUU655229 H720736:I720765 IH720736:II720765 SD720736:SE720765 ABZ720736:ACA720765 ALV720736:ALW720765 AVR720736:AVS720765 BFN720736:BFO720765 BPJ720736:BPK720765 BZF720736:BZG720765 CJB720736:CJC720765 CSX720736:CSY720765 DCT720736:DCU720765 DMP720736:DMQ720765 DWL720736:DWM720765 EGH720736:EGI720765 EQD720736:EQE720765 EZZ720736:FAA720765 FJV720736:FJW720765 FTR720736:FTS720765 GDN720736:GDO720765 GNJ720736:GNK720765 GXF720736:GXG720765 HHB720736:HHC720765 HQX720736:HQY720765 IAT720736:IAU720765 IKP720736:IKQ720765 IUL720736:IUM720765 JEH720736:JEI720765 JOD720736:JOE720765 JXZ720736:JYA720765 KHV720736:KHW720765 KRR720736:KRS720765 LBN720736:LBO720765 LLJ720736:LLK720765 LVF720736:LVG720765 MFB720736:MFC720765 MOX720736:MOY720765 MYT720736:MYU720765 NIP720736:NIQ720765 NSL720736:NSM720765 OCH720736:OCI720765 OMD720736:OME720765 OVZ720736:OWA720765 PFV720736:PFW720765 PPR720736:PPS720765 PZN720736:PZO720765 QJJ720736:QJK720765 QTF720736:QTG720765 RDB720736:RDC720765 RMX720736:RMY720765 RWT720736:RWU720765 SGP720736:SGQ720765 SQL720736:SQM720765 TAH720736:TAI720765 TKD720736:TKE720765 TTZ720736:TUA720765 UDV720736:UDW720765 UNR720736:UNS720765 UXN720736:UXO720765 VHJ720736:VHK720765 VRF720736:VRG720765 WBB720736:WBC720765 WKX720736:WKY720765 WUT720736:WUU720765 H786272:I786301 IH786272:II786301 SD786272:SE786301 ABZ786272:ACA786301 ALV786272:ALW786301 AVR786272:AVS786301 BFN786272:BFO786301 BPJ786272:BPK786301 BZF786272:BZG786301 CJB786272:CJC786301 CSX786272:CSY786301 DCT786272:DCU786301 DMP786272:DMQ786301 DWL786272:DWM786301 EGH786272:EGI786301 EQD786272:EQE786301 EZZ786272:FAA786301 FJV786272:FJW786301 FTR786272:FTS786301 GDN786272:GDO786301 GNJ786272:GNK786301 GXF786272:GXG786301 HHB786272:HHC786301 HQX786272:HQY786301 IAT786272:IAU786301 IKP786272:IKQ786301 IUL786272:IUM786301 JEH786272:JEI786301 JOD786272:JOE786301 JXZ786272:JYA786301 KHV786272:KHW786301 KRR786272:KRS786301 LBN786272:LBO786301 LLJ786272:LLK786301 LVF786272:LVG786301 MFB786272:MFC786301 MOX786272:MOY786301 MYT786272:MYU786301 NIP786272:NIQ786301 NSL786272:NSM786301 OCH786272:OCI786301 OMD786272:OME786301 OVZ786272:OWA786301 PFV786272:PFW786301 PPR786272:PPS786301 PZN786272:PZO786301 QJJ786272:QJK786301 QTF786272:QTG786301 RDB786272:RDC786301 RMX786272:RMY786301 RWT786272:RWU786301 SGP786272:SGQ786301 SQL786272:SQM786301 TAH786272:TAI786301 TKD786272:TKE786301 TTZ786272:TUA786301 UDV786272:UDW786301 UNR786272:UNS786301 UXN786272:UXO786301 VHJ786272:VHK786301 VRF786272:VRG786301 WBB786272:WBC786301 WKX786272:WKY786301 WUT786272:WUU786301 H851808:I851837 IH851808:II851837 SD851808:SE851837 ABZ851808:ACA851837 ALV851808:ALW851837 AVR851808:AVS851837 BFN851808:BFO851837 BPJ851808:BPK851837 BZF851808:BZG851837 CJB851808:CJC851837 CSX851808:CSY851837 DCT851808:DCU851837 DMP851808:DMQ851837 DWL851808:DWM851837 EGH851808:EGI851837 EQD851808:EQE851837 EZZ851808:FAA851837 FJV851808:FJW851837 FTR851808:FTS851837 GDN851808:GDO851837 GNJ851808:GNK851837 GXF851808:GXG851837 HHB851808:HHC851837 HQX851808:HQY851837 IAT851808:IAU851837 IKP851808:IKQ851837 IUL851808:IUM851837 JEH851808:JEI851837 JOD851808:JOE851837 JXZ851808:JYA851837 KHV851808:KHW851837 KRR851808:KRS851837 LBN851808:LBO851837 LLJ851808:LLK851837 LVF851808:LVG851837 MFB851808:MFC851837 MOX851808:MOY851837 MYT851808:MYU851837 NIP851808:NIQ851837 NSL851808:NSM851837 OCH851808:OCI851837 OMD851808:OME851837 OVZ851808:OWA851837 PFV851808:PFW851837 PPR851808:PPS851837 PZN851808:PZO851837 QJJ851808:QJK851837 QTF851808:QTG851837 RDB851808:RDC851837 RMX851808:RMY851837 RWT851808:RWU851837 SGP851808:SGQ851837 SQL851808:SQM851837 TAH851808:TAI851837 TKD851808:TKE851837 TTZ851808:TUA851837 UDV851808:UDW851837 UNR851808:UNS851837 UXN851808:UXO851837 VHJ851808:VHK851837 VRF851808:VRG851837 WBB851808:WBC851837 WKX851808:WKY851837 WUT851808:WUU851837 H917344:I917373 IH917344:II917373 SD917344:SE917373 ABZ917344:ACA917373 ALV917344:ALW917373 AVR917344:AVS917373 BFN917344:BFO917373 BPJ917344:BPK917373 BZF917344:BZG917373 CJB917344:CJC917373 CSX917344:CSY917373 DCT917344:DCU917373 DMP917344:DMQ917373 DWL917344:DWM917373 EGH917344:EGI917373 EQD917344:EQE917373 EZZ917344:FAA917373 FJV917344:FJW917373 FTR917344:FTS917373 GDN917344:GDO917373 GNJ917344:GNK917373 GXF917344:GXG917373 HHB917344:HHC917373 HQX917344:HQY917373 IAT917344:IAU917373 IKP917344:IKQ917373 IUL917344:IUM917373 JEH917344:JEI917373 JOD917344:JOE917373 JXZ917344:JYA917373 KHV917344:KHW917373 KRR917344:KRS917373 LBN917344:LBO917373 LLJ917344:LLK917373 LVF917344:LVG917373 MFB917344:MFC917373 MOX917344:MOY917373 MYT917344:MYU917373 NIP917344:NIQ917373 NSL917344:NSM917373 OCH917344:OCI917373 OMD917344:OME917373 OVZ917344:OWA917373 PFV917344:PFW917373 PPR917344:PPS917373 PZN917344:PZO917373 QJJ917344:QJK917373 QTF917344:QTG917373 RDB917344:RDC917373 RMX917344:RMY917373 RWT917344:RWU917373 SGP917344:SGQ917373 SQL917344:SQM917373 TAH917344:TAI917373 TKD917344:TKE917373 TTZ917344:TUA917373 UDV917344:UDW917373 UNR917344:UNS917373 UXN917344:UXO917373 VHJ917344:VHK917373 VRF917344:VRG917373 WBB917344:WBC917373 WKX917344:WKY917373 WUT917344:WUU917373 H982880:I982909 IH982880:II982909 SD982880:SE982909 ABZ982880:ACA982909 ALV982880:ALW982909 AVR982880:AVS982909 BFN982880:BFO982909 BPJ982880:BPK982909 BZF982880:BZG982909 CJB982880:CJC982909 CSX982880:CSY982909 DCT982880:DCU982909 DMP982880:DMQ982909 DWL982880:DWM982909 EGH982880:EGI982909 EQD982880:EQE982909 EZZ982880:FAA982909 FJV982880:FJW982909 FTR982880:FTS982909 GDN982880:GDO982909 GNJ982880:GNK982909 GXF982880:GXG982909 HHB982880:HHC982909 HQX982880:HQY982909 IAT982880:IAU982909 IKP982880:IKQ982909 IUL982880:IUM982909 JEH982880:JEI982909 JOD982880:JOE982909 JXZ982880:JYA982909 KHV982880:KHW982909 KRR982880:KRS982909 LBN982880:LBO982909 LLJ982880:LLK982909 LVF982880:LVG982909 MFB982880:MFC982909 MOX982880:MOY982909 MYT982880:MYU982909 NIP982880:NIQ982909 NSL982880:NSM982909 OCH982880:OCI982909 OMD982880:OME982909 OVZ982880:OWA982909 PFV982880:PFW982909 PPR982880:PPS982909 PZN982880:PZO982909 QJJ982880:QJK982909 QTF982880:QTG982909 RDB982880:RDC982909 RMX982880:RMY982909 RWT982880:RWU982909 SGP982880:SGQ982909 SQL982880:SQM982909 TAH982880:TAI982909 TKD982880:TKE982909 TTZ982880:TUA982909 UDV982880:UDW982909 UNR982880:UNS982909 UXN982880:UXO982909 VHJ982880:VHK982909 VRF982880:VRG982909 WBB982880:WBC982909 WKX982880:WKY982909 WUT982880:WUU982909 H65297:I65357 IH65297:II65357 SD65297:SE65357 ABZ65297:ACA65357 ALV65297:ALW65357 AVR65297:AVS65357 BFN65297:BFO65357 BPJ65297:BPK65357 BZF65297:BZG65357 CJB65297:CJC65357 CSX65297:CSY65357 DCT65297:DCU65357 DMP65297:DMQ65357 DWL65297:DWM65357 EGH65297:EGI65357 EQD65297:EQE65357 EZZ65297:FAA65357 FJV65297:FJW65357 FTR65297:FTS65357 GDN65297:GDO65357 GNJ65297:GNK65357 GXF65297:GXG65357 HHB65297:HHC65357 HQX65297:HQY65357 IAT65297:IAU65357 IKP65297:IKQ65357 IUL65297:IUM65357 JEH65297:JEI65357 JOD65297:JOE65357 JXZ65297:JYA65357 KHV65297:KHW65357 KRR65297:KRS65357 LBN65297:LBO65357 LLJ65297:LLK65357 LVF65297:LVG65357 MFB65297:MFC65357 MOX65297:MOY65357 MYT65297:MYU65357 NIP65297:NIQ65357 NSL65297:NSM65357 OCH65297:OCI65357 OMD65297:OME65357 OVZ65297:OWA65357 PFV65297:PFW65357 PPR65297:PPS65357 PZN65297:PZO65357 QJJ65297:QJK65357 QTF65297:QTG65357 RDB65297:RDC65357 RMX65297:RMY65357 RWT65297:RWU65357 SGP65297:SGQ65357 SQL65297:SQM65357 TAH65297:TAI65357 TKD65297:TKE65357 TTZ65297:TUA65357 UDV65297:UDW65357 UNR65297:UNS65357 UXN65297:UXO65357 VHJ65297:VHK65357 VRF65297:VRG65357 WBB65297:WBC65357 WKX65297:WKY65357 WUT65297:WUU65357 H130833:I130893 IH130833:II130893 SD130833:SE130893 ABZ130833:ACA130893 ALV130833:ALW130893 AVR130833:AVS130893 BFN130833:BFO130893 BPJ130833:BPK130893 BZF130833:BZG130893 CJB130833:CJC130893 CSX130833:CSY130893 DCT130833:DCU130893 DMP130833:DMQ130893 DWL130833:DWM130893 EGH130833:EGI130893 EQD130833:EQE130893 EZZ130833:FAA130893 FJV130833:FJW130893 FTR130833:FTS130893 GDN130833:GDO130893 GNJ130833:GNK130893 GXF130833:GXG130893 HHB130833:HHC130893 HQX130833:HQY130893 IAT130833:IAU130893 IKP130833:IKQ130893 IUL130833:IUM130893 JEH130833:JEI130893 JOD130833:JOE130893 JXZ130833:JYA130893 KHV130833:KHW130893 KRR130833:KRS130893 LBN130833:LBO130893 LLJ130833:LLK130893 LVF130833:LVG130893 MFB130833:MFC130893 MOX130833:MOY130893 MYT130833:MYU130893 NIP130833:NIQ130893 NSL130833:NSM130893 OCH130833:OCI130893 OMD130833:OME130893 OVZ130833:OWA130893 PFV130833:PFW130893 PPR130833:PPS130893 PZN130833:PZO130893 QJJ130833:QJK130893 QTF130833:QTG130893 RDB130833:RDC130893 RMX130833:RMY130893 RWT130833:RWU130893 SGP130833:SGQ130893 SQL130833:SQM130893 TAH130833:TAI130893 TKD130833:TKE130893 TTZ130833:TUA130893 UDV130833:UDW130893 UNR130833:UNS130893 UXN130833:UXO130893 VHJ130833:VHK130893 VRF130833:VRG130893 WBB130833:WBC130893 WKX130833:WKY130893 WUT130833:WUU130893 H196369:I196429 IH196369:II196429 SD196369:SE196429 ABZ196369:ACA196429 ALV196369:ALW196429 AVR196369:AVS196429 BFN196369:BFO196429 BPJ196369:BPK196429 BZF196369:BZG196429 CJB196369:CJC196429 CSX196369:CSY196429 DCT196369:DCU196429 DMP196369:DMQ196429 DWL196369:DWM196429 EGH196369:EGI196429 EQD196369:EQE196429 EZZ196369:FAA196429 FJV196369:FJW196429 FTR196369:FTS196429 GDN196369:GDO196429 GNJ196369:GNK196429 GXF196369:GXG196429 HHB196369:HHC196429 HQX196369:HQY196429 IAT196369:IAU196429 IKP196369:IKQ196429 IUL196369:IUM196429 JEH196369:JEI196429 JOD196369:JOE196429 JXZ196369:JYA196429 KHV196369:KHW196429 KRR196369:KRS196429 LBN196369:LBO196429 LLJ196369:LLK196429 LVF196369:LVG196429 MFB196369:MFC196429 MOX196369:MOY196429 MYT196369:MYU196429 NIP196369:NIQ196429 NSL196369:NSM196429 OCH196369:OCI196429 OMD196369:OME196429 OVZ196369:OWA196429 PFV196369:PFW196429 PPR196369:PPS196429 PZN196369:PZO196429 QJJ196369:QJK196429 QTF196369:QTG196429 RDB196369:RDC196429 RMX196369:RMY196429 RWT196369:RWU196429 SGP196369:SGQ196429 SQL196369:SQM196429 TAH196369:TAI196429 TKD196369:TKE196429 TTZ196369:TUA196429 UDV196369:UDW196429 UNR196369:UNS196429 UXN196369:UXO196429 VHJ196369:VHK196429 VRF196369:VRG196429 WBB196369:WBC196429 WKX196369:WKY196429 WUT196369:WUU196429 H261905:I261965 IH261905:II261965 SD261905:SE261965 ABZ261905:ACA261965 ALV261905:ALW261965 AVR261905:AVS261965 BFN261905:BFO261965 BPJ261905:BPK261965 BZF261905:BZG261965 CJB261905:CJC261965 CSX261905:CSY261965 DCT261905:DCU261965 DMP261905:DMQ261965 DWL261905:DWM261965 EGH261905:EGI261965 EQD261905:EQE261965 EZZ261905:FAA261965 FJV261905:FJW261965 FTR261905:FTS261965 GDN261905:GDO261965 GNJ261905:GNK261965 GXF261905:GXG261965 HHB261905:HHC261965 HQX261905:HQY261965 IAT261905:IAU261965 IKP261905:IKQ261965 IUL261905:IUM261965 JEH261905:JEI261965 JOD261905:JOE261965 JXZ261905:JYA261965 KHV261905:KHW261965 KRR261905:KRS261965 LBN261905:LBO261965 LLJ261905:LLK261965 LVF261905:LVG261965 MFB261905:MFC261965 MOX261905:MOY261965 MYT261905:MYU261965 NIP261905:NIQ261965 NSL261905:NSM261965 OCH261905:OCI261965 OMD261905:OME261965 OVZ261905:OWA261965 PFV261905:PFW261965 PPR261905:PPS261965 PZN261905:PZO261965 QJJ261905:QJK261965 QTF261905:QTG261965 RDB261905:RDC261965 RMX261905:RMY261965 RWT261905:RWU261965 SGP261905:SGQ261965 SQL261905:SQM261965 TAH261905:TAI261965 TKD261905:TKE261965 TTZ261905:TUA261965 UDV261905:UDW261965 UNR261905:UNS261965 UXN261905:UXO261965 VHJ261905:VHK261965 VRF261905:VRG261965 WBB261905:WBC261965 WKX261905:WKY261965 WUT261905:WUU261965 H327441:I327501 IH327441:II327501 SD327441:SE327501 ABZ327441:ACA327501 ALV327441:ALW327501 AVR327441:AVS327501 BFN327441:BFO327501 BPJ327441:BPK327501 BZF327441:BZG327501 CJB327441:CJC327501 CSX327441:CSY327501 DCT327441:DCU327501 DMP327441:DMQ327501 DWL327441:DWM327501 EGH327441:EGI327501 EQD327441:EQE327501 EZZ327441:FAA327501 FJV327441:FJW327501 FTR327441:FTS327501 GDN327441:GDO327501 GNJ327441:GNK327501 GXF327441:GXG327501 HHB327441:HHC327501 HQX327441:HQY327501 IAT327441:IAU327501 IKP327441:IKQ327501 IUL327441:IUM327501 JEH327441:JEI327501 JOD327441:JOE327501 JXZ327441:JYA327501 KHV327441:KHW327501 KRR327441:KRS327501 LBN327441:LBO327501 LLJ327441:LLK327501 LVF327441:LVG327501 MFB327441:MFC327501 MOX327441:MOY327501 MYT327441:MYU327501 NIP327441:NIQ327501 NSL327441:NSM327501 OCH327441:OCI327501 OMD327441:OME327501 OVZ327441:OWA327501 PFV327441:PFW327501 PPR327441:PPS327501 PZN327441:PZO327501 QJJ327441:QJK327501 QTF327441:QTG327501 RDB327441:RDC327501 RMX327441:RMY327501 RWT327441:RWU327501 SGP327441:SGQ327501 SQL327441:SQM327501 TAH327441:TAI327501 TKD327441:TKE327501 TTZ327441:TUA327501 UDV327441:UDW327501 UNR327441:UNS327501 UXN327441:UXO327501 VHJ327441:VHK327501 VRF327441:VRG327501 WBB327441:WBC327501 WKX327441:WKY327501 WUT327441:WUU327501 H392977:I393037 IH392977:II393037 SD392977:SE393037 ABZ392977:ACA393037 ALV392977:ALW393037 AVR392977:AVS393037 BFN392977:BFO393037 BPJ392977:BPK393037 BZF392977:BZG393037 CJB392977:CJC393037 CSX392977:CSY393037 DCT392977:DCU393037 DMP392977:DMQ393037 DWL392977:DWM393037 EGH392977:EGI393037 EQD392977:EQE393037 EZZ392977:FAA393037 FJV392977:FJW393037 FTR392977:FTS393037 GDN392977:GDO393037 GNJ392977:GNK393037 GXF392977:GXG393037 HHB392977:HHC393037 HQX392977:HQY393037 IAT392977:IAU393037 IKP392977:IKQ393037 IUL392977:IUM393037 JEH392977:JEI393037 JOD392977:JOE393037 JXZ392977:JYA393037 KHV392977:KHW393037 KRR392977:KRS393037 LBN392977:LBO393037 LLJ392977:LLK393037 LVF392977:LVG393037 MFB392977:MFC393037 MOX392977:MOY393037 MYT392977:MYU393037 NIP392977:NIQ393037 NSL392977:NSM393037 OCH392977:OCI393037 OMD392977:OME393037 OVZ392977:OWA393037 PFV392977:PFW393037 PPR392977:PPS393037 PZN392977:PZO393037 QJJ392977:QJK393037 QTF392977:QTG393037 RDB392977:RDC393037 RMX392977:RMY393037 RWT392977:RWU393037 SGP392977:SGQ393037 SQL392977:SQM393037 TAH392977:TAI393037 TKD392977:TKE393037 TTZ392977:TUA393037 UDV392977:UDW393037 UNR392977:UNS393037 UXN392977:UXO393037 VHJ392977:VHK393037 VRF392977:VRG393037 WBB392977:WBC393037 WKX392977:WKY393037 WUT392977:WUU393037 H458513:I458573 IH458513:II458573 SD458513:SE458573 ABZ458513:ACA458573 ALV458513:ALW458573 AVR458513:AVS458573 BFN458513:BFO458573 BPJ458513:BPK458573 BZF458513:BZG458573 CJB458513:CJC458573 CSX458513:CSY458573 DCT458513:DCU458573 DMP458513:DMQ458573 DWL458513:DWM458573 EGH458513:EGI458573 EQD458513:EQE458573 EZZ458513:FAA458573 FJV458513:FJW458573 FTR458513:FTS458573 GDN458513:GDO458573 GNJ458513:GNK458573 GXF458513:GXG458573 HHB458513:HHC458573 HQX458513:HQY458573 IAT458513:IAU458573 IKP458513:IKQ458573 IUL458513:IUM458573 JEH458513:JEI458573 JOD458513:JOE458573 JXZ458513:JYA458573 KHV458513:KHW458573 KRR458513:KRS458573 LBN458513:LBO458573 LLJ458513:LLK458573 LVF458513:LVG458573 MFB458513:MFC458573 MOX458513:MOY458573 MYT458513:MYU458573 NIP458513:NIQ458573 NSL458513:NSM458573 OCH458513:OCI458573 OMD458513:OME458573 OVZ458513:OWA458573 PFV458513:PFW458573 PPR458513:PPS458573 PZN458513:PZO458573 QJJ458513:QJK458573 QTF458513:QTG458573 RDB458513:RDC458573 RMX458513:RMY458573 RWT458513:RWU458573 SGP458513:SGQ458573 SQL458513:SQM458573 TAH458513:TAI458573 TKD458513:TKE458573 TTZ458513:TUA458573 UDV458513:UDW458573 UNR458513:UNS458573 UXN458513:UXO458573 VHJ458513:VHK458573 VRF458513:VRG458573 WBB458513:WBC458573 WKX458513:WKY458573 WUT458513:WUU458573 H524049:I524109 IH524049:II524109 SD524049:SE524109 ABZ524049:ACA524109 ALV524049:ALW524109 AVR524049:AVS524109 BFN524049:BFO524109 BPJ524049:BPK524109 BZF524049:BZG524109 CJB524049:CJC524109 CSX524049:CSY524109 DCT524049:DCU524109 DMP524049:DMQ524109 DWL524049:DWM524109 EGH524049:EGI524109 EQD524049:EQE524109 EZZ524049:FAA524109 FJV524049:FJW524109 FTR524049:FTS524109 GDN524049:GDO524109 GNJ524049:GNK524109 GXF524049:GXG524109 HHB524049:HHC524109 HQX524049:HQY524109 IAT524049:IAU524109 IKP524049:IKQ524109 IUL524049:IUM524109 JEH524049:JEI524109 JOD524049:JOE524109 JXZ524049:JYA524109 KHV524049:KHW524109 KRR524049:KRS524109 LBN524049:LBO524109 LLJ524049:LLK524109 LVF524049:LVG524109 MFB524049:MFC524109 MOX524049:MOY524109 MYT524049:MYU524109 NIP524049:NIQ524109 NSL524049:NSM524109 OCH524049:OCI524109 OMD524049:OME524109 OVZ524049:OWA524109 PFV524049:PFW524109 PPR524049:PPS524109 PZN524049:PZO524109 QJJ524049:QJK524109 QTF524049:QTG524109 RDB524049:RDC524109 RMX524049:RMY524109 RWT524049:RWU524109 SGP524049:SGQ524109 SQL524049:SQM524109 TAH524049:TAI524109 TKD524049:TKE524109 TTZ524049:TUA524109 UDV524049:UDW524109 UNR524049:UNS524109 UXN524049:UXO524109 VHJ524049:VHK524109 VRF524049:VRG524109 WBB524049:WBC524109 WKX524049:WKY524109 WUT524049:WUU524109 H589585:I589645 IH589585:II589645 SD589585:SE589645 ABZ589585:ACA589645 ALV589585:ALW589645 AVR589585:AVS589645 BFN589585:BFO589645 BPJ589585:BPK589645 BZF589585:BZG589645 CJB589585:CJC589645 CSX589585:CSY589645 DCT589585:DCU589645 DMP589585:DMQ589645 DWL589585:DWM589645 EGH589585:EGI589645 EQD589585:EQE589645 EZZ589585:FAA589645 FJV589585:FJW589645 FTR589585:FTS589645 GDN589585:GDO589645 GNJ589585:GNK589645 GXF589585:GXG589645 HHB589585:HHC589645 HQX589585:HQY589645 IAT589585:IAU589645 IKP589585:IKQ589645 IUL589585:IUM589645 JEH589585:JEI589645 JOD589585:JOE589645 JXZ589585:JYA589645 KHV589585:KHW589645 KRR589585:KRS589645 LBN589585:LBO589645 LLJ589585:LLK589645 LVF589585:LVG589645 MFB589585:MFC589645 MOX589585:MOY589645 MYT589585:MYU589645 NIP589585:NIQ589645 NSL589585:NSM589645 OCH589585:OCI589645 OMD589585:OME589645 OVZ589585:OWA589645 PFV589585:PFW589645 PPR589585:PPS589645 PZN589585:PZO589645 QJJ589585:QJK589645 QTF589585:QTG589645 RDB589585:RDC589645 RMX589585:RMY589645 RWT589585:RWU589645 SGP589585:SGQ589645 SQL589585:SQM589645 TAH589585:TAI589645 TKD589585:TKE589645 TTZ589585:TUA589645 UDV589585:UDW589645 UNR589585:UNS589645 UXN589585:UXO589645 VHJ589585:VHK589645 VRF589585:VRG589645 WBB589585:WBC589645 WKX589585:WKY589645 WUT589585:WUU589645 H655121:I655181 IH655121:II655181 SD655121:SE655181 ABZ655121:ACA655181 ALV655121:ALW655181 AVR655121:AVS655181 BFN655121:BFO655181 BPJ655121:BPK655181 BZF655121:BZG655181 CJB655121:CJC655181 CSX655121:CSY655181 DCT655121:DCU655181 DMP655121:DMQ655181 DWL655121:DWM655181 EGH655121:EGI655181 EQD655121:EQE655181 EZZ655121:FAA655181 FJV655121:FJW655181 FTR655121:FTS655181 GDN655121:GDO655181 GNJ655121:GNK655181 GXF655121:GXG655181 HHB655121:HHC655181 HQX655121:HQY655181 IAT655121:IAU655181 IKP655121:IKQ655181 IUL655121:IUM655181 JEH655121:JEI655181 JOD655121:JOE655181 JXZ655121:JYA655181 KHV655121:KHW655181 KRR655121:KRS655181 LBN655121:LBO655181 LLJ655121:LLK655181 LVF655121:LVG655181 MFB655121:MFC655181 MOX655121:MOY655181 MYT655121:MYU655181 NIP655121:NIQ655181 NSL655121:NSM655181 OCH655121:OCI655181 OMD655121:OME655181 OVZ655121:OWA655181 PFV655121:PFW655181 PPR655121:PPS655181 PZN655121:PZO655181 QJJ655121:QJK655181 QTF655121:QTG655181 RDB655121:RDC655181 RMX655121:RMY655181 RWT655121:RWU655181 SGP655121:SGQ655181 SQL655121:SQM655181 TAH655121:TAI655181 TKD655121:TKE655181 TTZ655121:TUA655181 UDV655121:UDW655181 UNR655121:UNS655181 UXN655121:UXO655181 VHJ655121:VHK655181 VRF655121:VRG655181 WBB655121:WBC655181 WKX655121:WKY655181 WUT655121:WUU655181 H720657:I720717 IH720657:II720717 SD720657:SE720717 ABZ720657:ACA720717 ALV720657:ALW720717 AVR720657:AVS720717 BFN720657:BFO720717 BPJ720657:BPK720717 BZF720657:BZG720717 CJB720657:CJC720717 CSX720657:CSY720717 DCT720657:DCU720717 DMP720657:DMQ720717 DWL720657:DWM720717 EGH720657:EGI720717 EQD720657:EQE720717 EZZ720657:FAA720717 FJV720657:FJW720717 FTR720657:FTS720717 GDN720657:GDO720717 GNJ720657:GNK720717 GXF720657:GXG720717 HHB720657:HHC720717 HQX720657:HQY720717 IAT720657:IAU720717 IKP720657:IKQ720717 IUL720657:IUM720717 JEH720657:JEI720717 JOD720657:JOE720717 JXZ720657:JYA720717 KHV720657:KHW720717 KRR720657:KRS720717 LBN720657:LBO720717 LLJ720657:LLK720717 LVF720657:LVG720717 MFB720657:MFC720717 MOX720657:MOY720717 MYT720657:MYU720717 NIP720657:NIQ720717 NSL720657:NSM720717 OCH720657:OCI720717 OMD720657:OME720717 OVZ720657:OWA720717 PFV720657:PFW720717 PPR720657:PPS720717 PZN720657:PZO720717 QJJ720657:QJK720717 QTF720657:QTG720717 RDB720657:RDC720717 RMX720657:RMY720717 RWT720657:RWU720717 SGP720657:SGQ720717 SQL720657:SQM720717 TAH720657:TAI720717 TKD720657:TKE720717 TTZ720657:TUA720717 UDV720657:UDW720717 UNR720657:UNS720717 UXN720657:UXO720717 VHJ720657:VHK720717 VRF720657:VRG720717 WBB720657:WBC720717 WKX720657:WKY720717 WUT720657:WUU720717 H786193:I786253 IH786193:II786253 SD786193:SE786253 ABZ786193:ACA786253 ALV786193:ALW786253 AVR786193:AVS786253 BFN786193:BFO786253 BPJ786193:BPK786253 BZF786193:BZG786253 CJB786193:CJC786253 CSX786193:CSY786253 DCT786193:DCU786253 DMP786193:DMQ786253 DWL786193:DWM786253 EGH786193:EGI786253 EQD786193:EQE786253 EZZ786193:FAA786253 FJV786193:FJW786253 FTR786193:FTS786253 GDN786193:GDO786253 GNJ786193:GNK786253 GXF786193:GXG786253 HHB786193:HHC786253 HQX786193:HQY786253 IAT786193:IAU786253 IKP786193:IKQ786253 IUL786193:IUM786253 JEH786193:JEI786253 JOD786193:JOE786253 JXZ786193:JYA786253 KHV786193:KHW786253 KRR786193:KRS786253 LBN786193:LBO786253 LLJ786193:LLK786253 LVF786193:LVG786253 MFB786193:MFC786253 MOX786193:MOY786253 MYT786193:MYU786253 NIP786193:NIQ786253 NSL786193:NSM786253 OCH786193:OCI786253 OMD786193:OME786253 OVZ786193:OWA786253 PFV786193:PFW786253 PPR786193:PPS786253 PZN786193:PZO786253 QJJ786193:QJK786253 QTF786193:QTG786253 RDB786193:RDC786253 RMX786193:RMY786253 RWT786193:RWU786253 SGP786193:SGQ786253 SQL786193:SQM786253 TAH786193:TAI786253 TKD786193:TKE786253 TTZ786193:TUA786253 UDV786193:UDW786253 UNR786193:UNS786253 UXN786193:UXO786253 VHJ786193:VHK786253 VRF786193:VRG786253 WBB786193:WBC786253 WKX786193:WKY786253 WUT786193:WUU786253 H851729:I851789 IH851729:II851789 SD851729:SE851789 ABZ851729:ACA851789 ALV851729:ALW851789 AVR851729:AVS851789 BFN851729:BFO851789 BPJ851729:BPK851789 BZF851729:BZG851789 CJB851729:CJC851789 CSX851729:CSY851789 DCT851729:DCU851789 DMP851729:DMQ851789 DWL851729:DWM851789 EGH851729:EGI851789 EQD851729:EQE851789 EZZ851729:FAA851789 FJV851729:FJW851789 FTR851729:FTS851789 GDN851729:GDO851789 GNJ851729:GNK851789 GXF851729:GXG851789 HHB851729:HHC851789 HQX851729:HQY851789 IAT851729:IAU851789 IKP851729:IKQ851789 IUL851729:IUM851789 JEH851729:JEI851789 JOD851729:JOE851789 JXZ851729:JYA851789 KHV851729:KHW851789 KRR851729:KRS851789 LBN851729:LBO851789 LLJ851729:LLK851789 LVF851729:LVG851789 MFB851729:MFC851789 MOX851729:MOY851789 MYT851729:MYU851789 NIP851729:NIQ851789 NSL851729:NSM851789 OCH851729:OCI851789 OMD851729:OME851789 OVZ851729:OWA851789 PFV851729:PFW851789 PPR851729:PPS851789 PZN851729:PZO851789 QJJ851729:QJK851789 QTF851729:QTG851789 RDB851729:RDC851789 RMX851729:RMY851789 RWT851729:RWU851789 SGP851729:SGQ851789 SQL851729:SQM851789 TAH851729:TAI851789 TKD851729:TKE851789 TTZ851729:TUA851789 UDV851729:UDW851789 UNR851729:UNS851789 UXN851729:UXO851789 VHJ851729:VHK851789 VRF851729:VRG851789 WBB851729:WBC851789 WKX851729:WKY851789 WUT851729:WUU851789 H917265:I917325 IH917265:II917325 SD917265:SE917325 ABZ917265:ACA917325 ALV917265:ALW917325 AVR917265:AVS917325 BFN917265:BFO917325 BPJ917265:BPK917325 BZF917265:BZG917325 CJB917265:CJC917325 CSX917265:CSY917325 DCT917265:DCU917325 DMP917265:DMQ917325 DWL917265:DWM917325 EGH917265:EGI917325 EQD917265:EQE917325 EZZ917265:FAA917325 FJV917265:FJW917325 FTR917265:FTS917325 GDN917265:GDO917325 GNJ917265:GNK917325 GXF917265:GXG917325 HHB917265:HHC917325 HQX917265:HQY917325 IAT917265:IAU917325 IKP917265:IKQ917325 IUL917265:IUM917325 JEH917265:JEI917325 JOD917265:JOE917325 JXZ917265:JYA917325 KHV917265:KHW917325 KRR917265:KRS917325 LBN917265:LBO917325 LLJ917265:LLK917325 LVF917265:LVG917325 MFB917265:MFC917325 MOX917265:MOY917325 MYT917265:MYU917325 NIP917265:NIQ917325 NSL917265:NSM917325 OCH917265:OCI917325 OMD917265:OME917325 OVZ917265:OWA917325 PFV917265:PFW917325 PPR917265:PPS917325 PZN917265:PZO917325 QJJ917265:QJK917325 QTF917265:QTG917325 RDB917265:RDC917325 RMX917265:RMY917325 RWT917265:RWU917325 SGP917265:SGQ917325 SQL917265:SQM917325 TAH917265:TAI917325 TKD917265:TKE917325 TTZ917265:TUA917325 UDV917265:UDW917325 UNR917265:UNS917325 UXN917265:UXO917325 VHJ917265:VHK917325 VRF917265:VRG917325 WBB917265:WBC917325 WKX917265:WKY917325 WUT917265:WUU917325 H982801:I982861 IH982801:II982861 SD982801:SE982861 ABZ982801:ACA982861 ALV982801:ALW982861 AVR982801:AVS982861 BFN982801:BFO982861 BPJ982801:BPK982861 BZF982801:BZG982861 CJB982801:CJC982861 CSX982801:CSY982861 DCT982801:DCU982861 DMP982801:DMQ982861 DWL982801:DWM982861 EGH982801:EGI982861 EQD982801:EQE982861 EZZ982801:FAA982861 FJV982801:FJW982861 FTR982801:FTS982861 GDN982801:GDO982861 GNJ982801:GNK982861 GXF982801:GXG982861 HHB982801:HHC982861 HQX982801:HQY982861 IAT982801:IAU982861 IKP982801:IKQ982861 IUL982801:IUM982861 JEH982801:JEI982861 JOD982801:JOE982861 JXZ982801:JYA982861 KHV982801:KHW982861 KRR982801:KRS982861 LBN982801:LBO982861 LLJ982801:LLK982861 LVF982801:LVG982861 MFB982801:MFC982861 MOX982801:MOY982861 MYT982801:MYU982861 NIP982801:NIQ982861 NSL982801:NSM982861 OCH982801:OCI982861 OMD982801:OME982861 OVZ982801:OWA982861 PFV982801:PFW982861 PPR982801:PPS982861 PZN982801:PZO982861 QJJ982801:QJK982861 QTF982801:QTG982861 RDB982801:RDC982861 RMX982801:RMY982861 RWT982801:RWU982861 SGP982801:SGQ982861 SQL982801:SQM982861 TAH982801:TAI982861 TKD982801:TKE982861 TTZ982801:TUA982861 UDV982801:UDW982861 UNR982801:UNS982861 UXN982801:UXO982861 VHJ982801:VHK982861 VRF982801:VRG982861 WBB982801:WBC982861 WKX982801:WKY982861 WUT982801:WUU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H65368:II65368 SD65368:SE65368 ABZ65368:ACA65368 ALV65368:ALW65368 AVR65368:AVS65368 BFN65368:BFO65368 BPJ65368:BPK65368 BZF65368:BZG65368 CJB65368:CJC65368 CSX65368:CSY65368 DCT65368:DCU65368 DMP65368:DMQ65368 DWL65368:DWM65368 EGH65368:EGI65368 EQD65368:EQE65368 EZZ65368:FAA65368 FJV65368:FJW65368 FTR65368:FTS65368 GDN65368:GDO65368 GNJ65368:GNK65368 GXF65368:GXG65368 HHB65368:HHC65368 HQX65368:HQY65368 IAT65368:IAU65368 IKP65368:IKQ65368 IUL65368:IUM65368 JEH65368:JEI65368 JOD65368:JOE65368 JXZ65368:JYA65368 KHV65368:KHW65368 KRR65368:KRS65368 LBN65368:LBO65368 LLJ65368:LLK65368 LVF65368:LVG65368 MFB65368:MFC65368 MOX65368:MOY65368 MYT65368:MYU65368 NIP65368:NIQ65368 NSL65368:NSM65368 OCH65368:OCI65368 OMD65368:OME65368 OVZ65368:OWA65368 PFV65368:PFW65368 PPR65368:PPS65368 PZN65368:PZO65368 QJJ65368:QJK65368 QTF65368:QTG65368 RDB65368:RDC65368 RMX65368:RMY65368 RWT65368:RWU65368 SGP65368:SGQ65368 SQL65368:SQM65368 TAH65368:TAI65368 TKD65368:TKE65368 TTZ65368:TUA65368 UDV65368:UDW65368 UNR65368:UNS65368 UXN65368:UXO65368 VHJ65368:VHK65368 VRF65368:VRG65368 WBB65368:WBC65368 WKX65368:WKY65368 WUT65368:WUU65368 H130904:I130904 IH130904:II130904 SD130904:SE130904 ABZ130904:ACA130904 ALV130904:ALW130904 AVR130904:AVS130904 BFN130904:BFO130904 BPJ130904:BPK130904 BZF130904:BZG130904 CJB130904:CJC130904 CSX130904:CSY130904 DCT130904:DCU130904 DMP130904:DMQ130904 DWL130904:DWM130904 EGH130904:EGI130904 EQD130904:EQE130904 EZZ130904:FAA130904 FJV130904:FJW130904 FTR130904:FTS130904 GDN130904:GDO130904 GNJ130904:GNK130904 GXF130904:GXG130904 HHB130904:HHC130904 HQX130904:HQY130904 IAT130904:IAU130904 IKP130904:IKQ130904 IUL130904:IUM130904 JEH130904:JEI130904 JOD130904:JOE130904 JXZ130904:JYA130904 KHV130904:KHW130904 KRR130904:KRS130904 LBN130904:LBO130904 LLJ130904:LLK130904 LVF130904:LVG130904 MFB130904:MFC130904 MOX130904:MOY130904 MYT130904:MYU130904 NIP130904:NIQ130904 NSL130904:NSM130904 OCH130904:OCI130904 OMD130904:OME130904 OVZ130904:OWA130904 PFV130904:PFW130904 PPR130904:PPS130904 PZN130904:PZO130904 QJJ130904:QJK130904 QTF130904:QTG130904 RDB130904:RDC130904 RMX130904:RMY130904 RWT130904:RWU130904 SGP130904:SGQ130904 SQL130904:SQM130904 TAH130904:TAI130904 TKD130904:TKE130904 TTZ130904:TUA130904 UDV130904:UDW130904 UNR130904:UNS130904 UXN130904:UXO130904 VHJ130904:VHK130904 VRF130904:VRG130904 WBB130904:WBC130904 WKX130904:WKY130904 WUT130904:WUU130904 H196440:I196440 IH196440:II196440 SD196440:SE196440 ABZ196440:ACA196440 ALV196440:ALW196440 AVR196440:AVS196440 BFN196440:BFO196440 BPJ196440:BPK196440 BZF196440:BZG196440 CJB196440:CJC196440 CSX196440:CSY196440 DCT196440:DCU196440 DMP196440:DMQ196440 DWL196440:DWM196440 EGH196440:EGI196440 EQD196440:EQE196440 EZZ196440:FAA196440 FJV196440:FJW196440 FTR196440:FTS196440 GDN196440:GDO196440 GNJ196440:GNK196440 GXF196440:GXG196440 HHB196440:HHC196440 HQX196440:HQY196440 IAT196440:IAU196440 IKP196440:IKQ196440 IUL196440:IUM196440 JEH196440:JEI196440 JOD196440:JOE196440 JXZ196440:JYA196440 KHV196440:KHW196440 KRR196440:KRS196440 LBN196440:LBO196440 LLJ196440:LLK196440 LVF196440:LVG196440 MFB196440:MFC196440 MOX196440:MOY196440 MYT196440:MYU196440 NIP196440:NIQ196440 NSL196440:NSM196440 OCH196440:OCI196440 OMD196440:OME196440 OVZ196440:OWA196440 PFV196440:PFW196440 PPR196440:PPS196440 PZN196440:PZO196440 QJJ196440:QJK196440 QTF196440:QTG196440 RDB196440:RDC196440 RMX196440:RMY196440 RWT196440:RWU196440 SGP196440:SGQ196440 SQL196440:SQM196440 TAH196440:TAI196440 TKD196440:TKE196440 TTZ196440:TUA196440 UDV196440:UDW196440 UNR196440:UNS196440 UXN196440:UXO196440 VHJ196440:VHK196440 VRF196440:VRG196440 WBB196440:WBC196440 WKX196440:WKY196440 WUT196440:WUU196440 H261976:I261976 IH261976:II261976 SD261976:SE261976 ABZ261976:ACA261976 ALV261976:ALW261976 AVR261976:AVS261976 BFN261976:BFO261976 BPJ261976:BPK261976 BZF261976:BZG261976 CJB261976:CJC261976 CSX261976:CSY261976 DCT261976:DCU261976 DMP261976:DMQ261976 DWL261976:DWM261976 EGH261976:EGI261976 EQD261976:EQE261976 EZZ261976:FAA261976 FJV261976:FJW261976 FTR261976:FTS261976 GDN261976:GDO261976 GNJ261976:GNK261976 GXF261976:GXG261976 HHB261976:HHC261976 HQX261976:HQY261976 IAT261976:IAU261976 IKP261976:IKQ261976 IUL261976:IUM261976 JEH261976:JEI261976 JOD261976:JOE261976 JXZ261976:JYA261976 KHV261976:KHW261976 KRR261976:KRS261976 LBN261976:LBO261976 LLJ261976:LLK261976 LVF261976:LVG261976 MFB261976:MFC261976 MOX261976:MOY261976 MYT261976:MYU261976 NIP261976:NIQ261976 NSL261976:NSM261976 OCH261976:OCI261976 OMD261976:OME261976 OVZ261976:OWA261976 PFV261976:PFW261976 PPR261976:PPS261976 PZN261976:PZO261976 QJJ261976:QJK261976 QTF261976:QTG261976 RDB261976:RDC261976 RMX261976:RMY261976 RWT261976:RWU261976 SGP261976:SGQ261976 SQL261976:SQM261976 TAH261976:TAI261976 TKD261976:TKE261976 TTZ261976:TUA261976 UDV261976:UDW261976 UNR261976:UNS261976 UXN261976:UXO261976 VHJ261976:VHK261976 VRF261976:VRG261976 WBB261976:WBC261976 WKX261976:WKY261976 WUT261976:WUU261976 H327512:I327512 IH327512:II327512 SD327512:SE327512 ABZ327512:ACA327512 ALV327512:ALW327512 AVR327512:AVS327512 BFN327512:BFO327512 BPJ327512:BPK327512 BZF327512:BZG327512 CJB327512:CJC327512 CSX327512:CSY327512 DCT327512:DCU327512 DMP327512:DMQ327512 DWL327512:DWM327512 EGH327512:EGI327512 EQD327512:EQE327512 EZZ327512:FAA327512 FJV327512:FJW327512 FTR327512:FTS327512 GDN327512:GDO327512 GNJ327512:GNK327512 GXF327512:GXG327512 HHB327512:HHC327512 HQX327512:HQY327512 IAT327512:IAU327512 IKP327512:IKQ327512 IUL327512:IUM327512 JEH327512:JEI327512 JOD327512:JOE327512 JXZ327512:JYA327512 KHV327512:KHW327512 KRR327512:KRS327512 LBN327512:LBO327512 LLJ327512:LLK327512 LVF327512:LVG327512 MFB327512:MFC327512 MOX327512:MOY327512 MYT327512:MYU327512 NIP327512:NIQ327512 NSL327512:NSM327512 OCH327512:OCI327512 OMD327512:OME327512 OVZ327512:OWA327512 PFV327512:PFW327512 PPR327512:PPS327512 PZN327512:PZO327512 QJJ327512:QJK327512 QTF327512:QTG327512 RDB327512:RDC327512 RMX327512:RMY327512 RWT327512:RWU327512 SGP327512:SGQ327512 SQL327512:SQM327512 TAH327512:TAI327512 TKD327512:TKE327512 TTZ327512:TUA327512 UDV327512:UDW327512 UNR327512:UNS327512 UXN327512:UXO327512 VHJ327512:VHK327512 VRF327512:VRG327512 WBB327512:WBC327512 WKX327512:WKY327512 WUT327512:WUU327512 H393048:I393048 IH393048:II393048 SD393048:SE393048 ABZ393048:ACA393048 ALV393048:ALW393048 AVR393048:AVS393048 BFN393048:BFO393048 BPJ393048:BPK393048 BZF393048:BZG393048 CJB393048:CJC393048 CSX393048:CSY393048 DCT393048:DCU393048 DMP393048:DMQ393048 DWL393048:DWM393048 EGH393048:EGI393048 EQD393048:EQE393048 EZZ393048:FAA393048 FJV393048:FJW393048 FTR393048:FTS393048 GDN393048:GDO393048 GNJ393048:GNK393048 GXF393048:GXG393048 HHB393048:HHC393048 HQX393048:HQY393048 IAT393048:IAU393048 IKP393048:IKQ393048 IUL393048:IUM393048 JEH393048:JEI393048 JOD393048:JOE393048 JXZ393048:JYA393048 KHV393048:KHW393048 KRR393048:KRS393048 LBN393048:LBO393048 LLJ393048:LLK393048 LVF393048:LVG393048 MFB393048:MFC393048 MOX393048:MOY393048 MYT393048:MYU393048 NIP393048:NIQ393048 NSL393048:NSM393048 OCH393048:OCI393048 OMD393048:OME393048 OVZ393048:OWA393048 PFV393048:PFW393048 PPR393048:PPS393048 PZN393048:PZO393048 QJJ393048:QJK393048 QTF393048:QTG393048 RDB393048:RDC393048 RMX393048:RMY393048 RWT393048:RWU393048 SGP393048:SGQ393048 SQL393048:SQM393048 TAH393048:TAI393048 TKD393048:TKE393048 TTZ393048:TUA393048 UDV393048:UDW393048 UNR393048:UNS393048 UXN393048:UXO393048 VHJ393048:VHK393048 VRF393048:VRG393048 WBB393048:WBC393048 WKX393048:WKY393048 WUT393048:WUU393048 H458584:I458584 IH458584:II458584 SD458584:SE458584 ABZ458584:ACA458584 ALV458584:ALW458584 AVR458584:AVS458584 BFN458584:BFO458584 BPJ458584:BPK458584 BZF458584:BZG458584 CJB458584:CJC458584 CSX458584:CSY458584 DCT458584:DCU458584 DMP458584:DMQ458584 DWL458584:DWM458584 EGH458584:EGI458584 EQD458584:EQE458584 EZZ458584:FAA458584 FJV458584:FJW458584 FTR458584:FTS458584 GDN458584:GDO458584 GNJ458584:GNK458584 GXF458584:GXG458584 HHB458584:HHC458584 HQX458584:HQY458584 IAT458584:IAU458584 IKP458584:IKQ458584 IUL458584:IUM458584 JEH458584:JEI458584 JOD458584:JOE458584 JXZ458584:JYA458584 KHV458584:KHW458584 KRR458584:KRS458584 LBN458584:LBO458584 LLJ458584:LLK458584 LVF458584:LVG458584 MFB458584:MFC458584 MOX458584:MOY458584 MYT458584:MYU458584 NIP458584:NIQ458584 NSL458584:NSM458584 OCH458584:OCI458584 OMD458584:OME458584 OVZ458584:OWA458584 PFV458584:PFW458584 PPR458584:PPS458584 PZN458584:PZO458584 QJJ458584:QJK458584 QTF458584:QTG458584 RDB458584:RDC458584 RMX458584:RMY458584 RWT458584:RWU458584 SGP458584:SGQ458584 SQL458584:SQM458584 TAH458584:TAI458584 TKD458584:TKE458584 TTZ458584:TUA458584 UDV458584:UDW458584 UNR458584:UNS458584 UXN458584:UXO458584 VHJ458584:VHK458584 VRF458584:VRG458584 WBB458584:WBC458584 WKX458584:WKY458584 WUT458584:WUU458584 H524120:I524120 IH524120:II524120 SD524120:SE524120 ABZ524120:ACA524120 ALV524120:ALW524120 AVR524120:AVS524120 BFN524120:BFO524120 BPJ524120:BPK524120 BZF524120:BZG524120 CJB524120:CJC524120 CSX524120:CSY524120 DCT524120:DCU524120 DMP524120:DMQ524120 DWL524120:DWM524120 EGH524120:EGI524120 EQD524120:EQE524120 EZZ524120:FAA524120 FJV524120:FJW524120 FTR524120:FTS524120 GDN524120:GDO524120 GNJ524120:GNK524120 GXF524120:GXG524120 HHB524120:HHC524120 HQX524120:HQY524120 IAT524120:IAU524120 IKP524120:IKQ524120 IUL524120:IUM524120 JEH524120:JEI524120 JOD524120:JOE524120 JXZ524120:JYA524120 KHV524120:KHW524120 KRR524120:KRS524120 LBN524120:LBO524120 LLJ524120:LLK524120 LVF524120:LVG524120 MFB524120:MFC524120 MOX524120:MOY524120 MYT524120:MYU524120 NIP524120:NIQ524120 NSL524120:NSM524120 OCH524120:OCI524120 OMD524120:OME524120 OVZ524120:OWA524120 PFV524120:PFW524120 PPR524120:PPS524120 PZN524120:PZO524120 QJJ524120:QJK524120 QTF524120:QTG524120 RDB524120:RDC524120 RMX524120:RMY524120 RWT524120:RWU524120 SGP524120:SGQ524120 SQL524120:SQM524120 TAH524120:TAI524120 TKD524120:TKE524120 TTZ524120:TUA524120 UDV524120:UDW524120 UNR524120:UNS524120 UXN524120:UXO524120 VHJ524120:VHK524120 VRF524120:VRG524120 WBB524120:WBC524120 WKX524120:WKY524120 WUT524120:WUU524120 H589656:I589656 IH589656:II589656 SD589656:SE589656 ABZ589656:ACA589656 ALV589656:ALW589656 AVR589656:AVS589656 BFN589656:BFO589656 BPJ589656:BPK589656 BZF589656:BZG589656 CJB589656:CJC589656 CSX589656:CSY589656 DCT589656:DCU589656 DMP589656:DMQ589656 DWL589656:DWM589656 EGH589656:EGI589656 EQD589656:EQE589656 EZZ589656:FAA589656 FJV589656:FJW589656 FTR589656:FTS589656 GDN589656:GDO589656 GNJ589656:GNK589656 GXF589656:GXG589656 HHB589656:HHC589656 HQX589656:HQY589656 IAT589656:IAU589656 IKP589656:IKQ589656 IUL589656:IUM589656 JEH589656:JEI589656 JOD589656:JOE589656 JXZ589656:JYA589656 KHV589656:KHW589656 KRR589656:KRS589656 LBN589656:LBO589656 LLJ589656:LLK589656 LVF589656:LVG589656 MFB589656:MFC589656 MOX589656:MOY589656 MYT589656:MYU589656 NIP589656:NIQ589656 NSL589656:NSM589656 OCH589656:OCI589656 OMD589656:OME589656 OVZ589656:OWA589656 PFV589656:PFW589656 PPR589656:PPS589656 PZN589656:PZO589656 QJJ589656:QJK589656 QTF589656:QTG589656 RDB589656:RDC589656 RMX589656:RMY589656 RWT589656:RWU589656 SGP589656:SGQ589656 SQL589656:SQM589656 TAH589656:TAI589656 TKD589656:TKE589656 TTZ589656:TUA589656 UDV589656:UDW589656 UNR589656:UNS589656 UXN589656:UXO589656 VHJ589656:VHK589656 VRF589656:VRG589656 WBB589656:WBC589656 WKX589656:WKY589656 WUT589656:WUU589656 H655192:I655192 IH655192:II655192 SD655192:SE655192 ABZ655192:ACA655192 ALV655192:ALW655192 AVR655192:AVS655192 BFN655192:BFO655192 BPJ655192:BPK655192 BZF655192:BZG655192 CJB655192:CJC655192 CSX655192:CSY655192 DCT655192:DCU655192 DMP655192:DMQ655192 DWL655192:DWM655192 EGH655192:EGI655192 EQD655192:EQE655192 EZZ655192:FAA655192 FJV655192:FJW655192 FTR655192:FTS655192 GDN655192:GDO655192 GNJ655192:GNK655192 GXF655192:GXG655192 HHB655192:HHC655192 HQX655192:HQY655192 IAT655192:IAU655192 IKP655192:IKQ655192 IUL655192:IUM655192 JEH655192:JEI655192 JOD655192:JOE655192 JXZ655192:JYA655192 KHV655192:KHW655192 KRR655192:KRS655192 LBN655192:LBO655192 LLJ655192:LLK655192 LVF655192:LVG655192 MFB655192:MFC655192 MOX655192:MOY655192 MYT655192:MYU655192 NIP655192:NIQ655192 NSL655192:NSM655192 OCH655192:OCI655192 OMD655192:OME655192 OVZ655192:OWA655192 PFV655192:PFW655192 PPR655192:PPS655192 PZN655192:PZO655192 QJJ655192:QJK655192 QTF655192:QTG655192 RDB655192:RDC655192 RMX655192:RMY655192 RWT655192:RWU655192 SGP655192:SGQ655192 SQL655192:SQM655192 TAH655192:TAI655192 TKD655192:TKE655192 TTZ655192:TUA655192 UDV655192:UDW655192 UNR655192:UNS655192 UXN655192:UXO655192 VHJ655192:VHK655192 VRF655192:VRG655192 WBB655192:WBC655192 WKX655192:WKY655192 WUT655192:WUU655192 H720728:I720728 IH720728:II720728 SD720728:SE720728 ABZ720728:ACA720728 ALV720728:ALW720728 AVR720728:AVS720728 BFN720728:BFO720728 BPJ720728:BPK720728 BZF720728:BZG720728 CJB720728:CJC720728 CSX720728:CSY720728 DCT720728:DCU720728 DMP720728:DMQ720728 DWL720728:DWM720728 EGH720728:EGI720728 EQD720728:EQE720728 EZZ720728:FAA720728 FJV720728:FJW720728 FTR720728:FTS720728 GDN720728:GDO720728 GNJ720728:GNK720728 GXF720728:GXG720728 HHB720728:HHC720728 HQX720728:HQY720728 IAT720728:IAU720728 IKP720728:IKQ720728 IUL720728:IUM720728 JEH720728:JEI720728 JOD720728:JOE720728 JXZ720728:JYA720728 KHV720728:KHW720728 KRR720728:KRS720728 LBN720728:LBO720728 LLJ720728:LLK720728 LVF720728:LVG720728 MFB720728:MFC720728 MOX720728:MOY720728 MYT720728:MYU720728 NIP720728:NIQ720728 NSL720728:NSM720728 OCH720728:OCI720728 OMD720728:OME720728 OVZ720728:OWA720728 PFV720728:PFW720728 PPR720728:PPS720728 PZN720728:PZO720728 QJJ720728:QJK720728 QTF720728:QTG720728 RDB720728:RDC720728 RMX720728:RMY720728 RWT720728:RWU720728 SGP720728:SGQ720728 SQL720728:SQM720728 TAH720728:TAI720728 TKD720728:TKE720728 TTZ720728:TUA720728 UDV720728:UDW720728 UNR720728:UNS720728 UXN720728:UXO720728 VHJ720728:VHK720728 VRF720728:VRG720728 WBB720728:WBC720728 WKX720728:WKY720728 WUT720728:WUU720728 H786264:I786264 IH786264:II786264 SD786264:SE786264 ABZ786264:ACA786264 ALV786264:ALW786264 AVR786264:AVS786264 BFN786264:BFO786264 BPJ786264:BPK786264 BZF786264:BZG786264 CJB786264:CJC786264 CSX786264:CSY786264 DCT786264:DCU786264 DMP786264:DMQ786264 DWL786264:DWM786264 EGH786264:EGI786264 EQD786264:EQE786264 EZZ786264:FAA786264 FJV786264:FJW786264 FTR786264:FTS786264 GDN786264:GDO786264 GNJ786264:GNK786264 GXF786264:GXG786264 HHB786264:HHC786264 HQX786264:HQY786264 IAT786264:IAU786264 IKP786264:IKQ786264 IUL786264:IUM786264 JEH786264:JEI786264 JOD786264:JOE786264 JXZ786264:JYA786264 KHV786264:KHW786264 KRR786264:KRS786264 LBN786264:LBO786264 LLJ786264:LLK786264 LVF786264:LVG786264 MFB786264:MFC786264 MOX786264:MOY786264 MYT786264:MYU786264 NIP786264:NIQ786264 NSL786264:NSM786264 OCH786264:OCI786264 OMD786264:OME786264 OVZ786264:OWA786264 PFV786264:PFW786264 PPR786264:PPS786264 PZN786264:PZO786264 QJJ786264:QJK786264 QTF786264:QTG786264 RDB786264:RDC786264 RMX786264:RMY786264 RWT786264:RWU786264 SGP786264:SGQ786264 SQL786264:SQM786264 TAH786264:TAI786264 TKD786264:TKE786264 TTZ786264:TUA786264 UDV786264:UDW786264 UNR786264:UNS786264 UXN786264:UXO786264 VHJ786264:VHK786264 VRF786264:VRG786264 WBB786264:WBC786264 WKX786264:WKY786264 WUT786264:WUU786264 H851800:I851800 IH851800:II851800 SD851800:SE851800 ABZ851800:ACA851800 ALV851800:ALW851800 AVR851800:AVS851800 BFN851800:BFO851800 BPJ851800:BPK851800 BZF851800:BZG851800 CJB851800:CJC851800 CSX851800:CSY851800 DCT851800:DCU851800 DMP851800:DMQ851800 DWL851800:DWM851800 EGH851800:EGI851800 EQD851800:EQE851800 EZZ851800:FAA851800 FJV851800:FJW851800 FTR851800:FTS851800 GDN851800:GDO851800 GNJ851800:GNK851800 GXF851800:GXG851800 HHB851800:HHC851800 HQX851800:HQY851800 IAT851800:IAU851800 IKP851800:IKQ851800 IUL851800:IUM851800 JEH851800:JEI851800 JOD851800:JOE851800 JXZ851800:JYA851800 KHV851800:KHW851800 KRR851800:KRS851800 LBN851800:LBO851800 LLJ851800:LLK851800 LVF851800:LVG851800 MFB851800:MFC851800 MOX851800:MOY851800 MYT851800:MYU851800 NIP851800:NIQ851800 NSL851800:NSM851800 OCH851800:OCI851800 OMD851800:OME851800 OVZ851800:OWA851800 PFV851800:PFW851800 PPR851800:PPS851800 PZN851800:PZO851800 QJJ851800:QJK851800 QTF851800:QTG851800 RDB851800:RDC851800 RMX851800:RMY851800 RWT851800:RWU851800 SGP851800:SGQ851800 SQL851800:SQM851800 TAH851800:TAI851800 TKD851800:TKE851800 TTZ851800:TUA851800 UDV851800:UDW851800 UNR851800:UNS851800 UXN851800:UXO851800 VHJ851800:VHK851800 VRF851800:VRG851800 WBB851800:WBC851800 WKX851800:WKY851800 WUT851800:WUU851800 H917336:I917336 IH917336:II917336 SD917336:SE917336 ABZ917336:ACA917336 ALV917336:ALW917336 AVR917336:AVS917336 BFN917336:BFO917336 BPJ917336:BPK917336 BZF917336:BZG917336 CJB917336:CJC917336 CSX917336:CSY917336 DCT917336:DCU917336 DMP917336:DMQ917336 DWL917336:DWM917336 EGH917336:EGI917336 EQD917336:EQE917336 EZZ917336:FAA917336 FJV917336:FJW917336 FTR917336:FTS917336 GDN917336:GDO917336 GNJ917336:GNK917336 GXF917336:GXG917336 HHB917336:HHC917336 HQX917336:HQY917336 IAT917336:IAU917336 IKP917336:IKQ917336 IUL917336:IUM917336 JEH917336:JEI917336 JOD917336:JOE917336 JXZ917336:JYA917336 KHV917336:KHW917336 KRR917336:KRS917336 LBN917336:LBO917336 LLJ917336:LLK917336 LVF917336:LVG917336 MFB917336:MFC917336 MOX917336:MOY917336 MYT917336:MYU917336 NIP917336:NIQ917336 NSL917336:NSM917336 OCH917336:OCI917336 OMD917336:OME917336 OVZ917336:OWA917336 PFV917336:PFW917336 PPR917336:PPS917336 PZN917336:PZO917336 QJJ917336:QJK917336 QTF917336:QTG917336 RDB917336:RDC917336 RMX917336:RMY917336 RWT917336:RWU917336 SGP917336:SGQ917336 SQL917336:SQM917336 TAH917336:TAI917336 TKD917336:TKE917336 TTZ917336:TUA917336 UDV917336:UDW917336 UNR917336:UNS917336 UXN917336:UXO917336 VHJ917336:VHK917336 VRF917336:VRG917336 WBB917336:WBC917336 WKX917336:WKY917336 WUT917336:WUU917336 H982872:I982872 IH982872:II982872 SD982872:SE982872 ABZ982872:ACA982872 ALV982872:ALW982872 AVR982872:AVS982872 BFN982872:BFO982872 BPJ982872:BPK982872 BZF982872:BZG982872 CJB982872:CJC982872 CSX982872:CSY982872 DCT982872:DCU982872 DMP982872:DMQ982872 DWL982872:DWM982872 EGH982872:EGI982872 EQD982872:EQE982872 EZZ982872:FAA982872 FJV982872:FJW982872 FTR982872:FTS982872 GDN982872:GDO982872 GNJ982872:GNK982872 GXF982872:GXG982872 HHB982872:HHC982872 HQX982872:HQY982872 IAT982872:IAU982872 IKP982872:IKQ982872 IUL982872:IUM982872 JEH982872:JEI982872 JOD982872:JOE982872 JXZ982872:JYA982872 KHV982872:KHW982872 KRR982872:KRS982872 LBN982872:LBO982872 LLJ982872:LLK982872 LVF982872:LVG982872 MFB982872:MFC982872 MOX982872:MOY982872 MYT982872:MYU982872 NIP982872:NIQ982872 NSL982872:NSM982872 OCH982872:OCI982872 OMD982872:OME982872 OVZ982872:OWA982872 PFV982872:PFW982872 PPR982872:PPS982872 PZN982872:PZO982872 QJJ982872:QJK982872 QTF982872:QTG982872 RDB982872:RDC982872 RMX982872:RMY982872 RWT982872:RWU982872 SGP982872:SGQ982872 SQL982872:SQM982872 TAH982872:TAI982872 TKD982872:TKE982872 TTZ982872:TUA982872 UDV982872:UDW982872 UNR982872:UNS982872 UXN982872:UXO982872 VHJ982872:VHK982872 VRF982872:VRG982872 WBB982872:WBC982872 WKX982872:WKY982872 WUT982872:WUU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H65361:II65361 SD65361:SE65361 ABZ65361:ACA65361 ALV65361:ALW65361 AVR65361:AVS65361 BFN65361:BFO65361 BPJ65361:BPK65361 BZF65361:BZG65361 CJB65361:CJC65361 CSX65361:CSY65361 DCT65361:DCU65361 DMP65361:DMQ65361 DWL65361:DWM65361 EGH65361:EGI65361 EQD65361:EQE65361 EZZ65361:FAA65361 FJV65361:FJW65361 FTR65361:FTS65361 GDN65361:GDO65361 GNJ65361:GNK65361 GXF65361:GXG65361 HHB65361:HHC65361 HQX65361:HQY65361 IAT65361:IAU65361 IKP65361:IKQ65361 IUL65361:IUM65361 JEH65361:JEI65361 JOD65361:JOE65361 JXZ65361:JYA65361 KHV65361:KHW65361 KRR65361:KRS65361 LBN65361:LBO65361 LLJ65361:LLK65361 LVF65361:LVG65361 MFB65361:MFC65361 MOX65361:MOY65361 MYT65361:MYU65361 NIP65361:NIQ65361 NSL65361:NSM65361 OCH65361:OCI65361 OMD65361:OME65361 OVZ65361:OWA65361 PFV65361:PFW65361 PPR65361:PPS65361 PZN65361:PZO65361 QJJ65361:QJK65361 QTF65361:QTG65361 RDB65361:RDC65361 RMX65361:RMY65361 RWT65361:RWU65361 SGP65361:SGQ65361 SQL65361:SQM65361 TAH65361:TAI65361 TKD65361:TKE65361 TTZ65361:TUA65361 UDV65361:UDW65361 UNR65361:UNS65361 UXN65361:UXO65361 VHJ65361:VHK65361 VRF65361:VRG65361 WBB65361:WBC65361 WKX65361:WKY65361 WUT65361:WUU65361 H130897:I130897 IH130897:II130897 SD130897:SE130897 ABZ130897:ACA130897 ALV130897:ALW130897 AVR130897:AVS130897 BFN130897:BFO130897 BPJ130897:BPK130897 BZF130897:BZG130897 CJB130897:CJC130897 CSX130897:CSY130897 DCT130897:DCU130897 DMP130897:DMQ130897 DWL130897:DWM130897 EGH130897:EGI130897 EQD130897:EQE130897 EZZ130897:FAA130897 FJV130897:FJW130897 FTR130897:FTS130897 GDN130897:GDO130897 GNJ130897:GNK130897 GXF130897:GXG130897 HHB130897:HHC130897 HQX130897:HQY130897 IAT130897:IAU130897 IKP130897:IKQ130897 IUL130897:IUM130897 JEH130897:JEI130897 JOD130897:JOE130897 JXZ130897:JYA130897 KHV130897:KHW130897 KRR130897:KRS130897 LBN130897:LBO130897 LLJ130897:LLK130897 LVF130897:LVG130897 MFB130897:MFC130897 MOX130897:MOY130897 MYT130897:MYU130897 NIP130897:NIQ130897 NSL130897:NSM130897 OCH130897:OCI130897 OMD130897:OME130897 OVZ130897:OWA130897 PFV130897:PFW130897 PPR130897:PPS130897 PZN130897:PZO130897 QJJ130897:QJK130897 QTF130897:QTG130897 RDB130897:RDC130897 RMX130897:RMY130897 RWT130897:RWU130897 SGP130897:SGQ130897 SQL130897:SQM130897 TAH130897:TAI130897 TKD130897:TKE130897 TTZ130897:TUA130897 UDV130897:UDW130897 UNR130897:UNS130897 UXN130897:UXO130897 VHJ130897:VHK130897 VRF130897:VRG130897 WBB130897:WBC130897 WKX130897:WKY130897 WUT130897:WUU130897 H196433:I196433 IH196433:II196433 SD196433:SE196433 ABZ196433:ACA196433 ALV196433:ALW196433 AVR196433:AVS196433 BFN196433:BFO196433 BPJ196433:BPK196433 BZF196433:BZG196433 CJB196433:CJC196433 CSX196433:CSY196433 DCT196433:DCU196433 DMP196433:DMQ196433 DWL196433:DWM196433 EGH196433:EGI196433 EQD196433:EQE196433 EZZ196433:FAA196433 FJV196433:FJW196433 FTR196433:FTS196433 GDN196433:GDO196433 GNJ196433:GNK196433 GXF196433:GXG196433 HHB196433:HHC196433 HQX196433:HQY196433 IAT196433:IAU196433 IKP196433:IKQ196433 IUL196433:IUM196433 JEH196433:JEI196433 JOD196433:JOE196433 JXZ196433:JYA196433 KHV196433:KHW196433 KRR196433:KRS196433 LBN196433:LBO196433 LLJ196433:LLK196433 LVF196433:LVG196433 MFB196433:MFC196433 MOX196433:MOY196433 MYT196433:MYU196433 NIP196433:NIQ196433 NSL196433:NSM196433 OCH196433:OCI196433 OMD196433:OME196433 OVZ196433:OWA196433 PFV196433:PFW196433 PPR196433:PPS196433 PZN196433:PZO196433 QJJ196433:QJK196433 QTF196433:QTG196433 RDB196433:RDC196433 RMX196433:RMY196433 RWT196433:RWU196433 SGP196433:SGQ196433 SQL196433:SQM196433 TAH196433:TAI196433 TKD196433:TKE196433 TTZ196433:TUA196433 UDV196433:UDW196433 UNR196433:UNS196433 UXN196433:UXO196433 VHJ196433:VHK196433 VRF196433:VRG196433 WBB196433:WBC196433 WKX196433:WKY196433 WUT196433:WUU196433 H261969:I261969 IH261969:II261969 SD261969:SE261969 ABZ261969:ACA261969 ALV261969:ALW261969 AVR261969:AVS261969 BFN261969:BFO261969 BPJ261969:BPK261969 BZF261969:BZG261969 CJB261969:CJC261969 CSX261969:CSY261969 DCT261969:DCU261969 DMP261969:DMQ261969 DWL261969:DWM261969 EGH261969:EGI261969 EQD261969:EQE261969 EZZ261969:FAA261969 FJV261969:FJW261969 FTR261969:FTS261969 GDN261969:GDO261969 GNJ261969:GNK261969 GXF261969:GXG261969 HHB261969:HHC261969 HQX261969:HQY261969 IAT261969:IAU261969 IKP261969:IKQ261969 IUL261969:IUM261969 JEH261969:JEI261969 JOD261969:JOE261969 JXZ261969:JYA261969 KHV261969:KHW261969 KRR261969:KRS261969 LBN261969:LBO261969 LLJ261969:LLK261969 LVF261969:LVG261969 MFB261969:MFC261969 MOX261969:MOY261969 MYT261969:MYU261969 NIP261969:NIQ261969 NSL261969:NSM261969 OCH261969:OCI261969 OMD261969:OME261969 OVZ261969:OWA261969 PFV261969:PFW261969 PPR261969:PPS261969 PZN261969:PZO261969 QJJ261969:QJK261969 QTF261969:QTG261969 RDB261969:RDC261969 RMX261969:RMY261969 RWT261969:RWU261969 SGP261969:SGQ261969 SQL261969:SQM261969 TAH261969:TAI261969 TKD261969:TKE261969 TTZ261969:TUA261969 UDV261969:UDW261969 UNR261969:UNS261969 UXN261969:UXO261969 VHJ261969:VHK261969 VRF261969:VRG261969 WBB261969:WBC261969 WKX261969:WKY261969 WUT261969:WUU261969 H327505:I327505 IH327505:II327505 SD327505:SE327505 ABZ327505:ACA327505 ALV327505:ALW327505 AVR327505:AVS327505 BFN327505:BFO327505 BPJ327505:BPK327505 BZF327505:BZG327505 CJB327505:CJC327505 CSX327505:CSY327505 DCT327505:DCU327505 DMP327505:DMQ327505 DWL327505:DWM327505 EGH327505:EGI327505 EQD327505:EQE327505 EZZ327505:FAA327505 FJV327505:FJW327505 FTR327505:FTS327505 GDN327505:GDO327505 GNJ327505:GNK327505 GXF327505:GXG327505 HHB327505:HHC327505 HQX327505:HQY327505 IAT327505:IAU327505 IKP327505:IKQ327505 IUL327505:IUM327505 JEH327505:JEI327505 JOD327505:JOE327505 JXZ327505:JYA327505 KHV327505:KHW327505 KRR327505:KRS327505 LBN327505:LBO327505 LLJ327505:LLK327505 LVF327505:LVG327505 MFB327505:MFC327505 MOX327505:MOY327505 MYT327505:MYU327505 NIP327505:NIQ327505 NSL327505:NSM327505 OCH327505:OCI327505 OMD327505:OME327505 OVZ327505:OWA327505 PFV327505:PFW327505 PPR327505:PPS327505 PZN327505:PZO327505 QJJ327505:QJK327505 QTF327505:QTG327505 RDB327505:RDC327505 RMX327505:RMY327505 RWT327505:RWU327505 SGP327505:SGQ327505 SQL327505:SQM327505 TAH327505:TAI327505 TKD327505:TKE327505 TTZ327505:TUA327505 UDV327505:UDW327505 UNR327505:UNS327505 UXN327505:UXO327505 VHJ327505:VHK327505 VRF327505:VRG327505 WBB327505:WBC327505 WKX327505:WKY327505 WUT327505:WUU327505 H393041:I393041 IH393041:II393041 SD393041:SE393041 ABZ393041:ACA393041 ALV393041:ALW393041 AVR393041:AVS393041 BFN393041:BFO393041 BPJ393041:BPK393041 BZF393041:BZG393041 CJB393041:CJC393041 CSX393041:CSY393041 DCT393041:DCU393041 DMP393041:DMQ393041 DWL393041:DWM393041 EGH393041:EGI393041 EQD393041:EQE393041 EZZ393041:FAA393041 FJV393041:FJW393041 FTR393041:FTS393041 GDN393041:GDO393041 GNJ393041:GNK393041 GXF393041:GXG393041 HHB393041:HHC393041 HQX393041:HQY393041 IAT393041:IAU393041 IKP393041:IKQ393041 IUL393041:IUM393041 JEH393041:JEI393041 JOD393041:JOE393041 JXZ393041:JYA393041 KHV393041:KHW393041 KRR393041:KRS393041 LBN393041:LBO393041 LLJ393041:LLK393041 LVF393041:LVG393041 MFB393041:MFC393041 MOX393041:MOY393041 MYT393041:MYU393041 NIP393041:NIQ393041 NSL393041:NSM393041 OCH393041:OCI393041 OMD393041:OME393041 OVZ393041:OWA393041 PFV393041:PFW393041 PPR393041:PPS393041 PZN393041:PZO393041 QJJ393041:QJK393041 QTF393041:QTG393041 RDB393041:RDC393041 RMX393041:RMY393041 RWT393041:RWU393041 SGP393041:SGQ393041 SQL393041:SQM393041 TAH393041:TAI393041 TKD393041:TKE393041 TTZ393041:TUA393041 UDV393041:UDW393041 UNR393041:UNS393041 UXN393041:UXO393041 VHJ393041:VHK393041 VRF393041:VRG393041 WBB393041:WBC393041 WKX393041:WKY393041 WUT393041:WUU393041 H458577:I458577 IH458577:II458577 SD458577:SE458577 ABZ458577:ACA458577 ALV458577:ALW458577 AVR458577:AVS458577 BFN458577:BFO458577 BPJ458577:BPK458577 BZF458577:BZG458577 CJB458577:CJC458577 CSX458577:CSY458577 DCT458577:DCU458577 DMP458577:DMQ458577 DWL458577:DWM458577 EGH458577:EGI458577 EQD458577:EQE458577 EZZ458577:FAA458577 FJV458577:FJW458577 FTR458577:FTS458577 GDN458577:GDO458577 GNJ458577:GNK458577 GXF458577:GXG458577 HHB458577:HHC458577 HQX458577:HQY458577 IAT458577:IAU458577 IKP458577:IKQ458577 IUL458577:IUM458577 JEH458577:JEI458577 JOD458577:JOE458577 JXZ458577:JYA458577 KHV458577:KHW458577 KRR458577:KRS458577 LBN458577:LBO458577 LLJ458577:LLK458577 LVF458577:LVG458577 MFB458577:MFC458577 MOX458577:MOY458577 MYT458577:MYU458577 NIP458577:NIQ458577 NSL458577:NSM458577 OCH458577:OCI458577 OMD458577:OME458577 OVZ458577:OWA458577 PFV458577:PFW458577 PPR458577:PPS458577 PZN458577:PZO458577 QJJ458577:QJK458577 QTF458577:QTG458577 RDB458577:RDC458577 RMX458577:RMY458577 RWT458577:RWU458577 SGP458577:SGQ458577 SQL458577:SQM458577 TAH458577:TAI458577 TKD458577:TKE458577 TTZ458577:TUA458577 UDV458577:UDW458577 UNR458577:UNS458577 UXN458577:UXO458577 VHJ458577:VHK458577 VRF458577:VRG458577 WBB458577:WBC458577 WKX458577:WKY458577 WUT458577:WUU458577 H524113:I524113 IH524113:II524113 SD524113:SE524113 ABZ524113:ACA524113 ALV524113:ALW524113 AVR524113:AVS524113 BFN524113:BFO524113 BPJ524113:BPK524113 BZF524113:BZG524113 CJB524113:CJC524113 CSX524113:CSY524113 DCT524113:DCU524113 DMP524113:DMQ524113 DWL524113:DWM524113 EGH524113:EGI524113 EQD524113:EQE524113 EZZ524113:FAA524113 FJV524113:FJW524113 FTR524113:FTS524113 GDN524113:GDO524113 GNJ524113:GNK524113 GXF524113:GXG524113 HHB524113:HHC524113 HQX524113:HQY524113 IAT524113:IAU524113 IKP524113:IKQ524113 IUL524113:IUM524113 JEH524113:JEI524113 JOD524113:JOE524113 JXZ524113:JYA524113 KHV524113:KHW524113 KRR524113:KRS524113 LBN524113:LBO524113 LLJ524113:LLK524113 LVF524113:LVG524113 MFB524113:MFC524113 MOX524113:MOY524113 MYT524113:MYU524113 NIP524113:NIQ524113 NSL524113:NSM524113 OCH524113:OCI524113 OMD524113:OME524113 OVZ524113:OWA524113 PFV524113:PFW524113 PPR524113:PPS524113 PZN524113:PZO524113 QJJ524113:QJK524113 QTF524113:QTG524113 RDB524113:RDC524113 RMX524113:RMY524113 RWT524113:RWU524113 SGP524113:SGQ524113 SQL524113:SQM524113 TAH524113:TAI524113 TKD524113:TKE524113 TTZ524113:TUA524113 UDV524113:UDW524113 UNR524113:UNS524113 UXN524113:UXO524113 VHJ524113:VHK524113 VRF524113:VRG524113 WBB524113:WBC524113 WKX524113:WKY524113 WUT524113:WUU524113 H589649:I589649 IH589649:II589649 SD589649:SE589649 ABZ589649:ACA589649 ALV589649:ALW589649 AVR589649:AVS589649 BFN589649:BFO589649 BPJ589649:BPK589649 BZF589649:BZG589649 CJB589649:CJC589649 CSX589649:CSY589649 DCT589649:DCU589649 DMP589649:DMQ589649 DWL589649:DWM589649 EGH589649:EGI589649 EQD589649:EQE589649 EZZ589649:FAA589649 FJV589649:FJW589649 FTR589649:FTS589649 GDN589649:GDO589649 GNJ589649:GNK589649 GXF589649:GXG589649 HHB589649:HHC589649 HQX589649:HQY589649 IAT589649:IAU589649 IKP589649:IKQ589649 IUL589649:IUM589649 JEH589649:JEI589649 JOD589649:JOE589649 JXZ589649:JYA589649 KHV589649:KHW589649 KRR589649:KRS589649 LBN589649:LBO589649 LLJ589649:LLK589649 LVF589649:LVG589649 MFB589649:MFC589649 MOX589649:MOY589649 MYT589649:MYU589649 NIP589649:NIQ589649 NSL589649:NSM589649 OCH589649:OCI589649 OMD589649:OME589649 OVZ589649:OWA589649 PFV589649:PFW589649 PPR589649:PPS589649 PZN589649:PZO589649 QJJ589649:QJK589649 QTF589649:QTG589649 RDB589649:RDC589649 RMX589649:RMY589649 RWT589649:RWU589649 SGP589649:SGQ589649 SQL589649:SQM589649 TAH589649:TAI589649 TKD589649:TKE589649 TTZ589649:TUA589649 UDV589649:UDW589649 UNR589649:UNS589649 UXN589649:UXO589649 VHJ589649:VHK589649 VRF589649:VRG589649 WBB589649:WBC589649 WKX589649:WKY589649 WUT589649:WUU589649 H655185:I655185 IH655185:II655185 SD655185:SE655185 ABZ655185:ACA655185 ALV655185:ALW655185 AVR655185:AVS655185 BFN655185:BFO655185 BPJ655185:BPK655185 BZF655185:BZG655185 CJB655185:CJC655185 CSX655185:CSY655185 DCT655185:DCU655185 DMP655185:DMQ655185 DWL655185:DWM655185 EGH655185:EGI655185 EQD655185:EQE655185 EZZ655185:FAA655185 FJV655185:FJW655185 FTR655185:FTS655185 GDN655185:GDO655185 GNJ655185:GNK655185 GXF655185:GXG655185 HHB655185:HHC655185 HQX655185:HQY655185 IAT655185:IAU655185 IKP655185:IKQ655185 IUL655185:IUM655185 JEH655185:JEI655185 JOD655185:JOE655185 JXZ655185:JYA655185 KHV655185:KHW655185 KRR655185:KRS655185 LBN655185:LBO655185 LLJ655185:LLK655185 LVF655185:LVG655185 MFB655185:MFC655185 MOX655185:MOY655185 MYT655185:MYU655185 NIP655185:NIQ655185 NSL655185:NSM655185 OCH655185:OCI655185 OMD655185:OME655185 OVZ655185:OWA655185 PFV655185:PFW655185 PPR655185:PPS655185 PZN655185:PZO655185 QJJ655185:QJK655185 QTF655185:QTG655185 RDB655185:RDC655185 RMX655185:RMY655185 RWT655185:RWU655185 SGP655185:SGQ655185 SQL655185:SQM655185 TAH655185:TAI655185 TKD655185:TKE655185 TTZ655185:TUA655185 UDV655185:UDW655185 UNR655185:UNS655185 UXN655185:UXO655185 VHJ655185:VHK655185 VRF655185:VRG655185 WBB655185:WBC655185 WKX655185:WKY655185 WUT655185:WUU655185 H720721:I720721 IH720721:II720721 SD720721:SE720721 ABZ720721:ACA720721 ALV720721:ALW720721 AVR720721:AVS720721 BFN720721:BFO720721 BPJ720721:BPK720721 BZF720721:BZG720721 CJB720721:CJC720721 CSX720721:CSY720721 DCT720721:DCU720721 DMP720721:DMQ720721 DWL720721:DWM720721 EGH720721:EGI720721 EQD720721:EQE720721 EZZ720721:FAA720721 FJV720721:FJW720721 FTR720721:FTS720721 GDN720721:GDO720721 GNJ720721:GNK720721 GXF720721:GXG720721 HHB720721:HHC720721 HQX720721:HQY720721 IAT720721:IAU720721 IKP720721:IKQ720721 IUL720721:IUM720721 JEH720721:JEI720721 JOD720721:JOE720721 JXZ720721:JYA720721 KHV720721:KHW720721 KRR720721:KRS720721 LBN720721:LBO720721 LLJ720721:LLK720721 LVF720721:LVG720721 MFB720721:MFC720721 MOX720721:MOY720721 MYT720721:MYU720721 NIP720721:NIQ720721 NSL720721:NSM720721 OCH720721:OCI720721 OMD720721:OME720721 OVZ720721:OWA720721 PFV720721:PFW720721 PPR720721:PPS720721 PZN720721:PZO720721 QJJ720721:QJK720721 QTF720721:QTG720721 RDB720721:RDC720721 RMX720721:RMY720721 RWT720721:RWU720721 SGP720721:SGQ720721 SQL720721:SQM720721 TAH720721:TAI720721 TKD720721:TKE720721 TTZ720721:TUA720721 UDV720721:UDW720721 UNR720721:UNS720721 UXN720721:UXO720721 VHJ720721:VHK720721 VRF720721:VRG720721 WBB720721:WBC720721 WKX720721:WKY720721 WUT720721:WUU720721 H786257:I786257 IH786257:II786257 SD786257:SE786257 ABZ786257:ACA786257 ALV786257:ALW786257 AVR786257:AVS786257 BFN786257:BFO786257 BPJ786257:BPK786257 BZF786257:BZG786257 CJB786257:CJC786257 CSX786257:CSY786257 DCT786257:DCU786257 DMP786257:DMQ786257 DWL786257:DWM786257 EGH786257:EGI786257 EQD786257:EQE786257 EZZ786257:FAA786257 FJV786257:FJW786257 FTR786257:FTS786257 GDN786257:GDO786257 GNJ786257:GNK786257 GXF786257:GXG786257 HHB786257:HHC786257 HQX786257:HQY786257 IAT786257:IAU786257 IKP786257:IKQ786257 IUL786257:IUM786257 JEH786257:JEI786257 JOD786257:JOE786257 JXZ786257:JYA786257 KHV786257:KHW786257 KRR786257:KRS786257 LBN786257:LBO786257 LLJ786257:LLK786257 LVF786257:LVG786257 MFB786257:MFC786257 MOX786257:MOY786257 MYT786257:MYU786257 NIP786257:NIQ786257 NSL786257:NSM786257 OCH786257:OCI786257 OMD786257:OME786257 OVZ786257:OWA786257 PFV786257:PFW786257 PPR786257:PPS786257 PZN786257:PZO786257 QJJ786257:QJK786257 QTF786257:QTG786257 RDB786257:RDC786257 RMX786257:RMY786257 RWT786257:RWU786257 SGP786257:SGQ786257 SQL786257:SQM786257 TAH786257:TAI786257 TKD786257:TKE786257 TTZ786257:TUA786257 UDV786257:UDW786257 UNR786257:UNS786257 UXN786257:UXO786257 VHJ786257:VHK786257 VRF786257:VRG786257 WBB786257:WBC786257 WKX786257:WKY786257 WUT786257:WUU786257 H851793:I851793 IH851793:II851793 SD851793:SE851793 ABZ851793:ACA851793 ALV851793:ALW851793 AVR851793:AVS851793 BFN851793:BFO851793 BPJ851793:BPK851793 BZF851793:BZG851793 CJB851793:CJC851793 CSX851793:CSY851793 DCT851793:DCU851793 DMP851793:DMQ851793 DWL851793:DWM851793 EGH851793:EGI851793 EQD851793:EQE851793 EZZ851793:FAA851793 FJV851793:FJW851793 FTR851793:FTS851793 GDN851793:GDO851793 GNJ851793:GNK851793 GXF851793:GXG851793 HHB851793:HHC851793 HQX851793:HQY851793 IAT851793:IAU851793 IKP851793:IKQ851793 IUL851793:IUM851793 JEH851793:JEI851793 JOD851793:JOE851793 JXZ851793:JYA851793 KHV851793:KHW851793 KRR851793:KRS851793 LBN851793:LBO851793 LLJ851793:LLK851793 LVF851793:LVG851793 MFB851793:MFC851793 MOX851793:MOY851793 MYT851793:MYU851793 NIP851793:NIQ851793 NSL851793:NSM851793 OCH851793:OCI851793 OMD851793:OME851793 OVZ851793:OWA851793 PFV851793:PFW851793 PPR851793:PPS851793 PZN851793:PZO851793 QJJ851793:QJK851793 QTF851793:QTG851793 RDB851793:RDC851793 RMX851793:RMY851793 RWT851793:RWU851793 SGP851793:SGQ851793 SQL851793:SQM851793 TAH851793:TAI851793 TKD851793:TKE851793 TTZ851793:TUA851793 UDV851793:UDW851793 UNR851793:UNS851793 UXN851793:UXO851793 VHJ851793:VHK851793 VRF851793:VRG851793 WBB851793:WBC851793 WKX851793:WKY851793 WUT851793:WUU851793 H917329:I917329 IH917329:II917329 SD917329:SE917329 ABZ917329:ACA917329 ALV917329:ALW917329 AVR917329:AVS917329 BFN917329:BFO917329 BPJ917329:BPK917329 BZF917329:BZG917329 CJB917329:CJC917329 CSX917329:CSY917329 DCT917329:DCU917329 DMP917329:DMQ917329 DWL917329:DWM917329 EGH917329:EGI917329 EQD917329:EQE917329 EZZ917329:FAA917329 FJV917329:FJW917329 FTR917329:FTS917329 GDN917329:GDO917329 GNJ917329:GNK917329 GXF917329:GXG917329 HHB917329:HHC917329 HQX917329:HQY917329 IAT917329:IAU917329 IKP917329:IKQ917329 IUL917329:IUM917329 JEH917329:JEI917329 JOD917329:JOE917329 JXZ917329:JYA917329 KHV917329:KHW917329 KRR917329:KRS917329 LBN917329:LBO917329 LLJ917329:LLK917329 LVF917329:LVG917329 MFB917329:MFC917329 MOX917329:MOY917329 MYT917329:MYU917329 NIP917329:NIQ917329 NSL917329:NSM917329 OCH917329:OCI917329 OMD917329:OME917329 OVZ917329:OWA917329 PFV917329:PFW917329 PPR917329:PPS917329 PZN917329:PZO917329 QJJ917329:QJK917329 QTF917329:QTG917329 RDB917329:RDC917329 RMX917329:RMY917329 RWT917329:RWU917329 SGP917329:SGQ917329 SQL917329:SQM917329 TAH917329:TAI917329 TKD917329:TKE917329 TTZ917329:TUA917329 UDV917329:UDW917329 UNR917329:UNS917329 UXN917329:UXO917329 VHJ917329:VHK917329 VRF917329:VRG917329 WBB917329:WBC917329 WKX917329:WKY917329 WUT917329:WUU917329 H982865:I982865 IH982865:II982865 SD982865:SE982865 ABZ982865:ACA982865 ALV982865:ALW982865 AVR982865:AVS982865 BFN982865:BFO982865 BPJ982865:BPK982865 BZF982865:BZG982865 CJB982865:CJC982865 CSX982865:CSY982865 DCT982865:DCU982865 DMP982865:DMQ982865 DWL982865:DWM982865 EGH982865:EGI982865 EQD982865:EQE982865 EZZ982865:FAA982865 FJV982865:FJW982865 FTR982865:FTS982865 GDN982865:GDO982865 GNJ982865:GNK982865 GXF982865:GXG982865 HHB982865:HHC982865 HQX982865:HQY982865 IAT982865:IAU982865 IKP982865:IKQ982865 IUL982865:IUM982865 JEH982865:JEI982865 JOD982865:JOE982865 JXZ982865:JYA982865 KHV982865:KHW982865 KRR982865:KRS982865 LBN982865:LBO982865 LLJ982865:LLK982865 LVF982865:LVG982865 MFB982865:MFC982865 MOX982865:MOY982865 MYT982865:MYU982865 NIP982865:NIQ982865 NSL982865:NSM982865 OCH982865:OCI982865 OMD982865:OME982865 OVZ982865:OWA982865 PFV982865:PFW982865 PPR982865:PPS982865 PZN982865:PZO982865 QJJ982865:QJK982865 QTF982865:QTG982865 RDB982865:RDC982865 RMX982865:RMY982865 RWT982865:RWU982865 SGP982865:SGQ982865 SQL982865:SQM982865 TAH982865:TAI982865 TKD982865:TKE982865 TTZ982865:TUA982865 UDV982865:UDW982865 UNR982865:UNS982865 UXN982865:UXO982865 VHJ982865:VHK982865 VRF982865:VRG982865 WBB982865:WBC982865 WKX982865:WKY982865 WUT982865:WUU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H65359:II65359 SD65359:SE65359 ABZ65359:ACA65359 ALV65359:ALW65359 AVR65359:AVS65359 BFN65359:BFO65359 BPJ65359:BPK65359 BZF65359:BZG65359 CJB65359:CJC65359 CSX65359:CSY65359 DCT65359:DCU65359 DMP65359:DMQ65359 DWL65359:DWM65359 EGH65359:EGI65359 EQD65359:EQE65359 EZZ65359:FAA65359 FJV65359:FJW65359 FTR65359:FTS65359 GDN65359:GDO65359 GNJ65359:GNK65359 GXF65359:GXG65359 HHB65359:HHC65359 HQX65359:HQY65359 IAT65359:IAU65359 IKP65359:IKQ65359 IUL65359:IUM65359 JEH65359:JEI65359 JOD65359:JOE65359 JXZ65359:JYA65359 KHV65359:KHW65359 KRR65359:KRS65359 LBN65359:LBO65359 LLJ65359:LLK65359 LVF65359:LVG65359 MFB65359:MFC65359 MOX65359:MOY65359 MYT65359:MYU65359 NIP65359:NIQ65359 NSL65359:NSM65359 OCH65359:OCI65359 OMD65359:OME65359 OVZ65359:OWA65359 PFV65359:PFW65359 PPR65359:PPS65359 PZN65359:PZO65359 QJJ65359:QJK65359 QTF65359:QTG65359 RDB65359:RDC65359 RMX65359:RMY65359 RWT65359:RWU65359 SGP65359:SGQ65359 SQL65359:SQM65359 TAH65359:TAI65359 TKD65359:TKE65359 TTZ65359:TUA65359 UDV65359:UDW65359 UNR65359:UNS65359 UXN65359:UXO65359 VHJ65359:VHK65359 VRF65359:VRG65359 WBB65359:WBC65359 WKX65359:WKY65359 WUT65359:WUU65359 H130895:I130895 IH130895:II130895 SD130895:SE130895 ABZ130895:ACA130895 ALV130895:ALW130895 AVR130895:AVS130895 BFN130895:BFO130895 BPJ130895:BPK130895 BZF130895:BZG130895 CJB130895:CJC130895 CSX130895:CSY130895 DCT130895:DCU130895 DMP130895:DMQ130895 DWL130895:DWM130895 EGH130895:EGI130895 EQD130895:EQE130895 EZZ130895:FAA130895 FJV130895:FJW130895 FTR130895:FTS130895 GDN130895:GDO130895 GNJ130895:GNK130895 GXF130895:GXG130895 HHB130895:HHC130895 HQX130895:HQY130895 IAT130895:IAU130895 IKP130895:IKQ130895 IUL130895:IUM130895 JEH130895:JEI130895 JOD130895:JOE130895 JXZ130895:JYA130895 KHV130895:KHW130895 KRR130895:KRS130895 LBN130895:LBO130895 LLJ130895:LLK130895 LVF130895:LVG130895 MFB130895:MFC130895 MOX130895:MOY130895 MYT130895:MYU130895 NIP130895:NIQ130895 NSL130895:NSM130895 OCH130895:OCI130895 OMD130895:OME130895 OVZ130895:OWA130895 PFV130895:PFW130895 PPR130895:PPS130895 PZN130895:PZO130895 QJJ130895:QJK130895 QTF130895:QTG130895 RDB130895:RDC130895 RMX130895:RMY130895 RWT130895:RWU130895 SGP130895:SGQ130895 SQL130895:SQM130895 TAH130895:TAI130895 TKD130895:TKE130895 TTZ130895:TUA130895 UDV130895:UDW130895 UNR130895:UNS130895 UXN130895:UXO130895 VHJ130895:VHK130895 VRF130895:VRG130895 WBB130895:WBC130895 WKX130895:WKY130895 WUT130895:WUU130895 H196431:I196431 IH196431:II196431 SD196431:SE196431 ABZ196431:ACA196431 ALV196431:ALW196431 AVR196431:AVS196431 BFN196431:BFO196431 BPJ196431:BPK196431 BZF196431:BZG196431 CJB196431:CJC196431 CSX196431:CSY196431 DCT196431:DCU196431 DMP196431:DMQ196431 DWL196431:DWM196431 EGH196431:EGI196431 EQD196431:EQE196431 EZZ196431:FAA196431 FJV196431:FJW196431 FTR196431:FTS196431 GDN196431:GDO196431 GNJ196431:GNK196431 GXF196431:GXG196431 HHB196431:HHC196431 HQX196431:HQY196431 IAT196431:IAU196431 IKP196431:IKQ196431 IUL196431:IUM196431 JEH196431:JEI196431 JOD196431:JOE196431 JXZ196431:JYA196431 KHV196431:KHW196431 KRR196431:KRS196431 LBN196431:LBO196431 LLJ196431:LLK196431 LVF196431:LVG196431 MFB196431:MFC196431 MOX196431:MOY196431 MYT196431:MYU196431 NIP196431:NIQ196431 NSL196431:NSM196431 OCH196431:OCI196431 OMD196431:OME196431 OVZ196431:OWA196431 PFV196431:PFW196431 PPR196431:PPS196431 PZN196431:PZO196431 QJJ196431:QJK196431 QTF196431:QTG196431 RDB196431:RDC196431 RMX196431:RMY196431 RWT196431:RWU196431 SGP196431:SGQ196431 SQL196431:SQM196431 TAH196431:TAI196431 TKD196431:TKE196431 TTZ196431:TUA196431 UDV196431:UDW196431 UNR196431:UNS196431 UXN196431:UXO196431 VHJ196431:VHK196431 VRF196431:VRG196431 WBB196431:WBC196431 WKX196431:WKY196431 WUT196431:WUU196431 H261967:I261967 IH261967:II261967 SD261967:SE261967 ABZ261967:ACA261967 ALV261967:ALW261967 AVR261967:AVS261967 BFN261967:BFO261967 BPJ261967:BPK261967 BZF261967:BZG261967 CJB261967:CJC261967 CSX261967:CSY261967 DCT261967:DCU261967 DMP261967:DMQ261967 DWL261967:DWM261967 EGH261967:EGI261967 EQD261967:EQE261967 EZZ261967:FAA261967 FJV261967:FJW261967 FTR261967:FTS261967 GDN261967:GDO261967 GNJ261967:GNK261967 GXF261967:GXG261967 HHB261967:HHC261967 HQX261967:HQY261967 IAT261967:IAU261967 IKP261967:IKQ261967 IUL261967:IUM261967 JEH261967:JEI261967 JOD261967:JOE261967 JXZ261967:JYA261967 KHV261967:KHW261967 KRR261967:KRS261967 LBN261967:LBO261967 LLJ261967:LLK261967 LVF261967:LVG261967 MFB261967:MFC261967 MOX261967:MOY261967 MYT261967:MYU261967 NIP261967:NIQ261967 NSL261967:NSM261967 OCH261967:OCI261967 OMD261967:OME261967 OVZ261967:OWA261967 PFV261967:PFW261967 PPR261967:PPS261967 PZN261967:PZO261967 QJJ261967:QJK261967 QTF261967:QTG261967 RDB261967:RDC261967 RMX261967:RMY261967 RWT261967:RWU261967 SGP261967:SGQ261967 SQL261967:SQM261967 TAH261967:TAI261967 TKD261967:TKE261967 TTZ261967:TUA261967 UDV261967:UDW261967 UNR261967:UNS261967 UXN261967:UXO261967 VHJ261967:VHK261967 VRF261967:VRG261967 WBB261967:WBC261967 WKX261967:WKY261967 WUT261967:WUU261967 H327503:I327503 IH327503:II327503 SD327503:SE327503 ABZ327503:ACA327503 ALV327503:ALW327503 AVR327503:AVS327503 BFN327503:BFO327503 BPJ327503:BPK327503 BZF327503:BZG327503 CJB327503:CJC327503 CSX327503:CSY327503 DCT327503:DCU327503 DMP327503:DMQ327503 DWL327503:DWM327503 EGH327503:EGI327503 EQD327503:EQE327503 EZZ327503:FAA327503 FJV327503:FJW327503 FTR327503:FTS327503 GDN327503:GDO327503 GNJ327503:GNK327503 GXF327503:GXG327503 HHB327503:HHC327503 HQX327503:HQY327503 IAT327503:IAU327503 IKP327503:IKQ327503 IUL327503:IUM327503 JEH327503:JEI327503 JOD327503:JOE327503 JXZ327503:JYA327503 KHV327503:KHW327503 KRR327503:KRS327503 LBN327503:LBO327503 LLJ327503:LLK327503 LVF327503:LVG327503 MFB327503:MFC327503 MOX327503:MOY327503 MYT327503:MYU327503 NIP327503:NIQ327503 NSL327503:NSM327503 OCH327503:OCI327503 OMD327503:OME327503 OVZ327503:OWA327503 PFV327503:PFW327503 PPR327503:PPS327503 PZN327503:PZO327503 QJJ327503:QJK327503 QTF327503:QTG327503 RDB327503:RDC327503 RMX327503:RMY327503 RWT327503:RWU327503 SGP327503:SGQ327503 SQL327503:SQM327503 TAH327503:TAI327503 TKD327503:TKE327503 TTZ327503:TUA327503 UDV327503:UDW327503 UNR327503:UNS327503 UXN327503:UXO327503 VHJ327503:VHK327503 VRF327503:VRG327503 WBB327503:WBC327503 WKX327503:WKY327503 WUT327503:WUU327503 H393039:I393039 IH393039:II393039 SD393039:SE393039 ABZ393039:ACA393039 ALV393039:ALW393039 AVR393039:AVS393039 BFN393039:BFO393039 BPJ393039:BPK393039 BZF393039:BZG393039 CJB393039:CJC393039 CSX393039:CSY393039 DCT393039:DCU393039 DMP393039:DMQ393039 DWL393039:DWM393039 EGH393039:EGI393039 EQD393039:EQE393039 EZZ393039:FAA393039 FJV393039:FJW393039 FTR393039:FTS393039 GDN393039:GDO393039 GNJ393039:GNK393039 GXF393039:GXG393039 HHB393039:HHC393039 HQX393039:HQY393039 IAT393039:IAU393039 IKP393039:IKQ393039 IUL393039:IUM393039 JEH393039:JEI393039 JOD393039:JOE393039 JXZ393039:JYA393039 KHV393039:KHW393039 KRR393039:KRS393039 LBN393039:LBO393039 LLJ393039:LLK393039 LVF393039:LVG393039 MFB393039:MFC393039 MOX393039:MOY393039 MYT393039:MYU393039 NIP393039:NIQ393039 NSL393039:NSM393039 OCH393039:OCI393039 OMD393039:OME393039 OVZ393039:OWA393039 PFV393039:PFW393039 PPR393039:PPS393039 PZN393039:PZO393039 QJJ393039:QJK393039 QTF393039:QTG393039 RDB393039:RDC393039 RMX393039:RMY393039 RWT393039:RWU393039 SGP393039:SGQ393039 SQL393039:SQM393039 TAH393039:TAI393039 TKD393039:TKE393039 TTZ393039:TUA393039 UDV393039:UDW393039 UNR393039:UNS393039 UXN393039:UXO393039 VHJ393039:VHK393039 VRF393039:VRG393039 WBB393039:WBC393039 WKX393039:WKY393039 WUT393039:WUU393039 H458575:I458575 IH458575:II458575 SD458575:SE458575 ABZ458575:ACA458575 ALV458575:ALW458575 AVR458575:AVS458575 BFN458575:BFO458575 BPJ458575:BPK458575 BZF458575:BZG458575 CJB458575:CJC458575 CSX458575:CSY458575 DCT458575:DCU458575 DMP458575:DMQ458575 DWL458575:DWM458575 EGH458575:EGI458575 EQD458575:EQE458575 EZZ458575:FAA458575 FJV458575:FJW458575 FTR458575:FTS458575 GDN458575:GDO458575 GNJ458575:GNK458575 GXF458575:GXG458575 HHB458575:HHC458575 HQX458575:HQY458575 IAT458575:IAU458575 IKP458575:IKQ458575 IUL458575:IUM458575 JEH458575:JEI458575 JOD458575:JOE458575 JXZ458575:JYA458575 KHV458575:KHW458575 KRR458575:KRS458575 LBN458575:LBO458575 LLJ458575:LLK458575 LVF458575:LVG458575 MFB458575:MFC458575 MOX458575:MOY458575 MYT458575:MYU458575 NIP458575:NIQ458575 NSL458575:NSM458575 OCH458575:OCI458575 OMD458575:OME458575 OVZ458575:OWA458575 PFV458575:PFW458575 PPR458575:PPS458575 PZN458575:PZO458575 QJJ458575:QJK458575 QTF458575:QTG458575 RDB458575:RDC458575 RMX458575:RMY458575 RWT458575:RWU458575 SGP458575:SGQ458575 SQL458575:SQM458575 TAH458575:TAI458575 TKD458575:TKE458575 TTZ458575:TUA458575 UDV458575:UDW458575 UNR458575:UNS458575 UXN458575:UXO458575 VHJ458575:VHK458575 VRF458575:VRG458575 WBB458575:WBC458575 WKX458575:WKY458575 WUT458575:WUU458575 H524111:I524111 IH524111:II524111 SD524111:SE524111 ABZ524111:ACA524111 ALV524111:ALW524111 AVR524111:AVS524111 BFN524111:BFO524111 BPJ524111:BPK524111 BZF524111:BZG524111 CJB524111:CJC524111 CSX524111:CSY524111 DCT524111:DCU524111 DMP524111:DMQ524111 DWL524111:DWM524111 EGH524111:EGI524111 EQD524111:EQE524111 EZZ524111:FAA524111 FJV524111:FJW524111 FTR524111:FTS524111 GDN524111:GDO524111 GNJ524111:GNK524111 GXF524111:GXG524111 HHB524111:HHC524111 HQX524111:HQY524111 IAT524111:IAU524111 IKP524111:IKQ524111 IUL524111:IUM524111 JEH524111:JEI524111 JOD524111:JOE524111 JXZ524111:JYA524111 KHV524111:KHW524111 KRR524111:KRS524111 LBN524111:LBO524111 LLJ524111:LLK524111 LVF524111:LVG524111 MFB524111:MFC524111 MOX524111:MOY524111 MYT524111:MYU524111 NIP524111:NIQ524111 NSL524111:NSM524111 OCH524111:OCI524111 OMD524111:OME524111 OVZ524111:OWA524111 PFV524111:PFW524111 PPR524111:PPS524111 PZN524111:PZO524111 QJJ524111:QJK524111 QTF524111:QTG524111 RDB524111:RDC524111 RMX524111:RMY524111 RWT524111:RWU524111 SGP524111:SGQ524111 SQL524111:SQM524111 TAH524111:TAI524111 TKD524111:TKE524111 TTZ524111:TUA524111 UDV524111:UDW524111 UNR524111:UNS524111 UXN524111:UXO524111 VHJ524111:VHK524111 VRF524111:VRG524111 WBB524111:WBC524111 WKX524111:WKY524111 WUT524111:WUU524111 H589647:I589647 IH589647:II589647 SD589647:SE589647 ABZ589647:ACA589647 ALV589647:ALW589647 AVR589647:AVS589647 BFN589647:BFO589647 BPJ589647:BPK589647 BZF589647:BZG589647 CJB589647:CJC589647 CSX589647:CSY589647 DCT589647:DCU589647 DMP589647:DMQ589647 DWL589647:DWM589647 EGH589647:EGI589647 EQD589647:EQE589647 EZZ589647:FAA589647 FJV589647:FJW589647 FTR589647:FTS589647 GDN589647:GDO589647 GNJ589647:GNK589647 GXF589647:GXG589647 HHB589647:HHC589647 HQX589647:HQY589647 IAT589647:IAU589647 IKP589647:IKQ589647 IUL589647:IUM589647 JEH589647:JEI589647 JOD589647:JOE589647 JXZ589647:JYA589647 KHV589647:KHW589647 KRR589647:KRS589647 LBN589647:LBO589647 LLJ589647:LLK589647 LVF589647:LVG589647 MFB589647:MFC589647 MOX589647:MOY589647 MYT589647:MYU589647 NIP589647:NIQ589647 NSL589647:NSM589647 OCH589647:OCI589647 OMD589647:OME589647 OVZ589647:OWA589647 PFV589647:PFW589647 PPR589647:PPS589647 PZN589647:PZO589647 QJJ589647:QJK589647 QTF589647:QTG589647 RDB589647:RDC589647 RMX589647:RMY589647 RWT589647:RWU589647 SGP589647:SGQ589647 SQL589647:SQM589647 TAH589647:TAI589647 TKD589647:TKE589647 TTZ589647:TUA589647 UDV589647:UDW589647 UNR589647:UNS589647 UXN589647:UXO589647 VHJ589647:VHK589647 VRF589647:VRG589647 WBB589647:WBC589647 WKX589647:WKY589647 WUT589647:WUU589647 H655183:I655183 IH655183:II655183 SD655183:SE655183 ABZ655183:ACA655183 ALV655183:ALW655183 AVR655183:AVS655183 BFN655183:BFO655183 BPJ655183:BPK655183 BZF655183:BZG655183 CJB655183:CJC655183 CSX655183:CSY655183 DCT655183:DCU655183 DMP655183:DMQ655183 DWL655183:DWM655183 EGH655183:EGI655183 EQD655183:EQE655183 EZZ655183:FAA655183 FJV655183:FJW655183 FTR655183:FTS655183 GDN655183:GDO655183 GNJ655183:GNK655183 GXF655183:GXG655183 HHB655183:HHC655183 HQX655183:HQY655183 IAT655183:IAU655183 IKP655183:IKQ655183 IUL655183:IUM655183 JEH655183:JEI655183 JOD655183:JOE655183 JXZ655183:JYA655183 KHV655183:KHW655183 KRR655183:KRS655183 LBN655183:LBO655183 LLJ655183:LLK655183 LVF655183:LVG655183 MFB655183:MFC655183 MOX655183:MOY655183 MYT655183:MYU655183 NIP655183:NIQ655183 NSL655183:NSM655183 OCH655183:OCI655183 OMD655183:OME655183 OVZ655183:OWA655183 PFV655183:PFW655183 PPR655183:PPS655183 PZN655183:PZO655183 QJJ655183:QJK655183 QTF655183:QTG655183 RDB655183:RDC655183 RMX655183:RMY655183 RWT655183:RWU655183 SGP655183:SGQ655183 SQL655183:SQM655183 TAH655183:TAI655183 TKD655183:TKE655183 TTZ655183:TUA655183 UDV655183:UDW655183 UNR655183:UNS655183 UXN655183:UXO655183 VHJ655183:VHK655183 VRF655183:VRG655183 WBB655183:WBC655183 WKX655183:WKY655183 WUT655183:WUU655183 H720719:I720719 IH720719:II720719 SD720719:SE720719 ABZ720719:ACA720719 ALV720719:ALW720719 AVR720719:AVS720719 BFN720719:BFO720719 BPJ720719:BPK720719 BZF720719:BZG720719 CJB720719:CJC720719 CSX720719:CSY720719 DCT720719:DCU720719 DMP720719:DMQ720719 DWL720719:DWM720719 EGH720719:EGI720719 EQD720719:EQE720719 EZZ720719:FAA720719 FJV720719:FJW720719 FTR720719:FTS720719 GDN720719:GDO720719 GNJ720719:GNK720719 GXF720719:GXG720719 HHB720719:HHC720719 HQX720719:HQY720719 IAT720719:IAU720719 IKP720719:IKQ720719 IUL720719:IUM720719 JEH720719:JEI720719 JOD720719:JOE720719 JXZ720719:JYA720719 KHV720719:KHW720719 KRR720719:KRS720719 LBN720719:LBO720719 LLJ720719:LLK720719 LVF720719:LVG720719 MFB720719:MFC720719 MOX720719:MOY720719 MYT720719:MYU720719 NIP720719:NIQ720719 NSL720719:NSM720719 OCH720719:OCI720719 OMD720719:OME720719 OVZ720719:OWA720719 PFV720719:PFW720719 PPR720719:PPS720719 PZN720719:PZO720719 QJJ720719:QJK720719 QTF720719:QTG720719 RDB720719:RDC720719 RMX720719:RMY720719 RWT720719:RWU720719 SGP720719:SGQ720719 SQL720719:SQM720719 TAH720719:TAI720719 TKD720719:TKE720719 TTZ720719:TUA720719 UDV720719:UDW720719 UNR720719:UNS720719 UXN720719:UXO720719 VHJ720719:VHK720719 VRF720719:VRG720719 WBB720719:WBC720719 WKX720719:WKY720719 WUT720719:WUU720719 H786255:I786255 IH786255:II786255 SD786255:SE786255 ABZ786255:ACA786255 ALV786255:ALW786255 AVR786255:AVS786255 BFN786255:BFO786255 BPJ786255:BPK786255 BZF786255:BZG786255 CJB786255:CJC786255 CSX786255:CSY786255 DCT786255:DCU786255 DMP786255:DMQ786255 DWL786255:DWM786255 EGH786255:EGI786255 EQD786255:EQE786255 EZZ786255:FAA786255 FJV786255:FJW786255 FTR786255:FTS786255 GDN786255:GDO786255 GNJ786255:GNK786255 GXF786255:GXG786255 HHB786255:HHC786255 HQX786255:HQY786255 IAT786255:IAU786255 IKP786255:IKQ786255 IUL786255:IUM786255 JEH786255:JEI786255 JOD786255:JOE786255 JXZ786255:JYA786255 KHV786255:KHW786255 KRR786255:KRS786255 LBN786255:LBO786255 LLJ786255:LLK786255 LVF786255:LVG786255 MFB786255:MFC786255 MOX786255:MOY786255 MYT786255:MYU786255 NIP786255:NIQ786255 NSL786255:NSM786255 OCH786255:OCI786255 OMD786255:OME786255 OVZ786255:OWA786255 PFV786255:PFW786255 PPR786255:PPS786255 PZN786255:PZO786255 QJJ786255:QJK786255 QTF786255:QTG786255 RDB786255:RDC786255 RMX786255:RMY786255 RWT786255:RWU786255 SGP786255:SGQ786255 SQL786255:SQM786255 TAH786255:TAI786255 TKD786255:TKE786255 TTZ786255:TUA786255 UDV786255:UDW786255 UNR786255:UNS786255 UXN786255:UXO786255 VHJ786255:VHK786255 VRF786255:VRG786255 WBB786255:WBC786255 WKX786255:WKY786255 WUT786255:WUU786255 H851791:I851791 IH851791:II851791 SD851791:SE851791 ABZ851791:ACA851791 ALV851791:ALW851791 AVR851791:AVS851791 BFN851791:BFO851791 BPJ851791:BPK851791 BZF851791:BZG851791 CJB851791:CJC851791 CSX851791:CSY851791 DCT851791:DCU851791 DMP851791:DMQ851791 DWL851791:DWM851791 EGH851791:EGI851791 EQD851791:EQE851791 EZZ851791:FAA851791 FJV851791:FJW851791 FTR851791:FTS851791 GDN851791:GDO851791 GNJ851791:GNK851791 GXF851791:GXG851791 HHB851791:HHC851791 HQX851791:HQY851791 IAT851791:IAU851791 IKP851791:IKQ851791 IUL851791:IUM851791 JEH851791:JEI851791 JOD851791:JOE851791 JXZ851791:JYA851791 KHV851791:KHW851791 KRR851791:KRS851791 LBN851791:LBO851791 LLJ851791:LLK851791 LVF851791:LVG851791 MFB851791:MFC851791 MOX851791:MOY851791 MYT851791:MYU851791 NIP851791:NIQ851791 NSL851791:NSM851791 OCH851791:OCI851791 OMD851791:OME851791 OVZ851791:OWA851791 PFV851791:PFW851791 PPR851791:PPS851791 PZN851791:PZO851791 QJJ851791:QJK851791 QTF851791:QTG851791 RDB851791:RDC851791 RMX851791:RMY851791 RWT851791:RWU851791 SGP851791:SGQ851791 SQL851791:SQM851791 TAH851791:TAI851791 TKD851791:TKE851791 TTZ851791:TUA851791 UDV851791:UDW851791 UNR851791:UNS851791 UXN851791:UXO851791 VHJ851791:VHK851791 VRF851791:VRG851791 WBB851791:WBC851791 WKX851791:WKY851791 WUT851791:WUU851791 H917327:I917327 IH917327:II917327 SD917327:SE917327 ABZ917327:ACA917327 ALV917327:ALW917327 AVR917327:AVS917327 BFN917327:BFO917327 BPJ917327:BPK917327 BZF917327:BZG917327 CJB917327:CJC917327 CSX917327:CSY917327 DCT917327:DCU917327 DMP917327:DMQ917327 DWL917327:DWM917327 EGH917327:EGI917327 EQD917327:EQE917327 EZZ917327:FAA917327 FJV917327:FJW917327 FTR917327:FTS917327 GDN917327:GDO917327 GNJ917327:GNK917327 GXF917327:GXG917327 HHB917327:HHC917327 HQX917327:HQY917327 IAT917327:IAU917327 IKP917327:IKQ917327 IUL917327:IUM917327 JEH917327:JEI917327 JOD917327:JOE917327 JXZ917327:JYA917327 KHV917327:KHW917327 KRR917327:KRS917327 LBN917327:LBO917327 LLJ917327:LLK917327 LVF917327:LVG917327 MFB917327:MFC917327 MOX917327:MOY917327 MYT917327:MYU917327 NIP917327:NIQ917327 NSL917327:NSM917327 OCH917327:OCI917327 OMD917327:OME917327 OVZ917327:OWA917327 PFV917327:PFW917327 PPR917327:PPS917327 PZN917327:PZO917327 QJJ917327:QJK917327 QTF917327:QTG917327 RDB917327:RDC917327 RMX917327:RMY917327 RWT917327:RWU917327 SGP917327:SGQ917327 SQL917327:SQM917327 TAH917327:TAI917327 TKD917327:TKE917327 TTZ917327:TUA917327 UDV917327:UDW917327 UNR917327:UNS917327 UXN917327:UXO917327 VHJ917327:VHK917327 VRF917327:VRG917327 WBB917327:WBC917327 WKX917327:WKY917327 WUT917327:WUU917327 H982863:I982863 IH982863:II982863 SD982863:SE982863 ABZ982863:ACA982863 ALV982863:ALW982863 AVR982863:AVS982863 BFN982863:BFO982863 BPJ982863:BPK982863 BZF982863:BZG982863 CJB982863:CJC982863 CSX982863:CSY982863 DCT982863:DCU982863 DMP982863:DMQ982863 DWL982863:DWM982863 EGH982863:EGI982863 EQD982863:EQE982863 EZZ982863:FAA982863 FJV982863:FJW982863 FTR982863:FTS982863 GDN982863:GDO982863 GNJ982863:GNK982863 GXF982863:GXG982863 HHB982863:HHC982863 HQX982863:HQY982863 IAT982863:IAU982863 IKP982863:IKQ982863 IUL982863:IUM982863 JEH982863:JEI982863 JOD982863:JOE982863 JXZ982863:JYA982863 KHV982863:KHW982863 KRR982863:KRS982863 LBN982863:LBO982863 LLJ982863:LLK982863 LVF982863:LVG982863 MFB982863:MFC982863 MOX982863:MOY982863 MYT982863:MYU982863 NIP982863:NIQ982863 NSL982863:NSM982863 OCH982863:OCI982863 OMD982863:OME982863 OVZ982863:OWA982863 PFV982863:PFW982863 PPR982863:PPS982863 PZN982863:PZO982863 QJJ982863:QJK982863 QTF982863:QTG982863 RDB982863:RDC982863 RMX982863:RMY982863 RWT982863:RWU982863 SGP982863:SGQ982863 SQL982863:SQM982863 TAH982863:TAI982863 TKD982863:TKE982863 TTZ982863:TUA982863 UDV982863:UDW982863 UNR982863:UNS982863 UXN982863:UXO982863 VHJ982863:VHK982863 VRF982863:VRG982863 WBB982863:WBC982863 WKX982863:WKY982863 WUT982863:WUU982863" xr:uid="{00000000-0002-0000-0100-000003000000}">
      <formula1>999999999999</formula1>
    </dataValidation>
    <dataValidation type="whole" operator="notEqual" allowBlank="1" showInputMessage="1" showErrorMessage="1" errorTitle="Pogrešan unos" error="Mogu se unijeti samo cjelobrojne vrijednosti." sqref="H65408:I65409 IH65408:II65409 SD65408:SE65409 ABZ65408:ACA65409 ALV65408:ALW65409 AVR65408:AVS65409 BFN65408:BFO65409 BPJ65408:BPK65409 BZF65408:BZG65409 CJB65408:CJC65409 CSX65408:CSY65409 DCT65408:DCU65409 DMP65408:DMQ65409 DWL65408:DWM65409 EGH65408:EGI65409 EQD65408:EQE65409 EZZ65408:FAA65409 FJV65408:FJW65409 FTR65408:FTS65409 GDN65408:GDO65409 GNJ65408:GNK65409 GXF65408:GXG65409 HHB65408:HHC65409 HQX65408:HQY65409 IAT65408:IAU65409 IKP65408:IKQ65409 IUL65408:IUM65409 JEH65408:JEI65409 JOD65408:JOE65409 JXZ65408:JYA65409 KHV65408:KHW65409 KRR65408:KRS65409 LBN65408:LBO65409 LLJ65408:LLK65409 LVF65408:LVG65409 MFB65408:MFC65409 MOX65408:MOY65409 MYT65408:MYU65409 NIP65408:NIQ65409 NSL65408:NSM65409 OCH65408:OCI65409 OMD65408:OME65409 OVZ65408:OWA65409 PFV65408:PFW65409 PPR65408:PPS65409 PZN65408:PZO65409 QJJ65408:QJK65409 QTF65408:QTG65409 RDB65408:RDC65409 RMX65408:RMY65409 RWT65408:RWU65409 SGP65408:SGQ65409 SQL65408:SQM65409 TAH65408:TAI65409 TKD65408:TKE65409 TTZ65408:TUA65409 UDV65408:UDW65409 UNR65408:UNS65409 UXN65408:UXO65409 VHJ65408:VHK65409 VRF65408:VRG65409 WBB65408:WBC65409 WKX65408:WKY65409 WUT65408:WUU65409 H130944:I130945 IH130944:II130945 SD130944:SE130945 ABZ130944:ACA130945 ALV130944:ALW130945 AVR130944:AVS130945 BFN130944:BFO130945 BPJ130944:BPK130945 BZF130944:BZG130945 CJB130944:CJC130945 CSX130944:CSY130945 DCT130944:DCU130945 DMP130944:DMQ130945 DWL130944:DWM130945 EGH130944:EGI130945 EQD130944:EQE130945 EZZ130944:FAA130945 FJV130944:FJW130945 FTR130944:FTS130945 GDN130944:GDO130945 GNJ130944:GNK130945 GXF130944:GXG130945 HHB130944:HHC130945 HQX130944:HQY130945 IAT130944:IAU130945 IKP130944:IKQ130945 IUL130944:IUM130945 JEH130944:JEI130945 JOD130944:JOE130945 JXZ130944:JYA130945 KHV130944:KHW130945 KRR130944:KRS130945 LBN130944:LBO130945 LLJ130944:LLK130945 LVF130944:LVG130945 MFB130944:MFC130945 MOX130944:MOY130945 MYT130944:MYU130945 NIP130944:NIQ130945 NSL130944:NSM130945 OCH130944:OCI130945 OMD130944:OME130945 OVZ130944:OWA130945 PFV130944:PFW130945 PPR130944:PPS130945 PZN130944:PZO130945 QJJ130944:QJK130945 QTF130944:QTG130945 RDB130944:RDC130945 RMX130944:RMY130945 RWT130944:RWU130945 SGP130944:SGQ130945 SQL130944:SQM130945 TAH130944:TAI130945 TKD130944:TKE130945 TTZ130944:TUA130945 UDV130944:UDW130945 UNR130944:UNS130945 UXN130944:UXO130945 VHJ130944:VHK130945 VRF130944:VRG130945 WBB130944:WBC130945 WKX130944:WKY130945 WUT130944:WUU130945 H196480:I196481 IH196480:II196481 SD196480:SE196481 ABZ196480:ACA196481 ALV196480:ALW196481 AVR196480:AVS196481 BFN196480:BFO196481 BPJ196480:BPK196481 BZF196480:BZG196481 CJB196480:CJC196481 CSX196480:CSY196481 DCT196480:DCU196481 DMP196480:DMQ196481 DWL196480:DWM196481 EGH196480:EGI196481 EQD196480:EQE196481 EZZ196480:FAA196481 FJV196480:FJW196481 FTR196480:FTS196481 GDN196480:GDO196481 GNJ196480:GNK196481 GXF196480:GXG196481 HHB196480:HHC196481 HQX196480:HQY196481 IAT196480:IAU196481 IKP196480:IKQ196481 IUL196480:IUM196481 JEH196480:JEI196481 JOD196480:JOE196481 JXZ196480:JYA196481 KHV196480:KHW196481 KRR196480:KRS196481 LBN196480:LBO196481 LLJ196480:LLK196481 LVF196480:LVG196481 MFB196480:MFC196481 MOX196480:MOY196481 MYT196480:MYU196481 NIP196480:NIQ196481 NSL196480:NSM196481 OCH196480:OCI196481 OMD196480:OME196481 OVZ196480:OWA196481 PFV196480:PFW196481 PPR196480:PPS196481 PZN196480:PZO196481 QJJ196480:QJK196481 QTF196480:QTG196481 RDB196480:RDC196481 RMX196480:RMY196481 RWT196480:RWU196481 SGP196480:SGQ196481 SQL196480:SQM196481 TAH196480:TAI196481 TKD196480:TKE196481 TTZ196480:TUA196481 UDV196480:UDW196481 UNR196480:UNS196481 UXN196480:UXO196481 VHJ196480:VHK196481 VRF196480:VRG196481 WBB196480:WBC196481 WKX196480:WKY196481 WUT196480:WUU196481 H262016:I262017 IH262016:II262017 SD262016:SE262017 ABZ262016:ACA262017 ALV262016:ALW262017 AVR262016:AVS262017 BFN262016:BFO262017 BPJ262016:BPK262017 BZF262016:BZG262017 CJB262016:CJC262017 CSX262016:CSY262017 DCT262016:DCU262017 DMP262016:DMQ262017 DWL262016:DWM262017 EGH262016:EGI262017 EQD262016:EQE262017 EZZ262016:FAA262017 FJV262016:FJW262017 FTR262016:FTS262017 GDN262016:GDO262017 GNJ262016:GNK262017 GXF262016:GXG262017 HHB262016:HHC262017 HQX262016:HQY262017 IAT262016:IAU262017 IKP262016:IKQ262017 IUL262016:IUM262017 JEH262016:JEI262017 JOD262016:JOE262017 JXZ262016:JYA262017 KHV262016:KHW262017 KRR262016:KRS262017 LBN262016:LBO262017 LLJ262016:LLK262017 LVF262016:LVG262017 MFB262016:MFC262017 MOX262016:MOY262017 MYT262016:MYU262017 NIP262016:NIQ262017 NSL262016:NSM262017 OCH262016:OCI262017 OMD262016:OME262017 OVZ262016:OWA262017 PFV262016:PFW262017 PPR262016:PPS262017 PZN262016:PZO262017 QJJ262016:QJK262017 QTF262016:QTG262017 RDB262016:RDC262017 RMX262016:RMY262017 RWT262016:RWU262017 SGP262016:SGQ262017 SQL262016:SQM262017 TAH262016:TAI262017 TKD262016:TKE262017 TTZ262016:TUA262017 UDV262016:UDW262017 UNR262016:UNS262017 UXN262016:UXO262017 VHJ262016:VHK262017 VRF262016:VRG262017 WBB262016:WBC262017 WKX262016:WKY262017 WUT262016:WUU262017 H327552:I327553 IH327552:II327553 SD327552:SE327553 ABZ327552:ACA327553 ALV327552:ALW327553 AVR327552:AVS327553 BFN327552:BFO327553 BPJ327552:BPK327553 BZF327552:BZG327553 CJB327552:CJC327553 CSX327552:CSY327553 DCT327552:DCU327553 DMP327552:DMQ327553 DWL327552:DWM327553 EGH327552:EGI327553 EQD327552:EQE327553 EZZ327552:FAA327553 FJV327552:FJW327553 FTR327552:FTS327553 GDN327552:GDO327553 GNJ327552:GNK327553 GXF327552:GXG327553 HHB327552:HHC327553 HQX327552:HQY327553 IAT327552:IAU327553 IKP327552:IKQ327553 IUL327552:IUM327553 JEH327552:JEI327553 JOD327552:JOE327553 JXZ327552:JYA327553 KHV327552:KHW327553 KRR327552:KRS327553 LBN327552:LBO327553 LLJ327552:LLK327553 LVF327552:LVG327553 MFB327552:MFC327553 MOX327552:MOY327553 MYT327552:MYU327553 NIP327552:NIQ327553 NSL327552:NSM327553 OCH327552:OCI327553 OMD327552:OME327553 OVZ327552:OWA327553 PFV327552:PFW327553 PPR327552:PPS327553 PZN327552:PZO327553 QJJ327552:QJK327553 QTF327552:QTG327553 RDB327552:RDC327553 RMX327552:RMY327553 RWT327552:RWU327553 SGP327552:SGQ327553 SQL327552:SQM327553 TAH327552:TAI327553 TKD327552:TKE327553 TTZ327552:TUA327553 UDV327552:UDW327553 UNR327552:UNS327553 UXN327552:UXO327553 VHJ327552:VHK327553 VRF327552:VRG327553 WBB327552:WBC327553 WKX327552:WKY327553 WUT327552:WUU327553 H393088:I393089 IH393088:II393089 SD393088:SE393089 ABZ393088:ACA393089 ALV393088:ALW393089 AVR393088:AVS393089 BFN393088:BFO393089 BPJ393088:BPK393089 BZF393088:BZG393089 CJB393088:CJC393089 CSX393088:CSY393089 DCT393088:DCU393089 DMP393088:DMQ393089 DWL393088:DWM393089 EGH393088:EGI393089 EQD393088:EQE393089 EZZ393088:FAA393089 FJV393088:FJW393089 FTR393088:FTS393089 GDN393088:GDO393089 GNJ393088:GNK393089 GXF393088:GXG393089 HHB393088:HHC393089 HQX393088:HQY393089 IAT393088:IAU393089 IKP393088:IKQ393089 IUL393088:IUM393089 JEH393088:JEI393089 JOD393088:JOE393089 JXZ393088:JYA393089 KHV393088:KHW393089 KRR393088:KRS393089 LBN393088:LBO393089 LLJ393088:LLK393089 LVF393088:LVG393089 MFB393088:MFC393089 MOX393088:MOY393089 MYT393088:MYU393089 NIP393088:NIQ393089 NSL393088:NSM393089 OCH393088:OCI393089 OMD393088:OME393089 OVZ393088:OWA393089 PFV393088:PFW393089 PPR393088:PPS393089 PZN393088:PZO393089 QJJ393088:QJK393089 QTF393088:QTG393089 RDB393088:RDC393089 RMX393088:RMY393089 RWT393088:RWU393089 SGP393088:SGQ393089 SQL393088:SQM393089 TAH393088:TAI393089 TKD393088:TKE393089 TTZ393088:TUA393089 UDV393088:UDW393089 UNR393088:UNS393089 UXN393088:UXO393089 VHJ393088:VHK393089 VRF393088:VRG393089 WBB393088:WBC393089 WKX393088:WKY393089 WUT393088:WUU393089 H458624:I458625 IH458624:II458625 SD458624:SE458625 ABZ458624:ACA458625 ALV458624:ALW458625 AVR458624:AVS458625 BFN458624:BFO458625 BPJ458624:BPK458625 BZF458624:BZG458625 CJB458624:CJC458625 CSX458624:CSY458625 DCT458624:DCU458625 DMP458624:DMQ458625 DWL458624:DWM458625 EGH458624:EGI458625 EQD458624:EQE458625 EZZ458624:FAA458625 FJV458624:FJW458625 FTR458624:FTS458625 GDN458624:GDO458625 GNJ458624:GNK458625 GXF458624:GXG458625 HHB458624:HHC458625 HQX458624:HQY458625 IAT458624:IAU458625 IKP458624:IKQ458625 IUL458624:IUM458625 JEH458624:JEI458625 JOD458624:JOE458625 JXZ458624:JYA458625 KHV458624:KHW458625 KRR458624:KRS458625 LBN458624:LBO458625 LLJ458624:LLK458625 LVF458624:LVG458625 MFB458624:MFC458625 MOX458624:MOY458625 MYT458624:MYU458625 NIP458624:NIQ458625 NSL458624:NSM458625 OCH458624:OCI458625 OMD458624:OME458625 OVZ458624:OWA458625 PFV458624:PFW458625 PPR458624:PPS458625 PZN458624:PZO458625 QJJ458624:QJK458625 QTF458624:QTG458625 RDB458624:RDC458625 RMX458624:RMY458625 RWT458624:RWU458625 SGP458624:SGQ458625 SQL458624:SQM458625 TAH458624:TAI458625 TKD458624:TKE458625 TTZ458624:TUA458625 UDV458624:UDW458625 UNR458624:UNS458625 UXN458624:UXO458625 VHJ458624:VHK458625 VRF458624:VRG458625 WBB458624:WBC458625 WKX458624:WKY458625 WUT458624:WUU458625 H524160:I524161 IH524160:II524161 SD524160:SE524161 ABZ524160:ACA524161 ALV524160:ALW524161 AVR524160:AVS524161 BFN524160:BFO524161 BPJ524160:BPK524161 BZF524160:BZG524161 CJB524160:CJC524161 CSX524160:CSY524161 DCT524160:DCU524161 DMP524160:DMQ524161 DWL524160:DWM524161 EGH524160:EGI524161 EQD524160:EQE524161 EZZ524160:FAA524161 FJV524160:FJW524161 FTR524160:FTS524161 GDN524160:GDO524161 GNJ524160:GNK524161 GXF524160:GXG524161 HHB524160:HHC524161 HQX524160:HQY524161 IAT524160:IAU524161 IKP524160:IKQ524161 IUL524160:IUM524161 JEH524160:JEI524161 JOD524160:JOE524161 JXZ524160:JYA524161 KHV524160:KHW524161 KRR524160:KRS524161 LBN524160:LBO524161 LLJ524160:LLK524161 LVF524160:LVG524161 MFB524160:MFC524161 MOX524160:MOY524161 MYT524160:MYU524161 NIP524160:NIQ524161 NSL524160:NSM524161 OCH524160:OCI524161 OMD524160:OME524161 OVZ524160:OWA524161 PFV524160:PFW524161 PPR524160:PPS524161 PZN524160:PZO524161 QJJ524160:QJK524161 QTF524160:QTG524161 RDB524160:RDC524161 RMX524160:RMY524161 RWT524160:RWU524161 SGP524160:SGQ524161 SQL524160:SQM524161 TAH524160:TAI524161 TKD524160:TKE524161 TTZ524160:TUA524161 UDV524160:UDW524161 UNR524160:UNS524161 UXN524160:UXO524161 VHJ524160:VHK524161 VRF524160:VRG524161 WBB524160:WBC524161 WKX524160:WKY524161 WUT524160:WUU524161 H589696:I589697 IH589696:II589697 SD589696:SE589697 ABZ589696:ACA589697 ALV589696:ALW589697 AVR589696:AVS589697 BFN589696:BFO589697 BPJ589696:BPK589697 BZF589696:BZG589697 CJB589696:CJC589697 CSX589696:CSY589697 DCT589696:DCU589697 DMP589696:DMQ589697 DWL589696:DWM589697 EGH589696:EGI589697 EQD589696:EQE589697 EZZ589696:FAA589697 FJV589696:FJW589697 FTR589696:FTS589697 GDN589696:GDO589697 GNJ589696:GNK589697 GXF589696:GXG589697 HHB589696:HHC589697 HQX589696:HQY589697 IAT589696:IAU589697 IKP589696:IKQ589697 IUL589696:IUM589697 JEH589696:JEI589697 JOD589696:JOE589697 JXZ589696:JYA589697 KHV589696:KHW589697 KRR589696:KRS589697 LBN589696:LBO589697 LLJ589696:LLK589697 LVF589696:LVG589697 MFB589696:MFC589697 MOX589696:MOY589697 MYT589696:MYU589697 NIP589696:NIQ589697 NSL589696:NSM589697 OCH589696:OCI589697 OMD589696:OME589697 OVZ589696:OWA589697 PFV589696:PFW589697 PPR589696:PPS589697 PZN589696:PZO589697 QJJ589696:QJK589697 QTF589696:QTG589697 RDB589696:RDC589697 RMX589696:RMY589697 RWT589696:RWU589697 SGP589696:SGQ589697 SQL589696:SQM589697 TAH589696:TAI589697 TKD589696:TKE589697 TTZ589696:TUA589697 UDV589696:UDW589697 UNR589696:UNS589697 UXN589696:UXO589697 VHJ589696:VHK589697 VRF589696:VRG589697 WBB589696:WBC589697 WKX589696:WKY589697 WUT589696:WUU589697 H655232:I655233 IH655232:II655233 SD655232:SE655233 ABZ655232:ACA655233 ALV655232:ALW655233 AVR655232:AVS655233 BFN655232:BFO655233 BPJ655232:BPK655233 BZF655232:BZG655233 CJB655232:CJC655233 CSX655232:CSY655233 DCT655232:DCU655233 DMP655232:DMQ655233 DWL655232:DWM655233 EGH655232:EGI655233 EQD655232:EQE655233 EZZ655232:FAA655233 FJV655232:FJW655233 FTR655232:FTS655233 GDN655232:GDO655233 GNJ655232:GNK655233 GXF655232:GXG655233 HHB655232:HHC655233 HQX655232:HQY655233 IAT655232:IAU655233 IKP655232:IKQ655233 IUL655232:IUM655233 JEH655232:JEI655233 JOD655232:JOE655233 JXZ655232:JYA655233 KHV655232:KHW655233 KRR655232:KRS655233 LBN655232:LBO655233 LLJ655232:LLK655233 LVF655232:LVG655233 MFB655232:MFC655233 MOX655232:MOY655233 MYT655232:MYU655233 NIP655232:NIQ655233 NSL655232:NSM655233 OCH655232:OCI655233 OMD655232:OME655233 OVZ655232:OWA655233 PFV655232:PFW655233 PPR655232:PPS655233 PZN655232:PZO655233 QJJ655232:QJK655233 QTF655232:QTG655233 RDB655232:RDC655233 RMX655232:RMY655233 RWT655232:RWU655233 SGP655232:SGQ655233 SQL655232:SQM655233 TAH655232:TAI655233 TKD655232:TKE655233 TTZ655232:TUA655233 UDV655232:UDW655233 UNR655232:UNS655233 UXN655232:UXO655233 VHJ655232:VHK655233 VRF655232:VRG655233 WBB655232:WBC655233 WKX655232:WKY655233 WUT655232:WUU655233 H720768:I720769 IH720768:II720769 SD720768:SE720769 ABZ720768:ACA720769 ALV720768:ALW720769 AVR720768:AVS720769 BFN720768:BFO720769 BPJ720768:BPK720769 BZF720768:BZG720769 CJB720768:CJC720769 CSX720768:CSY720769 DCT720768:DCU720769 DMP720768:DMQ720769 DWL720768:DWM720769 EGH720768:EGI720769 EQD720768:EQE720769 EZZ720768:FAA720769 FJV720768:FJW720769 FTR720768:FTS720769 GDN720768:GDO720769 GNJ720768:GNK720769 GXF720768:GXG720769 HHB720768:HHC720769 HQX720768:HQY720769 IAT720768:IAU720769 IKP720768:IKQ720769 IUL720768:IUM720769 JEH720768:JEI720769 JOD720768:JOE720769 JXZ720768:JYA720769 KHV720768:KHW720769 KRR720768:KRS720769 LBN720768:LBO720769 LLJ720768:LLK720769 LVF720768:LVG720769 MFB720768:MFC720769 MOX720768:MOY720769 MYT720768:MYU720769 NIP720768:NIQ720769 NSL720768:NSM720769 OCH720768:OCI720769 OMD720768:OME720769 OVZ720768:OWA720769 PFV720768:PFW720769 PPR720768:PPS720769 PZN720768:PZO720769 QJJ720768:QJK720769 QTF720768:QTG720769 RDB720768:RDC720769 RMX720768:RMY720769 RWT720768:RWU720769 SGP720768:SGQ720769 SQL720768:SQM720769 TAH720768:TAI720769 TKD720768:TKE720769 TTZ720768:TUA720769 UDV720768:UDW720769 UNR720768:UNS720769 UXN720768:UXO720769 VHJ720768:VHK720769 VRF720768:VRG720769 WBB720768:WBC720769 WKX720768:WKY720769 WUT720768:WUU720769 H786304:I786305 IH786304:II786305 SD786304:SE786305 ABZ786304:ACA786305 ALV786304:ALW786305 AVR786304:AVS786305 BFN786304:BFO786305 BPJ786304:BPK786305 BZF786304:BZG786305 CJB786304:CJC786305 CSX786304:CSY786305 DCT786304:DCU786305 DMP786304:DMQ786305 DWL786304:DWM786305 EGH786304:EGI786305 EQD786304:EQE786305 EZZ786304:FAA786305 FJV786304:FJW786305 FTR786304:FTS786305 GDN786304:GDO786305 GNJ786304:GNK786305 GXF786304:GXG786305 HHB786304:HHC786305 HQX786304:HQY786305 IAT786304:IAU786305 IKP786304:IKQ786305 IUL786304:IUM786305 JEH786304:JEI786305 JOD786304:JOE786305 JXZ786304:JYA786305 KHV786304:KHW786305 KRR786304:KRS786305 LBN786304:LBO786305 LLJ786304:LLK786305 LVF786304:LVG786305 MFB786304:MFC786305 MOX786304:MOY786305 MYT786304:MYU786305 NIP786304:NIQ786305 NSL786304:NSM786305 OCH786304:OCI786305 OMD786304:OME786305 OVZ786304:OWA786305 PFV786304:PFW786305 PPR786304:PPS786305 PZN786304:PZO786305 QJJ786304:QJK786305 QTF786304:QTG786305 RDB786304:RDC786305 RMX786304:RMY786305 RWT786304:RWU786305 SGP786304:SGQ786305 SQL786304:SQM786305 TAH786304:TAI786305 TKD786304:TKE786305 TTZ786304:TUA786305 UDV786304:UDW786305 UNR786304:UNS786305 UXN786304:UXO786305 VHJ786304:VHK786305 VRF786304:VRG786305 WBB786304:WBC786305 WKX786304:WKY786305 WUT786304:WUU786305 H851840:I851841 IH851840:II851841 SD851840:SE851841 ABZ851840:ACA851841 ALV851840:ALW851841 AVR851840:AVS851841 BFN851840:BFO851841 BPJ851840:BPK851841 BZF851840:BZG851841 CJB851840:CJC851841 CSX851840:CSY851841 DCT851840:DCU851841 DMP851840:DMQ851841 DWL851840:DWM851841 EGH851840:EGI851841 EQD851840:EQE851841 EZZ851840:FAA851841 FJV851840:FJW851841 FTR851840:FTS851841 GDN851840:GDO851841 GNJ851840:GNK851841 GXF851840:GXG851841 HHB851840:HHC851841 HQX851840:HQY851841 IAT851840:IAU851841 IKP851840:IKQ851841 IUL851840:IUM851841 JEH851840:JEI851841 JOD851840:JOE851841 JXZ851840:JYA851841 KHV851840:KHW851841 KRR851840:KRS851841 LBN851840:LBO851841 LLJ851840:LLK851841 LVF851840:LVG851841 MFB851840:MFC851841 MOX851840:MOY851841 MYT851840:MYU851841 NIP851840:NIQ851841 NSL851840:NSM851841 OCH851840:OCI851841 OMD851840:OME851841 OVZ851840:OWA851841 PFV851840:PFW851841 PPR851840:PPS851841 PZN851840:PZO851841 QJJ851840:QJK851841 QTF851840:QTG851841 RDB851840:RDC851841 RMX851840:RMY851841 RWT851840:RWU851841 SGP851840:SGQ851841 SQL851840:SQM851841 TAH851840:TAI851841 TKD851840:TKE851841 TTZ851840:TUA851841 UDV851840:UDW851841 UNR851840:UNS851841 UXN851840:UXO851841 VHJ851840:VHK851841 VRF851840:VRG851841 WBB851840:WBC851841 WKX851840:WKY851841 WUT851840:WUU851841 H917376:I917377 IH917376:II917377 SD917376:SE917377 ABZ917376:ACA917377 ALV917376:ALW917377 AVR917376:AVS917377 BFN917376:BFO917377 BPJ917376:BPK917377 BZF917376:BZG917377 CJB917376:CJC917377 CSX917376:CSY917377 DCT917376:DCU917377 DMP917376:DMQ917377 DWL917376:DWM917377 EGH917376:EGI917377 EQD917376:EQE917377 EZZ917376:FAA917377 FJV917376:FJW917377 FTR917376:FTS917377 GDN917376:GDO917377 GNJ917376:GNK917377 GXF917376:GXG917377 HHB917376:HHC917377 HQX917376:HQY917377 IAT917376:IAU917377 IKP917376:IKQ917377 IUL917376:IUM917377 JEH917376:JEI917377 JOD917376:JOE917377 JXZ917376:JYA917377 KHV917376:KHW917377 KRR917376:KRS917377 LBN917376:LBO917377 LLJ917376:LLK917377 LVF917376:LVG917377 MFB917376:MFC917377 MOX917376:MOY917377 MYT917376:MYU917377 NIP917376:NIQ917377 NSL917376:NSM917377 OCH917376:OCI917377 OMD917376:OME917377 OVZ917376:OWA917377 PFV917376:PFW917377 PPR917376:PPS917377 PZN917376:PZO917377 QJJ917376:QJK917377 QTF917376:QTG917377 RDB917376:RDC917377 RMX917376:RMY917377 RWT917376:RWU917377 SGP917376:SGQ917377 SQL917376:SQM917377 TAH917376:TAI917377 TKD917376:TKE917377 TTZ917376:TUA917377 UDV917376:UDW917377 UNR917376:UNS917377 UXN917376:UXO917377 VHJ917376:VHK917377 VRF917376:VRG917377 WBB917376:WBC917377 WKX917376:WKY917377 WUT917376:WUU917377 H982912:I982913 IH982912:II982913 SD982912:SE982913 ABZ982912:ACA982913 ALV982912:ALW982913 AVR982912:AVS982913 BFN982912:BFO982913 BPJ982912:BPK982913 BZF982912:BZG982913 CJB982912:CJC982913 CSX982912:CSY982913 DCT982912:DCU982913 DMP982912:DMQ982913 DWL982912:DWM982913 EGH982912:EGI982913 EQD982912:EQE982913 EZZ982912:FAA982913 FJV982912:FJW982913 FTR982912:FTS982913 GDN982912:GDO982913 GNJ982912:GNK982913 GXF982912:GXG982913 HHB982912:HHC982913 HQX982912:HQY982913 IAT982912:IAU982913 IKP982912:IKQ982913 IUL982912:IUM982913 JEH982912:JEI982913 JOD982912:JOE982913 JXZ982912:JYA982913 KHV982912:KHW982913 KRR982912:KRS982913 LBN982912:LBO982913 LLJ982912:LLK982913 LVF982912:LVG982913 MFB982912:MFC982913 MOX982912:MOY982913 MYT982912:MYU982913 NIP982912:NIQ982913 NSL982912:NSM982913 OCH982912:OCI982913 OMD982912:OME982913 OVZ982912:OWA982913 PFV982912:PFW982913 PPR982912:PPS982913 PZN982912:PZO982913 QJJ982912:QJK982913 QTF982912:QTG982913 RDB982912:RDC982913 RMX982912:RMY982913 RWT982912:RWU982913 SGP982912:SGQ982913 SQL982912:SQM982913 TAH982912:TAI982913 TKD982912:TKE982913 TTZ982912:TUA982913 UDV982912:UDW982913 UNR982912:UNS982913 UXN982912:UXO982913 VHJ982912:VHK982913 VRF982912:VRG982913 WBB982912:WBC982913 WKX982912:WKY982913 WUT982912:WUU982913 H65375:I65375 IH65375:II65375 SD65375:SE65375 ABZ65375:ACA65375 ALV65375:ALW65375 AVR65375:AVS65375 BFN65375:BFO65375 BPJ65375:BPK65375 BZF65375:BZG65375 CJB65375:CJC65375 CSX65375:CSY65375 DCT65375:DCU65375 DMP65375:DMQ65375 DWL65375:DWM65375 EGH65375:EGI65375 EQD65375:EQE65375 EZZ65375:FAA65375 FJV65375:FJW65375 FTR65375:FTS65375 GDN65375:GDO65375 GNJ65375:GNK65375 GXF65375:GXG65375 HHB65375:HHC65375 HQX65375:HQY65375 IAT65375:IAU65375 IKP65375:IKQ65375 IUL65375:IUM65375 JEH65375:JEI65375 JOD65375:JOE65375 JXZ65375:JYA65375 KHV65375:KHW65375 KRR65375:KRS65375 LBN65375:LBO65375 LLJ65375:LLK65375 LVF65375:LVG65375 MFB65375:MFC65375 MOX65375:MOY65375 MYT65375:MYU65375 NIP65375:NIQ65375 NSL65375:NSM65375 OCH65375:OCI65375 OMD65375:OME65375 OVZ65375:OWA65375 PFV65375:PFW65375 PPR65375:PPS65375 PZN65375:PZO65375 QJJ65375:QJK65375 QTF65375:QTG65375 RDB65375:RDC65375 RMX65375:RMY65375 RWT65375:RWU65375 SGP65375:SGQ65375 SQL65375:SQM65375 TAH65375:TAI65375 TKD65375:TKE65375 TTZ65375:TUA65375 UDV65375:UDW65375 UNR65375:UNS65375 UXN65375:UXO65375 VHJ65375:VHK65375 VRF65375:VRG65375 WBB65375:WBC65375 WKX65375:WKY65375 WUT65375:WUU65375 H130911:I130911 IH130911:II130911 SD130911:SE130911 ABZ130911:ACA130911 ALV130911:ALW130911 AVR130911:AVS130911 BFN130911:BFO130911 BPJ130911:BPK130911 BZF130911:BZG130911 CJB130911:CJC130911 CSX130911:CSY130911 DCT130911:DCU130911 DMP130911:DMQ130911 DWL130911:DWM130911 EGH130911:EGI130911 EQD130911:EQE130911 EZZ130911:FAA130911 FJV130911:FJW130911 FTR130911:FTS130911 GDN130911:GDO130911 GNJ130911:GNK130911 GXF130911:GXG130911 HHB130911:HHC130911 HQX130911:HQY130911 IAT130911:IAU130911 IKP130911:IKQ130911 IUL130911:IUM130911 JEH130911:JEI130911 JOD130911:JOE130911 JXZ130911:JYA130911 KHV130911:KHW130911 KRR130911:KRS130911 LBN130911:LBO130911 LLJ130911:LLK130911 LVF130911:LVG130911 MFB130911:MFC130911 MOX130911:MOY130911 MYT130911:MYU130911 NIP130911:NIQ130911 NSL130911:NSM130911 OCH130911:OCI130911 OMD130911:OME130911 OVZ130911:OWA130911 PFV130911:PFW130911 PPR130911:PPS130911 PZN130911:PZO130911 QJJ130911:QJK130911 QTF130911:QTG130911 RDB130911:RDC130911 RMX130911:RMY130911 RWT130911:RWU130911 SGP130911:SGQ130911 SQL130911:SQM130911 TAH130911:TAI130911 TKD130911:TKE130911 TTZ130911:TUA130911 UDV130911:UDW130911 UNR130911:UNS130911 UXN130911:UXO130911 VHJ130911:VHK130911 VRF130911:VRG130911 WBB130911:WBC130911 WKX130911:WKY130911 WUT130911:WUU130911 H196447:I196447 IH196447:II196447 SD196447:SE196447 ABZ196447:ACA196447 ALV196447:ALW196447 AVR196447:AVS196447 BFN196447:BFO196447 BPJ196447:BPK196447 BZF196447:BZG196447 CJB196447:CJC196447 CSX196447:CSY196447 DCT196447:DCU196447 DMP196447:DMQ196447 DWL196447:DWM196447 EGH196447:EGI196447 EQD196447:EQE196447 EZZ196447:FAA196447 FJV196447:FJW196447 FTR196447:FTS196447 GDN196447:GDO196447 GNJ196447:GNK196447 GXF196447:GXG196447 HHB196447:HHC196447 HQX196447:HQY196447 IAT196447:IAU196447 IKP196447:IKQ196447 IUL196447:IUM196447 JEH196447:JEI196447 JOD196447:JOE196447 JXZ196447:JYA196447 KHV196447:KHW196447 KRR196447:KRS196447 LBN196447:LBO196447 LLJ196447:LLK196447 LVF196447:LVG196447 MFB196447:MFC196447 MOX196447:MOY196447 MYT196447:MYU196447 NIP196447:NIQ196447 NSL196447:NSM196447 OCH196447:OCI196447 OMD196447:OME196447 OVZ196447:OWA196447 PFV196447:PFW196447 PPR196447:PPS196447 PZN196447:PZO196447 QJJ196447:QJK196447 QTF196447:QTG196447 RDB196447:RDC196447 RMX196447:RMY196447 RWT196447:RWU196447 SGP196447:SGQ196447 SQL196447:SQM196447 TAH196447:TAI196447 TKD196447:TKE196447 TTZ196447:TUA196447 UDV196447:UDW196447 UNR196447:UNS196447 UXN196447:UXO196447 VHJ196447:VHK196447 VRF196447:VRG196447 WBB196447:WBC196447 WKX196447:WKY196447 WUT196447:WUU196447 H261983:I261983 IH261983:II261983 SD261983:SE261983 ABZ261983:ACA261983 ALV261983:ALW261983 AVR261983:AVS261983 BFN261983:BFO261983 BPJ261983:BPK261983 BZF261983:BZG261983 CJB261983:CJC261983 CSX261983:CSY261983 DCT261983:DCU261983 DMP261983:DMQ261983 DWL261983:DWM261983 EGH261983:EGI261983 EQD261983:EQE261983 EZZ261983:FAA261983 FJV261983:FJW261983 FTR261983:FTS261983 GDN261983:GDO261983 GNJ261983:GNK261983 GXF261983:GXG261983 HHB261983:HHC261983 HQX261983:HQY261983 IAT261983:IAU261983 IKP261983:IKQ261983 IUL261983:IUM261983 JEH261983:JEI261983 JOD261983:JOE261983 JXZ261983:JYA261983 KHV261983:KHW261983 KRR261983:KRS261983 LBN261983:LBO261983 LLJ261983:LLK261983 LVF261983:LVG261983 MFB261983:MFC261983 MOX261983:MOY261983 MYT261983:MYU261983 NIP261983:NIQ261983 NSL261983:NSM261983 OCH261983:OCI261983 OMD261983:OME261983 OVZ261983:OWA261983 PFV261983:PFW261983 PPR261983:PPS261983 PZN261983:PZO261983 QJJ261983:QJK261983 QTF261983:QTG261983 RDB261983:RDC261983 RMX261983:RMY261983 RWT261983:RWU261983 SGP261983:SGQ261983 SQL261983:SQM261983 TAH261983:TAI261983 TKD261983:TKE261983 TTZ261983:TUA261983 UDV261983:UDW261983 UNR261983:UNS261983 UXN261983:UXO261983 VHJ261983:VHK261983 VRF261983:VRG261983 WBB261983:WBC261983 WKX261983:WKY261983 WUT261983:WUU261983 H327519:I327519 IH327519:II327519 SD327519:SE327519 ABZ327519:ACA327519 ALV327519:ALW327519 AVR327519:AVS327519 BFN327519:BFO327519 BPJ327519:BPK327519 BZF327519:BZG327519 CJB327519:CJC327519 CSX327519:CSY327519 DCT327519:DCU327519 DMP327519:DMQ327519 DWL327519:DWM327519 EGH327519:EGI327519 EQD327519:EQE327519 EZZ327519:FAA327519 FJV327519:FJW327519 FTR327519:FTS327519 GDN327519:GDO327519 GNJ327519:GNK327519 GXF327519:GXG327519 HHB327519:HHC327519 HQX327519:HQY327519 IAT327519:IAU327519 IKP327519:IKQ327519 IUL327519:IUM327519 JEH327519:JEI327519 JOD327519:JOE327519 JXZ327519:JYA327519 KHV327519:KHW327519 KRR327519:KRS327519 LBN327519:LBO327519 LLJ327519:LLK327519 LVF327519:LVG327519 MFB327519:MFC327519 MOX327519:MOY327519 MYT327519:MYU327519 NIP327519:NIQ327519 NSL327519:NSM327519 OCH327519:OCI327519 OMD327519:OME327519 OVZ327519:OWA327519 PFV327519:PFW327519 PPR327519:PPS327519 PZN327519:PZO327519 QJJ327519:QJK327519 QTF327519:QTG327519 RDB327519:RDC327519 RMX327519:RMY327519 RWT327519:RWU327519 SGP327519:SGQ327519 SQL327519:SQM327519 TAH327519:TAI327519 TKD327519:TKE327519 TTZ327519:TUA327519 UDV327519:UDW327519 UNR327519:UNS327519 UXN327519:UXO327519 VHJ327519:VHK327519 VRF327519:VRG327519 WBB327519:WBC327519 WKX327519:WKY327519 WUT327519:WUU327519 H393055:I393055 IH393055:II393055 SD393055:SE393055 ABZ393055:ACA393055 ALV393055:ALW393055 AVR393055:AVS393055 BFN393055:BFO393055 BPJ393055:BPK393055 BZF393055:BZG393055 CJB393055:CJC393055 CSX393055:CSY393055 DCT393055:DCU393055 DMP393055:DMQ393055 DWL393055:DWM393055 EGH393055:EGI393055 EQD393055:EQE393055 EZZ393055:FAA393055 FJV393055:FJW393055 FTR393055:FTS393055 GDN393055:GDO393055 GNJ393055:GNK393055 GXF393055:GXG393055 HHB393055:HHC393055 HQX393055:HQY393055 IAT393055:IAU393055 IKP393055:IKQ393055 IUL393055:IUM393055 JEH393055:JEI393055 JOD393055:JOE393055 JXZ393055:JYA393055 KHV393055:KHW393055 KRR393055:KRS393055 LBN393055:LBO393055 LLJ393055:LLK393055 LVF393055:LVG393055 MFB393055:MFC393055 MOX393055:MOY393055 MYT393055:MYU393055 NIP393055:NIQ393055 NSL393055:NSM393055 OCH393055:OCI393055 OMD393055:OME393055 OVZ393055:OWA393055 PFV393055:PFW393055 PPR393055:PPS393055 PZN393055:PZO393055 QJJ393055:QJK393055 QTF393055:QTG393055 RDB393055:RDC393055 RMX393055:RMY393055 RWT393055:RWU393055 SGP393055:SGQ393055 SQL393055:SQM393055 TAH393055:TAI393055 TKD393055:TKE393055 TTZ393055:TUA393055 UDV393055:UDW393055 UNR393055:UNS393055 UXN393055:UXO393055 VHJ393055:VHK393055 VRF393055:VRG393055 WBB393055:WBC393055 WKX393055:WKY393055 WUT393055:WUU393055 H458591:I458591 IH458591:II458591 SD458591:SE458591 ABZ458591:ACA458591 ALV458591:ALW458591 AVR458591:AVS458591 BFN458591:BFO458591 BPJ458591:BPK458591 BZF458591:BZG458591 CJB458591:CJC458591 CSX458591:CSY458591 DCT458591:DCU458591 DMP458591:DMQ458591 DWL458591:DWM458591 EGH458591:EGI458591 EQD458591:EQE458591 EZZ458591:FAA458591 FJV458591:FJW458591 FTR458591:FTS458591 GDN458591:GDO458591 GNJ458591:GNK458591 GXF458591:GXG458591 HHB458591:HHC458591 HQX458591:HQY458591 IAT458591:IAU458591 IKP458591:IKQ458591 IUL458591:IUM458591 JEH458591:JEI458591 JOD458591:JOE458591 JXZ458591:JYA458591 KHV458591:KHW458591 KRR458591:KRS458591 LBN458591:LBO458591 LLJ458591:LLK458591 LVF458591:LVG458591 MFB458591:MFC458591 MOX458591:MOY458591 MYT458591:MYU458591 NIP458591:NIQ458591 NSL458591:NSM458591 OCH458591:OCI458591 OMD458591:OME458591 OVZ458591:OWA458591 PFV458591:PFW458591 PPR458591:PPS458591 PZN458591:PZO458591 QJJ458591:QJK458591 QTF458591:QTG458591 RDB458591:RDC458591 RMX458591:RMY458591 RWT458591:RWU458591 SGP458591:SGQ458591 SQL458591:SQM458591 TAH458591:TAI458591 TKD458591:TKE458591 TTZ458591:TUA458591 UDV458591:UDW458591 UNR458591:UNS458591 UXN458591:UXO458591 VHJ458591:VHK458591 VRF458591:VRG458591 WBB458591:WBC458591 WKX458591:WKY458591 WUT458591:WUU458591 H524127:I524127 IH524127:II524127 SD524127:SE524127 ABZ524127:ACA524127 ALV524127:ALW524127 AVR524127:AVS524127 BFN524127:BFO524127 BPJ524127:BPK524127 BZF524127:BZG524127 CJB524127:CJC524127 CSX524127:CSY524127 DCT524127:DCU524127 DMP524127:DMQ524127 DWL524127:DWM524127 EGH524127:EGI524127 EQD524127:EQE524127 EZZ524127:FAA524127 FJV524127:FJW524127 FTR524127:FTS524127 GDN524127:GDO524127 GNJ524127:GNK524127 GXF524127:GXG524127 HHB524127:HHC524127 HQX524127:HQY524127 IAT524127:IAU524127 IKP524127:IKQ524127 IUL524127:IUM524127 JEH524127:JEI524127 JOD524127:JOE524127 JXZ524127:JYA524127 KHV524127:KHW524127 KRR524127:KRS524127 LBN524127:LBO524127 LLJ524127:LLK524127 LVF524127:LVG524127 MFB524127:MFC524127 MOX524127:MOY524127 MYT524127:MYU524127 NIP524127:NIQ524127 NSL524127:NSM524127 OCH524127:OCI524127 OMD524127:OME524127 OVZ524127:OWA524127 PFV524127:PFW524127 PPR524127:PPS524127 PZN524127:PZO524127 QJJ524127:QJK524127 QTF524127:QTG524127 RDB524127:RDC524127 RMX524127:RMY524127 RWT524127:RWU524127 SGP524127:SGQ524127 SQL524127:SQM524127 TAH524127:TAI524127 TKD524127:TKE524127 TTZ524127:TUA524127 UDV524127:UDW524127 UNR524127:UNS524127 UXN524127:UXO524127 VHJ524127:VHK524127 VRF524127:VRG524127 WBB524127:WBC524127 WKX524127:WKY524127 WUT524127:WUU524127 H589663:I589663 IH589663:II589663 SD589663:SE589663 ABZ589663:ACA589663 ALV589663:ALW589663 AVR589663:AVS589663 BFN589663:BFO589663 BPJ589663:BPK589663 BZF589663:BZG589663 CJB589663:CJC589663 CSX589663:CSY589663 DCT589663:DCU589663 DMP589663:DMQ589663 DWL589663:DWM589663 EGH589663:EGI589663 EQD589663:EQE589663 EZZ589663:FAA589663 FJV589663:FJW589663 FTR589663:FTS589663 GDN589663:GDO589663 GNJ589663:GNK589663 GXF589663:GXG589663 HHB589663:HHC589663 HQX589663:HQY589663 IAT589663:IAU589663 IKP589663:IKQ589663 IUL589663:IUM589663 JEH589663:JEI589663 JOD589663:JOE589663 JXZ589663:JYA589663 KHV589663:KHW589663 KRR589663:KRS589663 LBN589663:LBO589663 LLJ589663:LLK589663 LVF589663:LVG589663 MFB589663:MFC589663 MOX589663:MOY589663 MYT589663:MYU589663 NIP589663:NIQ589663 NSL589663:NSM589663 OCH589663:OCI589663 OMD589663:OME589663 OVZ589663:OWA589663 PFV589663:PFW589663 PPR589663:PPS589663 PZN589663:PZO589663 QJJ589663:QJK589663 QTF589663:QTG589663 RDB589663:RDC589663 RMX589663:RMY589663 RWT589663:RWU589663 SGP589663:SGQ589663 SQL589663:SQM589663 TAH589663:TAI589663 TKD589663:TKE589663 TTZ589663:TUA589663 UDV589663:UDW589663 UNR589663:UNS589663 UXN589663:UXO589663 VHJ589663:VHK589663 VRF589663:VRG589663 WBB589663:WBC589663 WKX589663:WKY589663 WUT589663:WUU589663 H655199:I655199 IH655199:II655199 SD655199:SE655199 ABZ655199:ACA655199 ALV655199:ALW655199 AVR655199:AVS655199 BFN655199:BFO655199 BPJ655199:BPK655199 BZF655199:BZG655199 CJB655199:CJC655199 CSX655199:CSY655199 DCT655199:DCU655199 DMP655199:DMQ655199 DWL655199:DWM655199 EGH655199:EGI655199 EQD655199:EQE655199 EZZ655199:FAA655199 FJV655199:FJW655199 FTR655199:FTS655199 GDN655199:GDO655199 GNJ655199:GNK655199 GXF655199:GXG655199 HHB655199:HHC655199 HQX655199:HQY655199 IAT655199:IAU655199 IKP655199:IKQ655199 IUL655199:IUM655199 JEH655199:JEI655199 JOD655199:JOE655199 JXZ655199:JYA655199 KHV655199:KHW655199 KRR655199:KRS655199 LBN655199:LBO655199 LLJ655199:LLK655199 LVF655199:LVG655199 MFB655199:MFC655199 MOX655199:MOY655199 MYT655199:MYU655199 NIP655199:NIQ655199 NSL655199:NSM655199 OCH655199:OCI655199 OMD655199:OME655199 OVZ655199:OWA655199 PFV655199:PFW655199 PPR655199:PPS655199 PZN655199:PZO655199 QJJ655199:QJK655199 QTF655199:QTG655199 RDB655199:RDC655199 RMX655199:RMY655199 RWT655199:RWU655199 SGP655199:SGQ655199 SQL655199:SQM655199 TAH655199:TAI655199 TKD655199:TKE655199 TTZ655199:TUA655199 UDV655199:UDW655199 UNR655199:UNS655199 UXN655199:UXO655199 VHJ655199:VHK655199 VRF655199:VRG655199 WBB655199:WBC655199 WKX655199:WKY655199 WUT655199:WUU655199 H720735:I720735 IH720735:II720735 SD720735:SE720735 ABZ720735:ACA720735 ALV720735:ALW720735 AVR720735:AVS720735 BFN720735:BFO720735 BPJ720735:BPK720735 BZF720735:BZG720735 CJB720735:CJC720735 CSX720735:CSY720735 DCT720735:DCU720735 DMP720735:DMQ720735 DWL720735:DWM720735 EGH720735:EGI720735 EQD720735:EQE720735 EZZ720735:FAA720735 FJV720735:FJW720735 FTR720735:FTS720735 GDN720735:GDO720735 GNJ720735:GNK720735 GXF720735:GXG720735 HHB720735:HHC720735 HQX720735:HQY720735 IAT720735:IAU720735 IKP720735:IKQ720735 IUL720735:IUM720735 JEH720735:JEI720735 JOD720735:JOE720735 JXZ720735:JYA720735 KHV720735:KHW720735 KRR720735:KRS720735 LBN720735:LBO720735 LLJ720735:LLK720735 LVF720735:LVG720735 MFB720735:MFC720735 MOX720735:MOY720735 MYT720735:MYU720735 NIP720735:NIQ720735 NSL720735:NSM720735 OCH720735:OCI720735 OMD720735:OME720735 OVZ720735:OWA720735 PFV720735:PFW720735 PPR720735:PPS720735 PZN720735:PZO720735 QJJ720735:QJK720735 QTF720735:QTG720735 RDB720735:RDC720735 RMX720735:RMY720735 RWT720735:RWU720735 SGP720735:SGQ720735 SQL720735:SQM720735 TAH720735:TAI720735 TKD720735:TKE720735 TTZ720735:TUA720735 UDV720735:UDW720735 UNR720735:UNS720735 UXN720735:UXO720735 VHJ720735:VHK720735 VRF720735:VRG720735 WBB720735:WBC720735 WKX720735:WKY720735 WUT720735:WUU720735 H786271:I786271 IH786271:II786271 SD786271:SE786271 ABZ786271:ACA786271 ALV786271:ALW786271 AVR786271:AVS786271 BFN786271:BFO786271 BPJ786271:BPK786271 BZF786271:BZG786271 CJB786271:CJC786271 CSX786271:CSY786271 DCT786271:DCU786271 DMP786271:DMQ786271 DWL786271:DWM786271 EGH786271:EGI786271 EQD786271:EQE786271 EZZ786271:FAA786271 FJV786271:FJW786271 FTR786271:FTS786271 GDN786271:GDO786271 GNJ786271:GNK786271 GXF786271:GXG786271 HHB786271:HHC786271 HQX786271:HQY786271 IAT786271:IAU786271 IKP786271:IKQ786271 IUL786271:IUM786271 JEH786271:JEI786271 JOD786271:JOE786271 JXZ786271:JYA786271 KHV786271:KHW786271 KRR786271:KRS786271 LBN786271:LBO786271 LLJ786271:LLK786271 LVF786271:LVG786271 MFB786271:MFC786271 MOX786271:MOY786271 MYT786271:MYU786271 NIP786271:NIQ786271 NSL786271:NSM786271 OCH786271:OCI786271 OMD786271:OME786271 OVZ786271:OWA786271 PFV786271:PFW786271 PPR786271:PPS786271 PZN786271:PZO786271 QJJ786271:QJK786271 QTF786271:QTG786271 RDB786271:RDC786271 RMX786271:RMY786271 RWT786271:RWU786271 SGP786271:SGQ786271 SQL786271:SQM786271 TAH786271:TAI786271 TKD786271:TKE786271 TTZ786271:TUA786271 UDV786271:UDW786271 UNR786271:UNS786271 UXN786271:UXO786271 VHJ786271:VHK786271 VRF786271:VRG786271 WBB786271:WBC786271 WKX786271:WKY786271 WUT786271:WUU786271 H851807:I851807 IH851807:II851807 SD851807:SE851807 ABZ851807:ACA851807 ALV851807:ALW851807 AVR851807:AVS851807 BFN851807:BFO851807 BPJ851807:BPK851807 BZF851807:BZG851807 CJB851807:CJC851807 CSX851807:CSY851807 DCT851807:DCU851807 DMP851807:DMQ851807 DWL851807:DWM851807 EGH851807:EGI851807 EQD851807:EQE851807 EZZ851807:FAA851807 FJV851807:FJW851807 FTR851807:FTS851807 GDN851807:GDO851807 GNJ851807:GNK851807 GXF851807:GXG851807 HHB851807:HHC851807 HQX851807:HQY851807 IAT851807:IAU851807 IKP851807:IKQ851807 IUL851807:IUM851807 JEH851807:JEI851807 JOD851807:JOE851807 JXZ851807:JYA851807 KHV851807:KHW851807 KRR851807:KRS851807 LBN851807:LBO851807 LLJ851807:LLK851807 LVF851807:LVG851807 MFB851807:MFC851807 MOX851807:MOY851807 MYT851807:MYU851807 NIP851807:NIQ851807 NSL851807:NSM851807 OCH851807:OCI851807 OMD851807:OME851807 OVZ851807:OWA851807 PFV851807:PFW851807 PPR851807:PPS851807 PZN851807:PZO851807 QJJ851807:QJK851807 QTF851807:QTG851807 RDB851807:RDC851807 RMX851807:RMY851807 RWT851807:RWU851807 SGP851807:SGQ851807 SQL851807:SQM851807 TAH851807:TAI851807 TKD851807:TKE851807 TTZ851807:TUA851807 UDV851807:UDW851807 UNR851807:UNS851807 UXN851807:UXO851807 VHJ851807:VHK851807 VRF851807:VRG851807 WBB851807:WBC851807 WKX851807:WKY851807 WUT851807:WUU851807 H917343:I917343 IH917343:II917343 SD917343:SE917343 ABZ917343:ACA917343 ALV917343:ALW917343 AVR917343:AVS917343 BFN917343:BFO917343 BPJ917343:BPK917343 BZF917343:BZG917343 CJB917343:CJC917343 CSX917343:CSY917343 DCT917343:DCU917343 DMP917343:DMQ917343 DWL917343:DWM917343 EGH917343:EGI917343 EQD917343:EQE917343 EZZ917343:FAA917343 FJV917343:FJW917343 FTR917343:FTS917343 GDN917343:GDO917343 GNJ917343:GNK917343 GXF917343:GXG917343 HHB917343:HHC917343 HQX917343:HQY917343 IAT917343:IAU917343 IKP917343:IKQ917343 IUL917343:IUM917343 JEH917343:JEI917343 JOD917343:JOE917343 JXZ917343:JYA917343 KHV917343:KHW917343 KRR917343:KRS917343 LBN917343:LBO917343 LLJ917343:LLK917343 LVF917343:LVG917343 MFB917343:MFC917343 MOX917343:MOY917343 MYT917343:MYU917343 NIP917343:NIQ917343 NSL917343:NSM917343 OCH917343:OCI917343 OMD917343:OME917343 OVZ917343:OWA917343 PFV917343:PFW917343 PPR917343:PPS917343 PZN917343:PZO917343 QJJ917343:QJK917343 QTF917343:QTG917343 RDB917343:RDC917343 RMX917343:RMY917343 RWT917343:RWU917343 SGP917343:SGQ917343 SQL917343:SQM917343 TAH917343:TAI917343 TKD917343:TKE917343 TTZ917343:TUA917343 UDV917343:UDW917343 UNR917343:UNS917343 UXN917343:UXO917343 VHJ917343:VHK917343 VRF917343:VRG917343 WBB917343:WBC917343 WKX917343:WKY917343 WUT917343:WUU917343 H982879:I982879 IH982879:II982879 SD982879:SE982879 ABZ982879:ACA982879 ALV982879:ALW982879 AVR982879:AVS982879 BFN982879:BFO982879 BPJ982879:BPK982879 BZF982879:BZG982879 CJB982879:CJC982879 CSX982879:CSY982879 DCT982879:DCU982879 DMP982879:DMQ982879 DWL982879:DWM982879 EGH982879:EGI982879 EQD982879:EQE982879 EZZ982879:FAA982879 FJV982879:FJW982879 FTR982879:FTS982879 GDN982879:GDO982879 GNJ982879:GNK982879 GXF982879:GXG982879 HHB982879:HHC982879 HQX982879:HQY982879 IAT982879:IAU982879 IKP982879:IKQ982879 IUL982879:IUM982879 JEH982879:JEI982879 JOD982879:JOE982879 JXZ982879:JYA982879 KHV982879:KHW982879 KRR982879:KRS982879 LBN982879:LBO982879 LLJ982879:LLK982879 LVF982879:LVG982879 MFB982879:MFC982879 MOX982879:MOY982879 MYT982879:MYU982879 NIP982879:NIQ982879 NSL982879:NSM982879 OCH982879:OCI982879 OMD982879:OME982879 OVZ982879:OWA982879 PFV982879:PFW982879 PPR982879:PPS982879 PZN982879:PZO982879 QJJ982879:QJK982879 QTF982879:QTG982879 RDB982879:RDC982879 RMX982879:RMY982879 RWT982879:RWU982879 SGP982879:SGQ982879 SQL982879:SQM982879 TAH982879:TAI982879 TKD982879:TKE982879 TTZ982879:TUA982879 UDV982879:UDW982879 UNR982879:UNS982879 UXN982879:UXO982879 VHJ982879:VHK982879 VRF982879:VRG982879 WBB982879:WBC982879 WKX982879:WKY982879 WUT982879:WUU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zoomScaleNormal="100" zoomScaleSheetLayoutView="100" workbookViewId="0">
      <selection activeCell="G34" sqref="G34:H34"/>
    </sheetView>
  </sheetViews>
  <sheetFormatPr defaultRowHeight="12.75" x14ac:dyDescent="0.2"/>
  <cols>
    <col min="1" max="7" width="9.140625" style="12"/>
    <col min="8" max="11" width="14" style="34" customWidth="1"/>
    <col min="12" max="237" width="9.140625" style="10"/>
    <col min="238" max="238" width="9.85546875" style="10" bestFit="1" customWidth="1"/>
    <col min="239" max="239" width="11.7109375" style="10" bestFit="1" customWidth="1"/>
    <col min="240" max="493" width="9.140625" style="10"/>
    <col min="494" max="494" width="9.85546875" style="10" bestFit="1" customWidth="1"/>
    <col min="495" max="495" width="11.7109375" style="10" bestFit="1" customWidth="1"/>
    <col min="496" max="749" width="9.140625" style="10"/>
    <col min="750" max="750" width="9.85546875" style="10" bestFit="1" customWidth="1"/>
    <col min="751" max="751" width="11.7109375" style="10" bestFit="1" customWidth="1"/>
    <col min="752" max="1005" width="9.140625" style="10"/>
    <col min="1006" max="1006" width="9.85546875" style="10" bestFit="1" customWidth="1"/>
    <col min="1007" max="1007" width="11.7109375" style="10" bestFit="1" customWidth="1"/>
    <col min="1008" max="1261" width="9.140625" style="10"/>
    <col min="1262" max="1262" width="9.85546875" style="10" bestFit="1" customWidth="1"/>
    <col min="1263" max="1263" width="11.7109375" style="10" bestFit="1" customWidth="1"/>
    <col min="1264" max="1517" width="9.140625" style="10"/>
    <col min="1518" max="1518" width="9.85546875" style="10" bestFit="1" customWidth="1"/>
    <col min="1519" max="1519" width="11.7109375" style="10" bestFit="1" customWidth="1"/>
    <col min="1520" max="1773" width="9.140625" style="10"/>
    <col min="1774" max="1774" width="9.85546875" style="10" bestFit="1" customWidth="1"/>
    <col min="1775" max="1775" width="11.7109375" style="10" bestFit="1" customWidth="1"/>
    <col min="1776" max="2029" width="9.140625" style="10"/>
    <col min="2030" max="2030" width="9.85546875" style="10" bestFit="1" customWidth="1"/>
    <col min="2031" max="2031" width="11.7109375" style="10" bestFit="1" customWidth="1"/>
    <col min="2032" max="2285" width="9.140625" style="10"/>
    <col min="2286" max="2286" width="9.85546875" style="10" bestFit="1" customWidth="1"/>
    <col min="2287" max="2287" width="11.7109375" style="10" bestFit="1" customWidth="1"/>
    <col min="2288" max="2541" width="9.140625" style="10"/>
    <col min="2542" max="2542" width="9.85546875" style="10" bestFit="1" customWidth="1"/>
    <col min="2543" max="2543" width="11.7109375" style="10" bestFit="1" customWidth="1"/>
    <col min="2544" max="2797" width="9.140625" style="10"/>
    <col min="2798" max="2798" width="9.85546875" style="10" bestFit="1" customWidth="1"/>
    <col min="2799" max="2799" width="11.7109375" style="10" bestFit="1" customWidth="1"/>
    <col min="2800" max="3053" width="9.140625" style="10"/>
    <col min="3054" max="3054" width="9.85546875" style="10" bestFit="1" customWidth="1"/>
    <col min="3055" max="3055" width="11.7109375" style="10" bestFit="1" customWidth="1"/>
    <col min="3056" max="3309" width="9.140625" style="10"/>
    <col min="3310" max="3310" width="9.85546875" style="10" bestFit="1" customWidth="1"/>
    <col min="3311" max="3311" width="11.7109375" style="10" bestFit="1" customWidth="1"/>
    <col min="3312" max="3565" width="9.140625" style="10"/>
    <col min="3566" max="3566" width="9.85546875" style="10" bestFit="1" customWidth="1"/>
    <col min="3567" max="3567" width="11.7109375" style="10" bestFit="1" customWidth="1"/>
    <col min="3568" max="3821" width="9.140625" style="10"/>
    <col min="3822" max="3822" width="9.85546875" style="10" bestFit="1" customWidth="1"/>
    <col min="3823" max="3823" width="11.7109375" style="10" bestFit="1" customWidth="1"/>
    <col min="3824" max="4077" width="9.140625" style="10"/>
    <col min="4078" max="4078" width="9.85546875" style="10" bestFit="1" customWidth="1"/>
    <col min="4079" max="4079" width="11.7109375" style="10" bestFit="1" customWidth="1"/>
    <col min="4080" max="4333" width="9.140625" style="10"/>
    <col min="4334" max="4334" width="9.85546875" style="10" bestFit="1" customWidth="1"/>
    <col min="4335" max="4335" width="11.7109375" style="10" bestFit="1" customWidth="1"/>
    <col min="4336" max="4589" width="9.140625" style="10"/>
    <col min="4590" max="4590" width="9.85546875" style="10" bestFit="1" customWidth="1"/>
    <col min="4591" max="4591" width="11.7109375" style="10" bestFit="1" customWidth="1"/>
    <col min="4592" max="4845" width="9.140625" style="10"/>
    <col min="4846" max="4846" width="9.85546875" style="10" bestFit="1" customWidth="1"/>
    <col min="4847" max="4847" width="11.7109375" style="10" bestFit="1" customWidth="1"/>
    <col min="4848" max="5101" width="9.140625" style="10"/>
    <col min="5102" max="5102" width="9.85546875" style="10" bestFit="1" customWidth="1"/>
    <col min="5103" max="5103" width="11.7109375" style="10" bestFit="1" customWidth="1"/>
    <col min="5104" max="5357" width="9.140625" style="10"/>
    <col min="5358" max="5358" width="9.85546875" style="10" bestFit="1" customWidth="1"/>
    <col min="5359" max="5359" width="11.7109375" style="10" bestFit="1" customWidth="1"/>
    <col min="5360" max="5613" width="9.140625" style="10"/>
    <col min="5614" max="5614" width="9.85546875" style="10" bestFit="1" customWidth="1"/>
    <col min="5615" max="5615" width="11.7109375" style="10" bestFit="1" customWidth="1"/>
    <col min="5616" max="5869" width="9.140625" style="10"/>
    <col min="5870" max="5870" width="9.85546875" style="10" bestFit="1" customWidth="1"/>
    <col min="5871" max="5871" width="11.7109375" style="10" bestFit="1" customWidth="1"/>
    <col min="5872" max="6125" width="9.140625" style="10"/>
    <col min="6126" max="6126" width="9.85546875" style="10" bestFit="1" customWidth="1"/>
    <col min="6127" max="6127" width="11.7109375" style="10" bestFit="1" customWidth="1"/>
    <col min="6128" max="6381" width="9.140625" style="10"/>
    <col min="6382" max="6382" width="9.85546875" style="10" bestFit="1" customWidth="1"/>
    <col min="6383" max="6383" width="11.7109375" style="10" bestFit="1" customWidth="1"/>
    <col min="6384" max="6637" width="9.140625" style="10"/>
    <col min="6638" max="6638" width="9.85546875" style="10" bestFit="1" customWidth="1"/>
    <col min="6639" max="6639" width="11.7109375" style="10" bestFit="1" customWidth="1"/>
    <col min="6640" max="6893" width="9.140625" style="10"/>
    <col min="6894" max="6894" width="9.85546875" style="10" bestFit="1" customWidth="1"/>
    <col min="6895" max="6895" width="11.7109375" style="10" bestFit="1" customWidth="1"/>
    <col min="6896" max="7149" width="9.140625" style="10"/>
    <col min="7150" max="7150" width="9.85546875" style="10" bestFit="1" customWidth="1"/>
    <col min="7151" max="7151" width="11.7109375" style="10" bestFit="1" customWidth="1"/>
    <col min="7152" max="7405" width="9.140625" style="10"/>
    <col min="7406" max="7406" width="9.85546875" style="10" bestFit="1" customWidth="1"/>
    <col min="7407" max="7407" width="11.7109375" style="10" bestFit="1" customWidth="1"/>
    <col min="7408" max="7661" width="9.140625" style="10"/>
    <col min="7662" max="7662" width="9.85546875" style="10" bestFit="1" customWidth="1"/>
    <col min="7663" max="7663" width="11.7109375" style="10" bestFit="1" customWidth="1"/>
    <col min="7664" max="7917" width="9.140625" style="10"/>
    <col min="7918" max="7918" width="9.85546875" style="10" bestFit="1" customWidth="1"/>
    <col min="7919" max="7919" width="11.7109375" style="10" bestFit="1" customWidth="1"/>
    <col min="7920" max="8173" width="9.140625" style="10"/>
    <col min="8174" max="8174" width="9.85546875" style="10" bestFit="1" customWidth="1"/>
    <col min="8175" max="8175" width="11.7109375" style="10" bestFit="1" customWidth="1"/>
    <col min="8176" max="8429" width="9.140625" style="10"/>
    <col min="8430" max="8430" width="9.85546875" style="10" bestFit="1" customWidth="1"/>
    <col min="8431" max="8431" width="11.7109375" style="10" bestFit="1" customWidth="1"/>
    <col min="8432" max="8685" width="9.140625" style="10"/>
    <col min="8686" max="8686" width="9.85546875" style="10" bestFit="1" customWidth="1"/>
    <col min="8687" max="8687" width="11.7109375" style="10" bestFit="1" customWidth="1"/>
    <col min="8688" max="8941" width="9.140625" style="10"/>
    <col min="8942" max="8942" width="9.85546875" style="10" bestFit="1" customWidth="1"/>
    <col min="8943" max="8943" width="11.7109375" style="10" bestFit="1" customWidth="1"/>
    <col min="8944" max="9197" width="9.140625" style="10"/>
    <col min="9198" max="9198" width="9.85546875" style="10" bestFit="1" customWidth="1"/>
    <col min="9199" max="9199" width="11.7109375" style="10" bestFit="1" customWidth="1"/>
    <col min="9200" max="9453" width="9.140625" style="10"/>
    <col min="9454" max="9454" width="9.85546875" style="10" bestFit="1" customWidth="1"/>
    <col min="9455" max="9455" width="11.7109375" style="10" bestFit="1" customWidth="1"/>
    <col min="9456" max="9709" width="9.140625" style="10"/>
    <col min="9710" max="9710" width="9.85546875" style="10" bestFit="1" customWidth="1"/>
    <col min="9711" max="9711" width="11.7109375" style="10" bestFit="1" customWidth="1"/>
    <col min="9712" max="9965" width="9.140625" style="10"/>
    <col min="9966" max="9966" width="9.85546875" style="10" bestFit="1" customWidth="1"/>
    <col min="9967" max="9967" width="11.7109375" style="10" bestFit="1" customWidth="1"/>
    <col min="9968" max="10221" width="9.140625" style="10"/>
    <col min="10222" max="10222" width="9.85546875" style="10" bestFit="1" customWidth="1"/>
    <col min="10223" max="10223" width="11.7109375" style="10" bestFit="1" customWidth="1"/>
    <col min="10224" max="10477" width="9.140625" style="10"/>
    <col min="10478" max="10478" width="9.85546875" style="10" bestFit="1" customWidth="1"/>
    <col min="10479" max="10479" width="11.7109375" style="10" bestFit="1" customWidth="1"/>
    <col min="10480" max="10733" width="9.140625" style="10"/>
    <col min="10734" max="10734" width="9.85546875" style="10" bestFit="1" customWidth="1"/>
    <col min="10735" max="10735" width="11.7109375" style="10" bestFit="1" customWidth="1"/>
    <col min="10736" max="10989" width="9.140625" style="10"/>
    <col min="10990" max="10990" width="9.85546875" style="10" bestFit="1" customWidth="1"/>
    <col min="10991" max="10991" width="11.7109375" style="10" bestFit="1" customWidth="1"/>
    <col min="10992" max="11245" width="9.140625" style="10"/>
    <col min="11246" max="11246" width="9.85546875" style="10" bestFit="1" customWidth="1"/>
    <col min="11247" max="11247" width="11.7109375" style="10" bestFit="1" customWidth="1"/>
    <col min="11248" max="11501" width="9.140625" style="10"/>
    <col min="11502" max="11502" width="9.85546875" style="10" bestFit="1" customWidth="1"/>
    <col min="11503" max="11503" width="11.7109375" style="10" bestFit="1" customWidth="1"/>
    <col min="11504" max="11757" width="9.140625" style="10"/>
    <col min="11758" max="11758" width="9.85546875" style="10" bestFit="1" customWidth="1"/>
    <col min="11759" max="11759" width="11.7109375" style="10" bestFit="1" customWidth="1"/>
    <col min="11760" max="12013" width="9.140625" style="10"/>
    <col min="12014" max="12014" width="9.85546875" style="10" bestFit="1" customWidth="1"/>
    <col min="12015" max="12015" width="11.7109375" style="10" bestFit="1" customWidth="1"/>
    <col min="12016" max="12269" width="9.140625" style="10"/>
    <col min="12270" max="12270" width="9.85546875" style="10" bestFit="1" customWidth="1"/>
    <col min="12271" max="12271" width="11.7109375" style="10" bestFit="1" customWidth="1"/>
    <col min="12272" max="12525" width="9.140625" style="10"/>
    <col min="12526" max="12526" width="9.85546875" style="10" bestFit="1" customWidth="1"/>
    <col min="12527" max="12527" width="11.7109375" style="10" bestFit="1" customWidth="1"/>
    <col min="12528" max="12781" width="9.140625" style="10"/>
    <col min="12782" max="12782" width="9.85546875" style="10" bestFit="1" customWidth="1"/>
    <col min="12783" max="12783" width="11.7109375" style="10" bestFit="1" customWidth="1"/>
    <col min="12784" max="13037" width="9.140625" style="10"/>
    <col min="13038" max="13038" width="9.85546875" style="10" bestFit="1" customWidth="1"/>
    <col min="13039" max="13039" width="11.7109375" style="10" bestFit="1" customWidth="1"/>
    <col min="13040" max="13293" width="9.140625" style="10"/>
    <col min="13294" max="13294" width="9.85546875" style="10" bestFit="1" customWidth="1"/>
    <col min="13295" max="13295" width="11.7109375" style="10" bestFit="1" customWidth="1"/>
    <col min="13296" max="13549" width="9.140625" style="10"/>
    <col min="13550" max="13550" width="9.85546875" style="10" bestFit="1" customWidth="1"/>
    <col min="13551" max="13551" width="11.7109375" style="10" bestFit="1" customWidth="1"/>
    <col min="13552" max="13805" width="9.140625" style="10"/>
    <col min="13806" max="13806" width="9.85546875" style="10" bestFit="1" customWidth="1"/>
    <col min="13807" max="13807" width="11.7109375" style="10" bestFit="1" customWidth="1"/>
    <col min="13808" max="14061" width="9.140625" style="10"/>
    <col min="14062" max="14062" width="9.85546875" style="10" bestFit="1" customWidth="1"/>
    <col min="14063" max="14063" width="11.7109375" style="10" bestFit="1" customWidth="1"/>
    <col min="14064" max="14317" width="9.140625" style="10"/>
    <col min="14318" max="14318" width="9.85546875" style="10" bestFit="1" customWidth="1"/>
    <col min="14319" max="14319" width="11.7109375" style="10" bestFit="1" customWidth="1"/>
    <col min="14320" max="14573" width="9.140625" style="10"/>
    <col min="14574" max="14574" width="9.85546875" style="10" bestFit="1" customWidth="1"/>
    <col min="14575" max="14575" width="11.7109375" style="10" bestFit="1" customWidth="1"/>
    <col min="14576" max="14829" width="9.140625" style="10"/>
    <col min="14830" max="14830" width="9.85546875" style="10" bestFit="1" customWidth="1"/>
    <col min="14831" max="14831" width="11.7109375" style="10" bestFit="1" customWidth="1"/>
    <col min="14832" max="15085" width="9.140625" style="10"/>
    <col min="15086" max="15086" width="9.85546875" style="10" bestFit="1" customWidth="1"/>
    <col min="15087" max="15087" width="11.7109375" style="10" bestFit="1" customWidth="1"/>
    <col min="15088" max="15341" width="9.140625" style="10"/>
    <col min="15342" max="15342" width="9.85546875" style="10" bestFit="1" customWidth="1"/>
    <col min="15343" max="15343" width="11.7109375" style="10" bestFit="1" customWidth="1"/>
    <col min="15344" max="15597" width="9.140625" style="10"/>
    <col min="15598" max="15598" width="9.85546875" style="10" bestFit="1" customWidth="1"/>
    <col min="15599" max="15599" width="11.7109375" style="10" bestFit="1" customWidth="1"/>
    <col min="15600" max="15853" width="9.140625" style="10"/>
    <col min="15854" max="15854" width="9.85546875" style="10" bestFit="1" customWidth="1"/>
    <col min="15855" max="15855" width="11.7109375" style="10" bestFit="1" customWidth="1"/>
    <col min="15856" max="16109" width="9.140625" style="10"/>
    <col min="16110" max="16110" width="9.85546875" style="10" bestFit="1" customWidth="1"/>
    <col min="16111" max="16111" width="11.7109375" style="10" bestFit="1" customWidth="1"/>
    <col min="16112" max="16357" width="9.140625" style="10"/>
    <col min="16358" max="16372" width="9.140625" style="10" customWidth="1"/>
    <col min="16373" max="16384" width="9.140625" style="10"/>
  </cols>
  <sheetData>
    <row r="1" spans="1:21" x14ac:dyDescent="0.2">
      <c r="A1" s="221" t="s">
        <v>5</v>
      </c>
      <c r="B1" s="207"/>
      <c r="C1" s="207"/>
      <c r="D1" s="207"/>
      <c r="E1" s="207"/>
      <c r="F1" s="207"/>
      <c r="G1" s="207"/>
      <c r="H1" s="207"/>
      <c r="I1" s="207"/>
    </row>
    <row r="2" spans="1:21" x14ac:dyDescent="0.2">
      <c r="A2" s="226" t="s">
        <v>286</v>
      </c>
      <c r="B2" s="209"/>
      <c r="C2" s="209"/>
      <c r="D2" s="209"/>
      <c r="E2" s="209"/>
      <c r="F2" s="209"/>
      <c r="G2" s="209"/>
      <c r="H2" s="209"/>
      <c r="I2" s="209"/>
    </row>
    <row r="3" spans="1:21" x14ac:dyDescent="0.2">
      <c r="A3" s="227" t="s">
        <v>14</v>
      </c>
      <c r="B3" s="228"/>
      <c r="C3" s="228"/>
      <c r="D3" s="228"/>
      <c r="E3" s="228"/>
      <c r="F3" s="228"/>
      <c r="G3" s="228"/>
      <c r="H3" s="228"/>
      <c r="I3" s="228"/>
      <c r="J3" s="229"/>
      <c r="K3" s="229"/>
    </row>
    <row r="4" spans="1:21" x14ac:dyDescent="0.2">
      <c r="A4" s="230" t="s">
        <v>280</v>
      </c>
      <c r="B4" s="231"/>
      <c r="C4" s="231"/>
      <c r="D4" s="231"/>
      <c r="E4" s="231"/>
      <c r="F4" s="231"/>
      <c r="G4" s="231"/>
      <c r="H4" s="231"/>
      <c r="I4" s="231"/>
      <c r="J4" s="232"/>
      <c r="K4" s="232"/>
    </row>
    <row r="5" spans="1:21" ht="27.75" customHeight="1" x14ac:dyDescent="0.2">
      <c r="A5" s="224" t="s">
        <v>2</v>
      </c>
      <c r="B5" s="225"/>
      <c r="C5" s="225"/>
      <c r="D5" s="225"/>
      <c r="E5" s="225"/>
      <c r="F5" s="225"/>
      <c r="G5" s="224" t="s">
        <v>6</v>
      </c>
      <c r="H5" s="219" t="s">
        <v>218</v>
      </c>
      <c r="I5" s="220"/>
      <c r="J5" s="219" t="s">
        <v>209</v>
      </c>
      <c r="K5" s="220"/>
    </row>
    <row r="6" spans="1:21" x14ac:dyDescent="0.2">
      <c r="A6" s="225"/>
      <c r="B6" s="225"/>
      <c r="C6" s="225"/>
      <c r="D6" s="225"/>
      <c r="E6" s="225"/>
      <c r="F6" s="225"/>
      <c r="G6" s="225"/>
      <c r="H6" s="35" t="s">
        <v>207</v>
      </c>
      <c r="I6" s="35" t="s">
        <v>208</v>
      </c>
      <c r="J6" s="35" t="s">
        <v>207</v>
      </c>
      <c r="K6" s="35" t="s">
        <v>208</v>
      </c>
    </row>
    <row r="7" spans="1:21" x14ac:dyDescent="0.2">
      <c r="A7" s="222">
        <v>1</v>
      </c>
      <c r="B7" s="223"/>
      <c r="C7" s="223"/>
      <c r="D7" s="223"/>
      <c r="E7" s="223"/>
      <c r="F7" s="223"/>
      <c r="G7" s="11">
        <v>2</v>
      </c>
      <c r="H7" s="35">
        <v>3</v>
      </c>
      <c r="I7" s="35">
        <v>4</v>
      </c>
      <c r="J7" s="35">
        <v>5</v>
      </c>
      <c r="K7" s="35">
        <v>6</v>
      </c>
    </row>
    <row r="8" spans="1:21" x14ac:dyDescent="0.2">
      <c r="A8" s="203" t="s">
        <v>223</v>
      </c>
      <c r="B8" s="204"/>
      <c r="C8" s="204"/>
      <c r="D8" s="204"/>
      <c r="E8" s="204"/>
      <c r="F8" s="204"/>
      <c r="G8" s="5">
        <v>1</v>
      </c>
      <c r="H8" s="29">
        <f>H9+H16</f>
        <v>26310513</v>
      </c>
      <c r="I8" s="29">
        <f>I9+I16</f>
        <v>6787854</v>
      </c>
      <c r="J8" s="29">
        <f>J9+J16</f>
        <v>25839244</v>
      </c>
      <c r="K8" s="29">
        <f>K9+K16</f>
        <v>7195849</v>
      </c>
      <c r="R8" s="39"/>
      <c r="S8" s="39"/>
      <c r="T8" s="39"/>
      <c r="U8" s="39"/>
    </row>
    <row r="9" spans="1:21" x14ac:dyDescent="0.2">
      <c r="A9" s="204" t="s">
        <v>72</v>
      </c>
      <c r="B9" s="204"/>
      <c r="C9" s="204"/>
      <c r="D9" s="204"/>
      <c r="E9" s="204"/>
      <c r="F9" s="204"/>
      <c r="G9" s="9">
        <v>2</v>
      </c>
      <c r="H9" s="32">
        <f>SUM(H10:H15)</f>
        <v>18272542</v>
      </c>
      <c r="I9" s="32">
        <f>SUM(I10:I15)</f>
        <v>4450102</v>
      </c>
      <c r="J9" s="32">
        <f>SUM(J10:J15)</f>
        <v>17124264</v>
      </c>
      <c r="K9" s="32">
        <f>SUM(K10:K15)</f>
        <v>4387290</v>
      </c>
      <c r="R9" s="39"/>
      <c r="S9" s="39"/>
      <c r="T9" s="39"/>
      <c r="U9" s="39"/>
    </row>
    <row r="10" spans="1:21" x14ac:dyDescent="0.2">
      <c r="A10" s="199" t="s">
        <v>73</v>
      </c>
      <c r="B10" s="199"/>
      <c r="C10" s="199"/>
      <c r="D10" s="199"/>
      <c r="E10" s="199"/>
      <c r="F10" s="199"/>
      <c r="G10" s="7">
        <v>3</v>
      </c>
      <c r="H10" s="31">
        <v>8875770</v>
      </c>
      <c r="I10" s="31">
        <v>1955758</v>
      </c>
      <c r="J10" s="31">
        <v>7762906</v>
      </c>
      <c r="K10" s="31">
        <v>2052719</v>
      </c>
      <c r="R10" s="39"/>
      <c r="S10" s="39"/>
      <c r="T10" s="39"/>
      <c r="U10" s="39"/>
    </row>
    <row r="11" spans="1:21" x14ac:dyDescent="0.2">
      <c r="A11" s="199" t="s">
        <v>74</v>
      </c>
      <c r="B11" s="199"/>
      <c r="C11" s="199"/>
      <c r="D11" s="199"/>
      <c r="E11" s="199"/>
      <c r="F11" s="199"/>
      <c r="G11" s="7">
        <v>4</v>
      </c>
      <c r="H11" s="31">
        <v>7704733</v>
      </c>
      <c r="I11" s="31">
        <v>2051150</v>
      </c>
      <c r="J11" s="31">
        <v>7812705</v>
      </c>
      <c r="K11" s="31">
        <v>2024499</v>
      </c>
      <c r="R11" s="39"/>
      <c r="S11" s="39"/>
      <c r="T11" s="39"/>
      <c r="U11" s="39"/>
    </row>
    <row r="12" spans="1:21" x14ac:dyDescent="0.2">
      <c r="A12" s="199" t="s">
        <v>75</v>
      </c>
      <c r="B12" s="199"/>
      <c r="C12" s="199"/>
      <c r="D12" s="199"/>
      <c r="E12" s="199"/>
      <c r="F12" s="199"/>
      <c r="G12" s="7">
        <v>5</v>
      </c>
      <c r="H12" s="31">
        <v>1692039</v>
      </c>
      <c r="I12" s="31">
        <v>443194</v>
      </c>
      <c r="J12" s="31">
        <v>1548653</v>
      </c>
      <c r="K12" s="31">
        <v>310072</v>
      </c>
      <c r="R12" s="39"/>
      <c r="S12" s="39"/>
      <c r="T12" s="39"/>
      <c r="U12" s="39"/>
    </row>
    <row r="13" spans="1:21" x14ac:dyDescent="0.2">
      <c r="A13" s="199" t="s">
        <v>76</v>
      </c>
      <c r="B13" s="199"/>
      <c r="C13" s="199"/>
      <c r="D13" s="199"/>
      <c r="E13" s="199"/>
      <c r="F13" s="199"/>
      <c r="G13" s="7">
        <v>6</v>
      </c>
      <c r="H13" s="31">
        <v>0</v>
      </c>
      <c r="I13" s="31">
        <v>0</v>
      </c>
      <c r="J13" s="31">
        <v>0</v>
      </c>
      <c r="K13" s="31">
        <v>0</v>
      </c>
      <c r="R13" s="39"/>
      <c r="S13" s="39"/>
      <c r="T13" s="39"/>
      <c r="U13" s="39"/>
    </row>
    <row r="14" spans="1:21" x14ac:dyDescent="0.2">
      <c r="A14" s="199" t="s">
        <v>77</v>
      </c>
      <c r="B14" s="199"/>
      <c r="C14" s="199"/>
      <c r="D14" s="199"/>
      <c r="E14" s="199"/>
      <c r="F14" s="199"/>
      <c r="G14" s="7">
        <v>7</v>
      </c>
      <c r="H14" s="31">
        <v>0</v>
      </c>
      <c r="I14" s="31">
        <v>0</v>
      </c>
      <c r="J14" s="31">
        <v>0</v>
      </c>
      <c r="K14" s="31">
        <v>0</v>
      </c>
      <c r="R14" s="39"/>
      <c r="S14" s="39"/>
      <c r="T14" s="39"/>
      <c r="U14" s="39"/>
    </row>
    <row r="15" spans="1:21" x14ac:dyDescent="0.2">
      <c r="A15" s="199" t="s">
        <v>78</v>
      </c>
      <c r="B15" s="199"/>
      <c r="C15" s="199"/>
      <c r="D15" s="199"/>
      <c r="E15" s="199"/>
      <c r="F15" s="199"/>
      <c r="G15" s="7">
        <v>8</v>
      </c>
      <c r="H15" s="31">
        <v>0</v>
      </c>
      <c r="I15" s="31">
        <v>0</v>
      </c>
      <c r="J15" s="31">
        <v>0</v>
      </c>
      <c r="K15" s="31">
        <v>0</v>
      </c>
      <c r="R15" s="39"/>
      <c r="S15" s="39"/>
      <c r="T15" s="39"/>
      <c r="U15" s="39"/>
    </row>
    <row r="16" spans="1:21" x14ac:dyDescent="0.2">
      <c r="A16" s="204" t="s">
        <v>79</v>
      </c>
      <c r="B16" s="204"/>
      <c r="C16" s="204"/>
      <c r="D16" s="204"/>
      <c r="E16" s="204"/>
      <c r="F16" s="204"/>
      <c r="G16" s="9">
        <v>9</v>
      </c>
      <c r="H16" s="32">
        <f>H17+H18+H19</f>
        <v>8037971</v>
      </c>
      <c r="I16" s="32">
        <f>I17+I18+I19</f>
        <v>2337752</v>
      </c>
      <c r="J16" s="32">
        <f>J17+J18+J19</f>
        <v>8714980</v>
      </c>
      <c r="K16" s="32">
        <f>K17+K18+K19</f>
        <v>2808559</v>
      </c>
      <c r="R16" s="39"/>
      <c r="S16" s="39"/>
      <c r="T16" s="39"/>
      <c r="U16" s="39"/>
    </row>
    <row r="17" spans="1:21" x14ac:dyDescent="0.2">
      <c r="A17" s="199" t="s">
        <v>80</v>
      </c>
      <c r="B17" s="199"/>
      <c r="C17" s="199"/>
      <c r="D17" s="199"/>
      <c r="E17" s="199"/>
      <c r="F17" s="199"/>
      <c r="G17" s="7">
        <v>10</v>
      </c>
      <c r="H17" s="31">
        <v>0</v>
      </c>
      <c r="I17" s="31">
        <v>0</v>
      </c>
      <c r="J17" s="31">
        <v>0</v>
      </c>
      <c r="K17" s="31">
        <v>0</v>
      </c>
      <c r="R17" s="39"/>
      <c r="S17" s="39"/>
      <c r="T17" s="39"/>
      <c r="U17" s="39"/>
    </row>
    <row r="18" spans="1:21" x14ac:dyDescent="0.2">
      <c r="A18" s="199" t="s">
        <v>81</v>
      </c>
      <c r="B18" s="199"/>
      <c r="C18" s="199"/>
      <c r="D18" s="199"/>
      <c r="E18" s="199"/>
      <c r="F18" s="199"/>
      <c r="G18" s="7">
        <v>11</v>
      </c>
      <c r="H18" s="31">
        <v>5878313</v>
      </c>
      <c r="I18" s="31">
        <v>1509564</v>
      </c>
      <c r="J18" s="31">
        <v>6236312</v>
      </c>
      <c r="K18" s="31">
        <v>1848821</v>
      </c>
      <c r="R18" s="39"/>
      <c r="S18" s="39"/>
      <c r="T18" s="39"/>
      <c r="U18" s="39"/>
    </row>
    <row r="19" spans="1:21" x14ac:dyDescent="0.2">
      <c r="A19" s="199" t="s">
        <v>82</v>
      </c>
      <c r="B19" s="199"/>
      <c r="C19" s="199"/>
      <c r="D19" s="199"/>
      <c r="E19" s="199"/>
      <c r="F19" s="199"/>
      <c r="G19" s="7">
        <v>12</v>
      </c>
      <c r="H19" s="31">
        <v>2159658</v>
      </c>
      <c r="I19" s="31">
        <v>828188</v>
      </c>
      <c r="J19" s="31">
        <v>2478668</v>
      </c>
      <c r="K19" s="31">
        <v>959738</v>
      </c>
      <c r="R19" s="39"/>
      <c r="S19" s="39"/>
      <c r="T19" s="39"/>
      <c r="U19" s="39"/>
    </row>
    <row r="20" spans="1:21" x14ac:dyDescent="0.2">
      <c r="A20" s="203" t="s">
        <v>83</v>
      </c>
      <c r="B20" s="204"/>
      <c r="C20" s="204"/>
      <c r="D20" s="204"/>
      <c r="E20" s="204"/>
      <c r="F20" s="204"/>
      <c r="G20" s="5">
        <v>13</v>
      </c>
      <c r="H20" s="29">
        <f>H21+H24+H28+H29+H30+H33+H34</f>
        <v>24146946</v>
      </c>
      <c r="I20" s="29">
        <f>I21+I24+I28+I29+I30+I33+I34</f>
        <v>6726813</v>
      </c>
      <c r="J20" s="29">
        <f>J21+J24+J28+J29+J30+J33+J34</f>
        <v>24996932</v>
      </c>
      <c r="K20" s="29">
        <f>K21+K24+K28+K29+K30+K33+K34</f>
        <v>6914332</v>
      </c>
      <c r="R20" s="39"/>
      <c r="S20" s="39"/>
      <c r="T20" s="39"/>
      <c r="U20" s="39"/>
    </row>
    <row r="21" spans="1:21" x14ac:dyDescent="0.2">
      <c r="A21" s="204" t="s">
        <v>84</v>
      </c>
      <c r="B21" s="204"/>
      <c r="C21" s="204"/>
      <c r="D21" s="204"/>
      <c r="E21" s="204"/>
      <c r="F21" s="204"/>
      <c r="G21" s="9">
        <v>14</v>
      </c>
      <c r="H21" s="32">
        <f>H22+H23</f>
        <v>6769706</v>
      </c>
      <c r="I21" s="32">
        <f>I22+I23</f>
        <v>1984150</v>
      </c>
      <c r="J21" s="32">
        <f>J22+J23</f>
        <v>7435742</v>
      </c>
      <c r="K21" s="32">
        <f>K22+K23</f>
        <v>2052031</v>
      </c>
      <c r="R21" s="39"/>
      <c r="S21" s="39"/>
      <c r="T21" s="39"/>
      <c r="U21" s="39"/>
    </row>
    <row r="22" spans="1:21" x14ac:dyDescent="0.2">
      <c r="A22" s="199" t="s">
        <v>85</v>
      </c>
      <c r="B22" s="199"/>
      <c r="C22" s="199"/>
      <c r="D22" s="199"/>
      <c r="E22" s="199"/>
      <c r="F22" s="199"/>
      <c r="G22" s="7">
        <v>15</v>
      </c>
      <c r="H22" s="31">
        <v>625896</v>
      </c>
      <c r="I22" s="31">
        <v>146836</v>
      </c>
      <c r="J22" s="31">
        <v>554552</v>
      </c>
      <c r="K22" s="31">
        <v>147158</v>
      </c>
      <c r="R22" s="39"/>
      <c r="S22" s="39"/>
      <c r="T22" s="39"/>
      <c r="U22" s="39"/>
    </row>
    <row r="23" spans="1:21" x14ac:dyDescent="0.2">
      <c r="A23" s="199" t="s">
        <v>86</v>
      </c>
      <c r="B23" s="199"/>
      <c r="C23" s="199"/>
      <c r="D23" s="199"/>
      <c r="E23" s="199"/>
      <c r="F23" s="199"/>
      <c r="G23" s="7">
        <v>16</v>
      </c>
      <c r="H23" s="31">
        <v>6143810</v>
      </c>
      <c r="I23" s="31">
        <v>1837314</v>
      </c>
      <c r="J23" s="31">
        <v>6881190</v>
      </c>
      <c r="K23" s="31">
        <v>1904873</v>
      </c>
      <c r="R23" s="39"/>
      <c r="S23" s="39"/>
      <c r="T23" s="39"/>
      <c r="U23" s="39"/>
    </row>
    <row r="24" spans="1:21" x14ac:dyDescent="0.2">
      <c r="A24" s="204" t="s">
        <v>221</v>
      </c>
      <c r="B24" s="204"/>
      <c r="C24" s="204"/>
      <c r="D24" s="204"/>
      <c r="E24" s="204"/>
      <c r="F24" s="204"/>
      <c r="G24" s="9">
        <v>17</v>
      </c>
      <c r="H24" s="32">
        <f>H25+H26+H27</f>
        <v>11721138</v>
      </c>
      <c r="I24" s="32">
        <f>I25+I26+I27</f>
        <v>2871995</v>
      </c>
      <c r="J24" s="32">
        <f>J25+J26+J27</f>
        <v>11964903</v>
      </c>
      <c r="K24" s="32">
        <f>K25+K26+K27</f>
        <v>3093834</v>
      </c>
      <c r="R24" s="39"/>
      <c r="S24" s="39"/>
      <c r="T24" s="39"/>
      <c r="U24" s="39"/>
    </row>
    <row r="25" spans="1:21" x14ac:dyDescent="0.2">
      <c r="A25" s="199" t="s">
        <v>87</v>
      </c>
      <c r="B25" s="199"/>
      <c r="C25" s="199"/>
      <c r="D25" s="199"/>
      <c r="E25" s="199"/>
      <c r="F25" s="199"/>
      <c r="G25" s="7">
        <v>18</v>
      </c>
      <c r="H25" s="31">
        <v>8030001</v>
      </c>
      <c r="I25" s="31">
        <v>1932541</v>
      </c>
      <c r="J25" s="31">
        <v>8285222</v>
      </c>
      <c r="K25" s="31">
        <v>2191711</v>
      </c>
      <c r="R25" s="39"/>
      <c r="S25" s="39"/>
      <c r="T25" s="39"/>
      <c r="U25" s="39"/>
    </row>
    <row r="26" spans="1:21" x14ac:dyDescent="0.2">
      <c r="A26" s="199" t="s">
        <v>88</v>
      </c>
      <c r="B26" s="199"/>
      <c r="C26" s="199"/>
      <c r="D26" s="199"/>
      <c r="E26" s="199"/>
      <c r="F26" s="199"/>
      <c r="G26" s="7">
        <v>19</v>
      </c>
      <c r="H26" s="31">
        <v>2801567</v>
      </c>
      <c r="I26" s="31">
        <v>732887</v>
      </c>
      <c r="J26" s="31">
        <v>2750918</v>
      </c>
      <c r="K26" s="31">
        <v>667073</v>
      </c>
      <c r="R26" s="39"/>
      <c r="S26" s="39"/>
      <c r="T26" s="39"/>
      <c r="U26" s="39"/>
    </row>
    <row r="27" spans="1:21" x14ac:dyDescent="0.2">
      <c r="A27" s="199" t="s">
        <v>89</v>
      </c>
      <c r="B27" s="199"/>
      <c r="C27" s="199"/>
      <c r="D27" s="199"/>
      <c r="E27" s="199"/>
      <c r="F27" s="199"/>
      <c r="G27" s="7">
        <v>20</v>
      </c>
      <c r="H27" s="31">
        <v>889570</v>
      </c>
      <c r="I27" s="31">
        <v>206567</v>
      </c>
      <c r="J27" s="31">
        <v>928763</v>
      </c>
      <c r="K27" s="31">
        <v>235050</v>
      </c>
      <c r="R27" s="39"/>
      <c r="S27" s="39"/>
      <c r="T27" s="39"/>
      <c r="U27" s="39"/>
    </row>
    <row r="28" spans="1:21" x14ac:dyDescent="0.2">
      <c r="A28" s="199" t="s">
        <v>90</v>
      </c>
      <c r="B28" s="199"/>
      <c r="C28" s="199"/>
      <c r="D28" s="199"/>
      <c r="E28" s="199"/>
      <c r="F28" s="199"/>
      <c r="G28" s="7">
        <v>21</v>
      </c>
      <c r="H28" s="31">
        <v>1972940</v>
      </c>
      <c r="I28" s="31">
        <v>504011</v>
      </c>
      <c r="J28" s="31">
        <v>2036155</v>
      </c>
      <c r="K28" s="31">
        <v>533840</v>
      </c>
      <c r="R28" s="39"/>
      <c r="S28" s="39"/>
      <c r="T28" s="39"/>
      <c r="U28" s="39"/>
    </row>
    <row r="29" spans="1:21" x14ac:dyDescent="0.2">
      <c r="A29" s="199" t="s">
        <v>91</v>
      </c>
      <c r="B29" s="199"/>
      <c r="C29" s="199"/>
      <c r="D29" s="199"/>
      <c r="E29" s="199"/>
      <c r="F29" s="199"/>
      <c r="G29" s="7">
        <v>22</v>
      </c>
      <c r="H29" s="31">
        <v>3183648</v>
      </c>
      <c r="I29" s="31">
        <v>1030412</v>
      </c>
      <c r="J29" s="31">
        <v>3438383</v>
      </c>
      <c r="K29" s="31">
        <v>1161385</v>
      </c>
      <c r="R29" s="39"/>
      <c r="S29" s="39"/>
      <c r="T29" s="39"/>
      <c r="U29" s="39"/>
    </row>
    <row r="30" spans="1:21" x14ac:dyDescent="0.2">
      <c r="A30" s="204" t="s">
        <v>92</v>
      </c>
      <c r="B30" s="204"/>
      <c r="C30" s="204"/>
      <c r="D30" s="204"/>
      <c r="E30" s="204"/>
      <c r="F30" s="204"/>
      <c r="G30" s="9">
        <v>23</v>
      </c>
      <c r="H30" s="32">
        <f>H31+H32</f>
        <v>308456</v>
      </c>
      <c r="I30" s="32">
        <f>I31+I32</f>
        <v>175679</v>
      </c>
      <c r="J30" s="32">
        <f>J31+J32</f>
        <v>91053</v>
      </c>
      <c r="K30" s="32">
        <f>K31+K32</f>
        <v>49180</v>
      </c>
      <c r="R30" s="39"/>
      <c r="S30" s="39"/>
      <c r="T30" s="39"/>
      <c r="U30" s="39"/>
    </row>
    <row r="31" spans="1:21" x14ac:dyDescent="0.2">
      <c r="A31" s="199" t="s">
        <v>93</v>
      </c>
      <c r="B31" s="199"/>
      <c r="C31" s="199"/>
      <c r="D31" s="199"/>
      <c r="E31" s="199"/>
      <c r="F31" s="199"/>
      <c r="G31" s="7">
        <v>24</v>
      </c>
      <c r="H31" s="31">
        <v>0</v>
      </c>
      <c r="I31" s="31">
        <v>0</v>
      </c>
      <c r="J31" s="31">
        <v>0</v>
      </c>
      <c r="K31" s="31">
        <v>0</v>
      </c>
      <c r="R31" s="39"/>
      <c r="S31" s="39"/>
      <c r="T31" s="39"/>
      <c r="U31" s="39"/>
    </row>
    <row r="32" spans="1:21" x14ac:dyDescent="0.2">
      <c r="A32" s="199" t="s">
        <v>94</v>
      </c>
      <c r="B32" s="199"/>
      <c r="C32" s="199"/>
      <c r="D32" s="199"/>
      <c r="E32" s="199"/>
      <c r="F32" s="199"/>
      <c r="G32" s="7">
        <v>25</v>
      </c>
      <c r="H32" s="31">
        <v>308456</v>
      </c>
      <c r="I32" s="31">
        <v>175679</v>
      </c>
      <c r="J32" s="31">
        <v>91053</v>
      </c>
      <c r="K32" s="31">
        <v>49180</v>
      </c>
      <c r="R32" s="39"/>
      <c r="S32" s="39"/>
      <c r="T32" s="39"/>
      <c r="U32" s="39"/>
    </row>
    <row r="33" spans="1:21" x14ac:dyDescent="0.2">
      <c r="A33" s="199" t="s">
        <v>95</v>
      </c>
      <c r="B33" s="199"/>
      <c r="C33" s="199"/>
      <c r="D33" s="199"/>
      <c r="E33" s="199"/>
      <c r="F33" s="199"/>
      <c r="G33" s="7">
        <v>26</v>
      </c>
      <c r="H33" s="31">
        <v>0</v>
      </c>
      <c r="I33" s="31">
        <v>0</v>
      </c>
      <c r="J33" s="31">
        <v>0</v>
      </c>
      <c r="K33" s="31">
        <v>0</v>
      </c>
      <c r="R33" s="39"/>
      <c r="S33" s="39"/>
      <c r="T33" s="39"/>
      <c r="U33" s="39"/>
    </row>
    <row r="34" spans="1:21" x14ac:dyDescent="0.2">
      <c r="A34" s="199" t="s">
        <v>96</v>
      </c>
      <c r="B34" s="199"/>
      <c r="C34" s="199"/>
      <c r="D34" s="199"/>
      <c r="E34" s="199"/>
      <c r="F34" s="199"/>
      <c r="G34" s="7">
        <v>27</v>
      </c>
      <c r="H34" s="31">
        <v>191058</v>
      </c>
      <c r="I34" s="31">
        <v>160566</v>
      </c>
      <c r="J34" s="31">
        <v>30696</v>
      </c>
      <c r="K34" s="31">
        <v>24062</v>
      </c>
      <c r="R34" s="39"/>
      <c r="S34" s="39"/>
      <c r="T34" s="39"/>
      <c r="U34" s="39"/>
    </row>
    <row r="35" spans="1:21" x14ac:dyDescent="0.2">
      <c r="A35" s="203" t="s">
        <v>97</v>
      </c>
      <c r="B35" s="204"/>
      <c r="C35" s="204"/>
      <c r="D35" s="204"/>
      <c r="E35" s="204"/>
      <c r="F35" s="204"/>
      <c r="G35" s="5">
        <v>28</v>
      </c>
      <c r="H35" s="29">
        <f>SUM(H36:H41)</f>
        <v>245602</v>
      </c>
      <c r="I35" s="29">
        <f t="shared" ref="I35:K35" si="0">SUM(I36:I41)</f>
        <v>8162</v>
      </c>
      <c r="J35" s="29">
        <f t="shared" si="0"/>
        <v>79014</v>
      </c>
      <c r="K35" s="29">
        <f t="shared" si="0"/>
        <v>35090</v>
      </c>
      <c r="R35" s="39"/>
      <c r="S35" s="39"/>
      <c r="T35" s="39"/>
      <c r="U35" s="39"/>
    </row>
    <row r="36" spans="1:21" x14ac:dyDescent="0.2">
      <c r="A36" s="199" t="s">
        <v>98</v>
      </c>
      <c r="B36" s="199"/>
      <c r="C36" s="199"/>
      <c r="D36" s="199"/>
      <c r="E36" s="199"/>
      <c r="F36" s="199"/>
      <c r="G36" s="7">
        <v>29</v>
      </c>
      <c r="H36" s="31">
        <v>0</v>
      </c>
      <c r="I36" s="31">
        <v>-701</v>
      </c>
      <c r="J36" s="31">
        <v>1472</v>
      </c>
      <c r="K36" s="31">
        <v>76</v>
      </c>
      <c r="R36" s="39"/>
      <c r="S36" s="39"/>
      <c r="T36" s="39"/>
      <c r="U36" s="39"/>
    </row>
    <row r="37" spans="1:21" x14ac:dyDescent="0.2">
      <c r="A37" s="199" t="s">
        <v>99</v>
      </c>
      <c r="B37" s="199"/>
      <c r="C37" s="199"/>
      <c r="D37" s="199"/>
      <c r="E37" s="199"/>
      <c r="F37" s="199"/>
      <c r="G37" s="7">
        <v>30</v>
      </c>
      <c r="H37" s="31">
        <v>101950</v>
      </c>
      <c r="I37" s="31">
        <v>-5293</v>
      </c>
      <c r="J37" s="31">
        <v>59428</v>
      </c>
      <c r="K37" s="31">
        <v>25474</v>
      </c>
      <c r="R37" s="39"/>
      <c r="S37" s="39"/>
      <c r="T37" s="39"/>
      <c r="U37" s="39"/>
    </row>
    <row r="38" spans="1:21" x14ac:dyDescent="0.2">
      <c r="A38" s="199" t="s">
        <v>100</v>
      </c>
      <c r="B38" s="199"/>
      <c r="C38" s="199"/>
      <c r="D38" s="199"/>
      <c r="E38" s="199"/>
      <c r="F38" s="199"/>
      <c r="G38" s="7">
        <v>31</v>
      </c>
      <c r="H38" s="31">
        <v>0</v>
      </c>
      <c r="I38" s="31">
        <v>0</v>
      </c>
      <c r="J38" s="31">
        <v>0</v>
      </c>
      <c r="K38" s="31">
        <v>0</v>
      </c>
      <c r="R38" s="39"/>
      <c r="S38" s="39"/>
      <c r="T38" s="39"/>
      <c r="U38" s="39"/>
    </row>
    <row r="39" spans="1:21" x14ac:dyDescent="0.2">
      <c r="A39" s="199" t="s">
        <v>101</v>
      </c>
      <c r="B39" s="199"/>
      <c r="C39" s="199"/>
      <c r="D39" s="199"/>
      <c r="E39" s="199"/>
      <c r="F39" s="199"/>
      <c r="G39" s="7">
        <v>32</v>
      </c>
      <c r="H39" s="31">
        <v>33017</v>
      </c>
      <c r="I39" s="31">
        <v>11188</v>
      </c>
      <c r="J39" s="31">
        <v>0</v>
      </c>
      <c r="K39" s="31">
        <v>0</v>
      </c>
      <c r="R39" s="39"/>
      <c r="S39" s="39"/>
      <c r="T39" s="39"/>
      <c r="U39" s="39"/>
    </row>
    <row r="40" spans="1:21" x14ac:dyDescent="0.2">
      <c r="A40" s="199" t="s">
        <v>102</v>
      </c>
      <c r="B40" s="199"/>
      <c r="C40" s="199"/>
      <c r="D40" s="199"/>
      <c r="E40" s="199"/>
      <c r="F40" s="199"/>
      <c r="G40" s="7">
        <v>33</v>
      </c>
      <c r="H40" s="31">
        <v>0</v>
      </c>
      <c r="I40" s="31">
        <v>0</v>
      </c>
      <c r="J40" s="31">
        <v>0</v>
      </c>
      <c r="K40" s="31">
        <v>0</v>
      </c>
      <c r="R40" s="39"/>
      <c r="S40" s="39"/>
      <c r="T40" s="39"/>
      <c r="U40" s="39"/>
    </row>
    <row r="41" spans="1:21" x14ac:dyDescent="0.2">
      <c r="A41" s="199" t="s">
        <v>103</v>
      </c>
      <c r="B41" s="199"/>
      <c r="C41" s="199"/>
      <c r="D41" s="199"/>
      <c r="E41" s="199"/>
      <c r="F41" s="199"/>
      <c r="G41" s="7">
        <v>34</v>
      </c>
      <c r="H41" s="31">
        <v>110635</v>
      </c>
      <c r="I41" s="31">
        <v>2968</v>
      </c>
      <c r="J41" s="31">
        <v>18114</v>
      </c>
      <c r="K41" s="31">
        <v>9540</v>
      </c>
      <c r="R41" s="39"/>
      <c r="S41" s="39"/>
      <c r="T41" s="39"/>
      <c r="U41" s="39"/>
    </row>
    <row r="42" spans="1:21" x14ac:dyDescent="0.2">
      <c r="A42" s="203" t="s">
        <v>104</v>
      </c>
      <c r="B42" s="204"/>
      <c r="C42" s="204"/>
      <c r="D42" s="204"/>
      <c r="E42" s="204"/>
      <c r="F42" s="204"/>
      <c r="G42" s="5">
        <v>35</v>
      </c>
      <c r="H42" s="29">
        <f>H43+H44+H45+H46+H47</f>
        <v>47537</v>
      </c>
      <c r="I42" s="29">
        <f>I43+I44+I45+I46+I47</f>
        <v>-242539</v>
      </c>
      <c r="J42" s="29">
        <f>J43+J44+J45+J46+J47</f>
        <v>526487</v>
      </c>
      <c r="K42" s="29">
        <f>K43+K44+K45+K46+K47</f>
        <v>141565</v>
      </c>
      <c r="R42" s="39"/>
      <c r="S42" s="39"/>
      <c r="T42" s="39"/>
      <c r="U42" s="39"/>
    </row>
    <row r="43" spans="1:21" x14ac:dyDescent="0.2">
      <c r="A43" s="199" t="s">
        <v>105</v>
      </c>
      <c r="B43" s="199"/>
      <c r="C43" s="199"/>
      <c r="D43" s="199"/>
      <c r="E43" s="199"/>
      <c r="F43" s="199"/>
      <c r="G43" s="7">
        <v>36</v>
      </c>
      <c r="H43" s="31">
        <v>7691</v>
      </c>
      <c r="I43" s="31">
        <v>2138</v>
      </c>
      <c r="J43" s="31">
        <v>7661</v>
      </c>
      <c r="K43" s="31">
        <v>2355</v>
      </c>
      <c r="R43" s="39"/>
      <c r="S43" s="39"/>
      <c r="T43" s="39"/>
      <c r="U43" s="39"/>
    </row>
    <row r="44" spans="1:21" ht="12.75" customHeight="1" x14ac:dyDescent="0.2">
      <c r="A44" s="199" t="s">
        <v>106</v>
      </c>
      <c r="B44" s="199"/>
      <c r="C44" s="199"/>
      <c r="D44" s="199"/>
      <c r="E44" s="199"/>
      <c r="F44" s="199"/>
      <c r="G44" s="7">
        <v>37</v>
      </c>
      <c r="H44" s="31">
        <v>39839</v>
      </c>
      <c r="I44" s="31">
        <v>-12539</v>
      </c>
      <c r="J44" s="31">
        <v>107068</v>
      </c>
      <c r="K44" s="31">
        <v>29022</v>
      </c>
      <c r="R44" s="39"/>
      <c r="S44" s="39"/>
      <c r="T44" s="39"/>
      <c r="U44" s="39"/>
    </row>
    <row r="45" spans="1:21" ht="13.15" customHeight="1" x14ac:dyDescent="0.2">
      <c r="A45" s="199" t="s">
        <v>107</v>
      </c>
      <c r="B45" s="199"/>
      <c r="C45" s="199"/>
      <c r="D45" s="199"/>
      <c r="E45" s="199"/>
      <c r="F45" s="199"/>
      <c r="G45" s="7">
        <v>38</v>
      </c>
      <c r="H45" s="31">
        <v>0</v>
      </c>
      <c r="I45" s="31">
        <v>0</v>
      </c>
      <c r="J45" s="31">
        <v>411758</v>
      </c>
      <c r="K45" s="31">
        <v>110188</v>
      </c>
      <c r="R45" s="39"/>
      <c r="S45" s="39"/>
      <c r="T45" s="39"/>
      <c r="U45" s="39"/>
    </row>
    <row r="46" spans="1:21" x14ac:dyDescent="0.2">
      <c r="A46" s="199" t="s">
        <v>108</v>
      </c>
      <c r="B46" s="199"/>
      <c r="C46" s="199"/>
      <c r="D46" s="199"/>
      <c r="E46" s="199"/>
      <c r="F46" s="199"/>
      <c r="G46" s="7">
        <v>39</v>
      </c>
      <c r="H46" s="31">
        <v>0</v>
      </c>
      <c r="I46" s="31">
        <v>0</v>
      </c>
      <c r="J46" s="31">
        <v>0</v>
      </c>
      <c r="K46" s="31">
        <v>0</v>
      </c>
      <c r="R46" s="39"/>
      <c r="S46" s="39"/>
      <c r="T46" s="39"/>
      <c r="U46" s="39"/>
    </row>
    <row r="47" spans="1:21" x14ac:dyDescent="0.2">
      <c r="A47" s="199" t="s">
        <v>109</v>
      </c>
      <c r="B47" s="199"/>
      <c r="C47" s="199"/>
      <c r="D47" s="199"/>
      <c r="E47" s="199"/>
      <c r="F47" s="199"/>
      <c r="G47" s="7">
        <v>40</v>
      </c>
      <c r="H47" s="31">
        <v>7</v>
      </c>
      <c r="I47" s="31">
        <v>-232138</v>
      </c>
      <c r="J47" s="31">
        <v>0</v>
      </c>
      <c r="K47" s="31">
        <v>0</v>
      </c>
      <c r="R47" s="39"/>
      <c r="S47" s="39"/>
      <c r="T47" s="39"/>
      <c r="U47" s="39"/>
    </row>
    <row r="48" spans="1:21" x14ac:dyDescent="0.2">
      <c r="A48" s="203" t="s">
        <v>110</v>
      </c>
      <c r="B48" s="204"/>
      <c r="C48" s="204"/>
      <c r="D48" s="204"/>
      <c r="E48" s="204"/>
      <c r="F48" s="204"/>
      <c r="G48" s="5">
        <v>41</v>
      </c>
      <c r="H48" s="29">
        <f>H8+H35</f>
        <v>26556115</v>
      </c>
      <c r="I48" s="29">
        <f>I8+I35</f>
        <v>6796016</v>
      </c>
      <c r="J48" s="29">
        <f>J8+J35</f>
        <v>25918258</v>
      </c>
      <c r="K48" s="29">
        <f>K8+K35</f>
        <v>7230939</v>
      </c>
      <c r="R48" s="39"/>
      <c r="S48" s="39"/>
      <c r="T48" s="39"/>
      <c r="U48" s="39"/>
    </row>
    <row r="49" spans="1:21" x14ac:dyDescent="0.2">
      <c r="A49" s="203" t="s">
        <v>111</v>
      </c>
      <c r="B49" s="204"/>
      <c r="C49" s="204"/>
      <c r="D49" s="204"/>
      <c r="E49" s="204"/>
      <c r="F49" s="204"/>
      <c r="G49" s="5">
        <v>42</v>
      </c>
      <c r="H49" s="29">
        <f>H42+H20</f>
        <v>24194483</v>
      </c>
      <c r="I49" s="29">
        <f>I42+I20</f>
        <v>6484274</v>
      </c>
      <c r="J49" s="29">
        <f>J42+J20</f>
        <v>25523419</v>
      </c>
      <c r="K49" s="29">
        <f>K42+K20</f>
        <v>7055897</v>
      </c>
      <c r="R49" s="39"/>
      <c r="S49" s="39"/>
      <c r="T49" s="39"/>
      <c r="U49" s="39"/>
    </row>
    <row r="50" spans="1:21" x14ac:dyDescent="0.2">
      <c r="A50" s="205" t="s">
        <v>112</v>
      </c>
      <c r="B50" s="199"/>
      <c r="C50" s="199"/>
      <c r="D50" s="199"/>
      <c r="E50" s="199"/>
      <c r="F50" s="199"/>
      <c r="G50" s="6">
        <v>43</v>
      </c>
      <c r="H50" s="31">
        <v>-25304</v>
      </c>
      <c r="I50" s="31">
        <v>-55536</v>
      </c>
      <c r="J50" s="31">
        <v>30450</v>
      </c>
      <c r="K50" s="31">
        <v>21303</v>
      </c>
      <c r="R50" s="39"/>
      <c r="S50" s="39"/>
      <c r="T50" s="39"/>
      <c r="U50" s="39"/>
    </row>
    <row r="51" spans="1:21" x14ac:dyDescent="0.2">
      <c r="A51" s="203" t="s">
        <v>113</v>
      </c>
      <c r="B51" s="204"/>
      <c r="C51" s="204"/>
      <c r="D51" s="204"/>
      <c r="E51" s="204"/>
      <c r="F51" s="204"/>
      <c r="G51" s="5">
        <v>44</v>
      </c>
      <c r="H51" s="29">
        <f>H48-H49+H50</f>
        <v>2336328</v>
      </c>
      <c r="I51" s="29">
        <f>I48-I49+I50</f>
        <v>256206</v>
      </c>
      <c r="J51" s="29">
        <f>J48-J49+J50</f>
        <v>425289</v>
      </c>
      <c r="K51" s="29">
        <f>K48-K49+K50</f>
        <v>196345</v>
      </c>
      <c r="R51" s="39"/>
      <c r="S51" s="39"/>
      <c r="T51" s="39"/>
      <c r="U51" s="39"/>
    </row>
    <row r="52" spans="1:21" x14ac:dyDescent="0.2">
      <c r="A52" s="205" t="s">
        <v>114</v>
      </c>
      <c r="B52" s="199"/>
      <c r="C52" s="199"/>
      <c r="D52" s="199"/>
      <c r="E52" s="199"/>
      <c r="F52" s="199"/>
      <c r="G52" s="6">
        <v>45</v>
      </c>
      <c r="H52" s="31">
        <v>184077</v>
      </c>
      <c r="I52" s="31">
        <v>-24947</v>
      </c>
      <c r="J52" s="31">
        <v>10386</v>
      </c>
      <c r="K52" s="31">
        <v>-79091</v>
      </c>
      <c r="R52" s="39"/>
      <c r="S52" s="39"/>
      <c r="T52" s="39"/>
      <c r="U52" s="39"/>
    </row>
    <row r="53" spans="1:21" x14ac:dyDescent="0.2">
      <c r="A53" s="203" t="s">
        <v>115</v>
      </c>
      <c r="B53" s="204"/>
      <c r="C53" s="204"/>
      <c r="D53" s="204"/>
      <c r="E53" s="204"/>
      <c r="F53" s="204"/>
      <c r="G53" s="5">
        <v>46</v>
      </c>
      <c r="H53" s="29">
        <f>H51-H52</f>
        <v>2152251</v>
      </c>
      <c r="I53" s="29">
        <f>I51-I52</f>
        <v>281153</v>
      </c>
      <c r="J53" s="29">
        <f>J51-J52</f>
        <v>414903</v>
      </c>
      <c r="K53" s="29">
        <f>K51-K52</f>
        <v>275436</v>
      </c>
      <c r="R53" s="39"/>
      <c r="S53" s="39"/>
      <c r="T53" s="39"/>
      <c r="U53" s="39"/>
    </row>
    <row r="54" spans="1:21" ht="12.75" customHeight="1" x14ac:dyDescent="0.2">
      <c r="A54" s="205" t="s">
        <v>116</v>
      </c>
      <c r="B54" s="199"/>
      <c r="C54" s="199"/>
      <c r="D54" s="199"/>
      <c r="E54" s="199"/>
      <c r="F54" s="199"/>
      <c r="G54" s="6">
        <v>47</v>
      </c>
      <c r="H54" s="30">
        <v>0</v>
      </c>
      <c r="I54" s="30">
        <v>0</v>
      </c>
      <c r="J54" s="30">
        <v>0</v>
      </c>
      <c r="K54" s="30">
        <v>0</v>
      </c>
      <c r="R54" s="39"/>
      <c r="S54" s="39"/>
      <c r="T54" s="39"/>
      <c r="U54" s="39"/>
    </row>
    <row r="55" spans="1:21" ht="12.75" customHeight="1" x14ac:dyDescent="0.2">
      <c r="A55" s="205" t="s">
        <v>117</v>
      </c>
      <c r="B55" s="199"/>
      <c r="C55" s="199"/>
      <c r="D55" s="199"/>
      <c r="E55" s="199"/>
      <c r="F55" s="199"/>
      <c r="G55" s="6">
        <v>48</v>
      </c>
      <c r="H55" s="30">
        <v>-7277</v>
      </c>
      <c r="I55" s="30">
        <v>-7277</v>
      </c>
      <c r="J55" s="30">
        <v>-8656</v>
      </c>
      <c r="K55" s="30">
        <v>-8656</v>
      </c>
      <c r="R55" s="39"/>
      <c r="S55" s="39"/>
      <c r="T55" s="39"/>
      <c r="U55" s="39"/>
    </row>
    <row r="56" spans="1:21" ht="27" customHeight="1" x14ac:dyDescent="0.2">
      <c r="A56" s="205" t="s">
        <v>118</v>
      </c>
      <c r="B56" s="199"/>
      <c r="C56" s="199"/>
      <c r="D56" s="199"/>
      <c r="E56" s="199"/>
      <c r="F56" s="199"/>
      <c r="G56" s="6">
        <v>49</v>
      </c>
      <c r="H56" s="30">
        <v>0</v>
      </c>
      <c r="I56" s="30">
        <v>0</v>
      </c>
      <c r="J56" s="30">
        <v>0</v>
      </c>
      <c r="K56" s="30">
        <v>0</v>
      </c>
      <c r="R56" s="39"/>
      <c r="S56" s="39"/>
      <c r="T56" s="39"/>
      <c r="U56" s="39"/>
    </row>
    <row r="57" spans="1:21" ht="18.600000000000001" customHeight="1" x14ac:dyDescent="0.2">
      <c r="A57" s="205" t="s">
        <v>119</v>
      </c>
      <c r="B57" s="199"/>
      <c r="C57" s="199"/>
      <c r="D57" s="199"/>
      <c r="E57" s="199"/>
      <c r="F57" s="199"/>
      <c r="G57" s="6">
        <v>50</v>
      </c>
      <c r="H57" s="30">
        <v>0</v>
      </c>
      <c r="I57" s="30">
        <v>0</v>
      </c>
      <c r="J57" s="30">
        <v>0</v>
      </c>
      <c r="K57" s="30">
        <v>0</v>
      </c>
      <c r="R57" s="39"/>
      <c r="S57" s="39"/>
      <c r="T57" s="39"/>
      <c r="U57" s="39"/>
    </row>
    <row r="58" spans="1:21" ht="13.15" customHeight="1" x14ac:dyDescent="0.2">
      <c r="A58" s="205" t="s">
        <v>120</v>
      </c>
      <c r="B58" s="199"/>
      <c r="C58" s="199"/>
      <c r="D58" s="199"/>
      <c r="E58" s="199"/>
      <c r="F58" s="199"/>
      <c r="G58" s="6">
        <v>51</v>
      </c>
      <c r="H58" s="30">
        <v>246384</v>
      </c>
      <c r="I58" s="30">
        <v>-12503</v>
      </c>
      <c r="J58" s="30">
        <v>-56337</v>
      </c>
      <c r="K58" s="30">
        <v>-117283</v>
      </c>
      <c r="R58" s="39"/>
      <c r="S58" s="39"/>
      <c r="T58" s="39"/>
      <c r="U58" s="39"/>
    </row>
    <row r="59" spans="1:21" x14ac:dyDescent="0.2">
      <c r="A59" s="205" t="s">
        <v>121</v>
      </c>
      <c r="B59" s="199"/>
      <c r="C59" s="199"/>
      <c r="D59" s="199"/>
      <c r="E59" s="199"/>
      <c r="F59" s="199"/>
      <c r="G59" s="6">
        <v>52</v>
      </c>
      <c r="H59" s="30">
        <v>0</v>
      </c>
      <c r="I59" s="30">
        <v>0</v>
      </c>
      <c r="J59" s="30">
        <v>-1513</v>
      </c>
      <c r="K59" s="30">
        <v>-1513</v>
      </c>
      <c r="R59" s="39"/>
      <c r="S59" s="39"/>
      <c r="T59" s="39"/>
      <c r="U59" s="39"/>
    </row>
    <row r="60" spans="1:21" x14ac:dyDescent="0.2">
      <c r="A60" s="203" t="s">
        <v>122</v>
      </c>
      <c r="B60" s="204"/>
      <c r="C60" s="204"/>
      <c r="D60" s="204"/>
      <c r="E60" s="204"/>
      <c r="F60" s="204"/>
      <c r="G60" s="5">
        <v>53</v>
      </c>
      <c r="H60" s="29">
        <f>H54+H55+H56+H57+H58-H59</f>
        <v>239107</v>
      </c>
      <c r="I60" s="29">
        <f t="shared" ref="I60:K60" si="1">I54+I55+I56+I57+I58-I59</f>
        <v>-19780</v>
      </c>
      <c r="J60" s="29">
        <f t="shared" si="1"/>
        <v>-63480</v>
      </c>
      <c r="K60" s="29">
        <f t="shared" si="1"/>
        <v>-124426</v>
      </c>
      <c r="R60" s="39"/>
      <c r="S60" s="39"/>
      <c r="T60" s="39"/>
      <c r="U60" s="39"/>
    </row>
    <row r="61" spans="1:21" x14ac:dyDescent="0.2">
      <c r="A61" s="203" t="s">
        <v>123</v>
      </c>
      <c r="B61" s="204"/>
      <c r="C61" s="204"/>
      <c r="D61" s="204"/>
      <c r="E61" s="204"/>
      <c r="F61" s="204"/>
      <c r="G61" s="5">
        <v>54</v>
      </c>
      <c r="H61" s="29">
        <f>H53+H60</f>
        <v>2391358</v>
      </c>
      <c r="I61" s="29">
        <f>I53+I60</f>
        <v>261373</v>
      </c>
      <c r="J61" s="29">
        <f t="shared" ref="J61" si="2">J53+J60</f>
        <v>351423</v>
      </c>
      <c r="K61" s="29">
        <f>K53+K60</f>
        <v>151010</v>
      </c>
      <c r="R61" s="39"/>
      <c r="S61" s="39"/>
      <c r="T61" s="39"/>
      <c r="U61" s="39"/>
    </row>
    <row r="62" spans="1:21" x14ac:dyDescent="0.2">
      <c r="A62" s="205" t="s">
        <v>124</v>
      </c>
      <c r="B62" s="199"/>
      <c r="C62" s="199"/>
      <c r="D62" s="199"/>
      <c r="E62" s="199"/>
      <c r="F62" s="199"/>
      <c r="G62" s="6">
        <v>55</v>
      </c>
      <c r="H62" s="30">
        <v>0</v>
      </c>
      <c r="I62" s="30">
        <v>0</v>
      </c>
      <c r="J62" s="30">
        <v>0</v>
      </c>
      <c r="K62" s="30">
        <v>0</v>
      </c>
      <c r="R62" s="39"/>
      <c r="S62" s="39"/>
      <c r="T62" s="39"/>
      <c r="U62" s="39"/>
    </row>
    <row r="63" spans="1:21" x14ac:dyDescent="0.2">
      <c r="A63" s="205" t="s">
        <v>69</v>
      </c>
      <c r="B63" s="199"/>
      <c r="C63" s="199"/>
      <c r="D63" s="199"/>
      <c r="E63" s="199"/>
      <c r="F63" s="199"/>
      <c r="G63" s="199"/>
      <c r="H63" s="199"/>
      <c r="I63" s="199"/>
      <c r="J63" s="36"/>
      <c r="K63" s="36"/>
      <c r="R63" s="39"/>
      <c r="S63" s="39"/>
      <c r="T63" s="39"/>
      <c r="U63" s="39"/>
    </row>
    <row r="64" spans="1:21" x14ac:dyDescent="0.2">
      <c r="A64" s="205" t="s">
        <v>70</v>
      </c>
      <c r="B64" s="199"/>
      <c r="C64" s="199"/>
      <c r="D64" s="199"/>
      <c r="E64" s="199"/>
      <c r="F64" s="199"/>
      <c r="G64" s="6">
        <v>56</v>
      </c>
      <c r="H64" s="30">
        <f>+H61</f>
        <v>2391358</v>
      </c>
      <c r="I64" s="30">
        <f t="shared" ref="I64:K64" si="3">+I61</f>
        <v>261373</v>
      </c>
      <c r="J64" s="30">
        <f t="shared" si="3"/>
        <v>351423</v>
      </c>
      <c r="K64" s="30">
        <f t="shared" si="3"/>
        <v>151010</v>
      </c>
      <c r="R64" s="39"/>
      <c r="S64" s="39"/>
      <c r="T64" s="39"/>
      <c r="U64" s="39"/>
    </row>
    <row r="65" spans="1:21" x14ac:dyDescent="0.2">
      <c r="A65" s="205" t="s">
        <v>71</v>
      </c>
      <c r="B65" s="199"/>
      <c r="C65" s="199"/>
      <c r="D65" s="199"/>
      <c r="E65" s="199"/>
      <c r="F65" s="199"/>
      <c r="G65" s="6">
        <v>57</v>
      </c>
      <c r="H65" s="30">
        <v>0</v>
      </c>
      <c r="I65" s="30">
        <v>0</v>
      </c>
      <c r="J65" s="30">
        <v>0</v>
      </c>
      <c r="K65" s="30">
        <v>0</v>
      </c>
      <c r="R65" s="39"/>
      <c r="S65" s="39"/>
      <c r="T65" s="39"/>
      <c r="U65" s="39"/>
    </row>
  </sheetData>
  <mergeCells count="67">
    <mergeCell ref="A38:F38"/>
    <mergeCell ref="A26:F26"/>
    <mergeCell ref="A27:F27"/>
    <mergeCell ref="A28:F28"/>
    <mergeCell ref="A15:F15"/>
    <mergeCell ref="A16:F16"/>
    <mergeCell ref="A32:F32"/>
    <mergeCell ref="A33:F33"/>
    <mergeCell ref="A34:F34"/>
    <mergeCell ref="A39:F39"/>
    <mergeCell ref="A2:I2"/>
    <mergeCell ref="A36:F36"/>
    <mergeCell ref="A37:F37"/>
    <mergeCell ref="A29:F29"/>
    <mergeCell ref="A30:F30"/>
    <mergeCell ref="A31:F31"/>
    <mergeCell ref="A17:F17"/>
    <mergeCell ref="A18:F18"/>
    <mergeCell ref="A19:F19"/>
    <mergeCell ref="A20:F20"/>
    <mergeCell ref="A24:F24"/>
    <mergeCell ref="A25:F25"/>
    <mergeCell ref="A3:K3"/>
    <mergeCell ref="A4:K4"/>
    <mergeCell ref="A5:F6"/>
    <mergeCell ref="A1:I1"/>
    <mergeCell ref="A21:F21"/>
    <mergeCell ref="A35:F35"/>
    <mergeCell ref="A7:F7"/>
    <mergeCell ref="A22:F22"/>
    <mergeCell ref="A23:F23"/>
    <mergeCell ref="A8:F8"/>
    <mergeCell ref="A9:F9"/>
    <mergeCell ref="A10:F10"/>
    <mergeCell ref="A11:F11"/>
    <mergeCell ref="A12:F12"/>
    <mergeCell ref="A13:F13"/>
    <mergeCell ref="A14:F14"/>
    <mergeCell ref="G5:G6"/>
    <mergeCell ref="H5:I5"/>
    <mergeCell ref="A50:F50"/>
    <mergeCell ref="A40:F40"/>
    <mergeCell ref="A41:F41"/>
    <mergeCell ref="A42:F42"/>
    <mergeCell ref="A43:F43"/>
    <mergeCell ref="A44:F44"/>
    <mergeCell ref="A45:F45"/>
    <mergeCell ref="A46:F46"/>
    <mergeCell ref="A47:F47"/>
    <mergeCell ref="A48:F48"/>
    <mergeCell ref="A49:F49"/>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63:I63"/>
    <mergeCell ref="A64:F64"/>
  </mergeCells>
  <dataValidations disablePrompts="1" count="3">
    <dataValidation type="whole" operator="greaterThanOrEqual" allowBlank="1" showInputMessage="1" showErrorMessage="1" errorTitle="Pogrešan unos" error="Mogu se unijeti samo cjelobrojne pozitivne vrijednosti." sqref="H65381:I65415 ID65381:IE65415 RZ65381:SA65415 ABV65381:ABW65415 ALR65381:ALS65415 AVN65381:AVO65415 BFJ65381:BFK65415 BPF65381:BPG65415 BZB65381:BZC65415 CIX65381:CIY65415 CST65381:CSU65415 DCP65381:DCQ65415 DML65381:DMM65415 DWH65381:DWI65415 EGD65381:EGE65415 EPZ65381:EQA65415 EZV65381:EZW65415 FJR65381:FJS65415 FTN65381:FTO65415 GDJ65381:GDK65415 GNF65381:GNG65415 GXB65381:GXC65415 HGX65381:HGY65415 HQT65381:HQU65415 IAP65381:IAQ65415 IKL65381:IKM65415 IUH65381:IUI65415 JED65381:JEE65415 JNZ65381:JOA65415 JXV65381:JXW65415 KHR65381:KHS65415 KRN65381:KRO65415 LBJ65381:LBK65415 LLF65381:LLG65415 LVB65381:LVC65415 MEX65381:MEY65415 MOT65381:MOU65415 MYP65381:MYQ65415 NIL65381:NIM65415 NSH65381:NSI65415 OCD65381:OCE65415 OLZ65381:OMA65415 OVV65381:OVW65415 PFR65381:PFS65415 PPN65381:PPO65415 PZJ65381:PZK65415 QJF65381:QJG65415 QTB65381:QTC65415 RCX65381:RCY65415 RMT65381:RMU65415 RWP65381:RWQ65415 SGL65381:SGM65415 SQH65381:SQI65415 TAD65381:TAE65415 TJZ65381:TKA65415 TTV65381:TTW65415 UDR65381:UDS65415 UNN65381:UNO65415 UXJ65381:UXK65415 VHF65381:VHG65415 VRB65381:VRC65415 WAX65381:WAY65415 WKT65381:WKU65415 WUP65381:WUQ65415 H130917:I130951 ID130917:IE130951 RZ130917:SA130951 ABV130917:ABW130951 ALR130917:ALS130951 AVN130917:AVO130951 BFJ130917:BFK130951 BPF130917:BPG130951 BZB130917:BZC130951 CIX130917:CIY130951 CST130917:CSU130951 DCP130917:DCQ130951 DML130917:DMM130951 DWH130917:DWI130951 EGD130917:EGE130951 EPZ130917:EQA130951 EZV130917:EZW130951 FJR130917:FJS130951 FTN130917:FTO130951 GDJ130917:GDK130951 GNF130917:GNG130951 GXB130917:GXC130951 HGX130917:HGY130951 HQT130917:HQU130951 IAP130917:IAQ130951 IKL130917:IKM130951 IUH130917:IUI130951 JED130917:JEE130951 JNZ130917:JOA130951 JXV130917:JXW130951 KHR130917:KHS130951 KRN130917:KRO130951 LBJ130917:LBK130951 LLF130917:LLG130951 LVB130917:LVC130951 MEX130917:MEY130951 MOT130917:MOU130951 MYP130917:MYQ130951 NIL130917:NIM130951 NSH130917:NSI130951 OCD130917:OCE130951 OLZ130917:OMA130951 OVV130917:OVW130951 PFR130917:PFS130951 PPN130917:PPO130951 PZJ130917:PZK130951 QJF130917:QJG130951 QTB130917:QTC130951 RCX130917:RCY130951 RMT130917:RMU130951 RWP130917:RWQ130951 SGL130917:SGM130951 SQH130917:SQI130951 TAD130917:TAE130951 TJZ130917:TKA130951 TTV130917:TTW130951 UDR130917:UDS130951 UNN130917:UNO130951 UXJ130917:UXK130951 VHF130917:VHG130951 VRB130917:VRC130951 WAX130917:WAY130951 WKT130917:WKU130951 WUP130917:WUQ130951 H196453:I196487 ID196453:IE196487 RZ196453:SA196487 ABV196453:ABW196487 ALR196453:ALS196487 AVN196453:AVO196487 BFJ196453:BFK196487 BPF196453:BPG196487 BZB196453:BZC196487 CIX196453:CIY196487 CST196453:CSU196487 DCP196453:DCQ196487 DML196453:DMM196487 DWH196453:DWI196487 EGD196453:EGE196487 EPZ196453:EQA196487 EZV196453:EZW196487 FJR196453:FJS196487 FTN196453:FTO196487 GDJ196453:GDK196487 GNF196453:GNG196487 GXB196453:GXC196487 HGX196453:HGY196487 HQT196453:HQU196487 IAP196453:IAQ196487 IKL196453:IKM196487 IUH196453:IUI196487 JED196453:JEE196487 JNZ196453:JOA196487 JXV196453:JXW196487 KHR196453:KHS196487 KRN196453:KRO196487 LBJ196453:LBK196487 LLF196453:LLG196487 LVB196453:LVC196487 MEX196453:MEY196487 MOT196453:MOU196487 MYP196453:MYQ196487 NIL196453:NIM196487 NSH196453:NSI196487 OCD196453:OCE196487 OLZ196453:OMA196487 OVV196453:OVW196487 PFR196453:PFS196487 PPN196453:PPO196487 PZJ196453:PZK196487 QJF196453:QJG196487 QTB196453:QTC196487 RCX196453:RCY196487 RMT196453:RMU196487 RWP196453:RWQ196487 SGL196453:SGM196487 SQH196453:SQI196487 TAD196453:TAE196487 TJZ196453:TKA196487 TTV196453:TTW196487 UDR196453:UDS196487 UNN196453:UNO196487 UXJ196453:UXK196487 VHF196453:VHG196487 VRB196453:VRC196487 WAX196453:WAY196487 WKT196453:WKU196487 WUP196453:WUQ196487 H261989:I262023 ID261989:IE262023 RZ261989:SA262023 ABV261989:ABW262023 ALR261989:ALS262023 AVN261989:AVO262023 BFJ261989:BFK262023 BPF261989:BPG262023 BZB261989:BZC262023 CIX261989:CIY262023 CST261989:CSU262023 DCP261989:DCQ262023 DML261989:DMM262023 DWH261989:DWI262023 EGD261989:EGE262023 EPZ261989:EQA262023 EZV261989:EZW262023 FJR261989:FJS262023 FTN261989:FTO262023 GDJ261989:GDK262023 GNF261989:GNG262023 GXB261989:GXC262023 HGX261989:HGY262023 HQT261989:HQU262023 IAP261989:IAQ262023 IKL261989:IKM262023 IUH261989:IUI262023 JED261989:JEE262023 JNZ261989:JOA262023 JXV261989:JXW262023 KHR261989:KHS262023 KRN261989:KRO262023 LBJ261989:LBK262023 LLF261989:LLG262023 LVB261989:LVC262023 MEX261989:MEY262023 MOT261989:MOU262023 MYP261989:MYQ262023 NIL261989:NIM262023 NSH261989:NSI262023 OCD261989:OCE262023 OLZ261989:OMA262023 OVV261989:OVW262023 PFR261989:PFS262023 PPN261989:PPO262023 PZJ261989:PZK262023 QJF261989:QJG262023 QTB261989:QTC262023 RCX261989:RCY262023 RMT261989:RMU262023 RWP261989:RWQ262023 SGL261989:SGM262023 SQH261989:SQI262023 TAD261989:TAE262023 TJZ261989:TKA262023 TTV261989:TTW262023 UDR261989:UDS262023 UNN261989:UNO262023 UXJ261989:UXK262023 VHF261989:VHG262023 VRB261989:VRC262023 WAX261989:WAY262023 WKT261989:WKU262023 WUP261989:WUQ262023 H327525:I327559 ID327525:IE327559 RZ327525:SA327559 ABV327525:ABW327559 ALR327525:ALS327559 AVN327525:AVO327559 BFJ327525:BFK327559 BPF327525:BPG327559 BZB327525:BZC327559 CIX327525:CIY327559 CST327525:CSU327559 DCP327525:DCQ327559 DML327525:DMM327559 DWH327525:DWI327559 EGD327525:EGE327559 EPZ327525:EQA327559 EZV327525:EZW327559 FJR327525:FJS327559 FTN327525:FTO327559 GDJ327525:GDK327559 GNF327525:GNG327559 GXB327525:GXC327559 HGX327525:HGY327559 HQT327525:HQU327559 IAP327525:IAQ327559 IKL327525:IKM327559 IUH327525:IUI327559 JED327525:JEE327559 JNZ327525:JOA327559 JXV327525:JXW327559 KHR327525:KHS327559 KRN327525:KRO327559 LBJ327525:LBK327559 LLF327525:LLG327559 LVB327525:LVC327559 MEX327525:MEY327559 MOT327525:MOU327559 MYP327525:MYQ327559 NIL327525:NIM327559 NSH327525:NSI327559 OCD327525:OCE327559 OLZ327525:OMA327559 OVV327525:OVW327559 PFR327525:PFS327559 PPN327525:PPO327559 PZJ327525:PZK327559 QJF327525:QJG327559 QTB327525:QTC327559 RCX327525:RCY327559 RMT327525:RMU327559 RWP327525:RWQ327559 SGL327525:SGM327559 SQH327525:SQI327559 TAD327525:TAE327559 TJZ327525:TKA327559 TTV327525:TTW327559 UDR327525:UDS327559 UNN327525:UNO327559 UXJ327525:UXK327559 VHF327525:VHG327559 VRB327525:VRC327559 WAX327525:WAY327559 WKT327525:WKU327559 WUP327525:WUQ327559 H393061:I393095 ID393061:IE393095 RZ393061:SA393095 ABV393061:ABW393095 ALR393061:ALS393095 AVN393061:AVO393095 BFJ393061:BFK393095 BPF393061:BPG393095 BZB393061:BZC393095 CIX393061:CIY393095 CST393061:CSU393095 DCP393061:DCQ393095 DML393061:DMM393095 DWH393061:DWI393095 EGD393061:EGE393095 EPZ393061:EQA393095 EZV393061:EZW393095 FJR393061:FJS393095 FTN393061:FTO393095 GDJ393061:GDK393095 GNF393061:GNG393095 GXB393061:GXC393095 HGX393061:HGY393095 HQT393061:HQU393095 IAP393061:IAQ393095 IKL393061:IKM393095 IUH393061:IUI393095 JED393061:JEE393095 JNZ393061:JOA393095 JXV393061:JXW393095 KHR393061:KHS393095 KRN393061:KRO393095 LBJ393061:LBK393095 LLF393061:LLG393095 LVB393061:LVC393095 MEX393061:MEY393095 MOT393061:MOU393095 MYP393061:MYQ393095 NIL393061:NIM393095 NSH393061:NSI393095 OCD393061:OCE393095 OLZ393061:OMA393095 OVV393061:OVW393095 PFR393061:PFS393095 PPN393061:PPO393095 PZJ393061:PZK393095 QJF393061:QJG393095 QTB393061:QTC393095 RCX393061:RCY393095 RMT393061:RMU393095 RWP393061:RWQ393095 SGL393061:SGM393095 SQH393061:SQI393095 TAD393061:TAE393095 TJZ393061:TKA393095 TTV393061:TTW393095 UDR393061:UDS393095 UNN393061:UNO393095 UXJ393061:UXK393095 VHF393061:VHG393095 VRB393061:VRC393095 WAX393061:WAY393095 WKT393061:WKU393095 WUP393061:WUQ393095 H458597:I458631 ID458597:IE458631 RZ458597:SA458631 ABV458597:ABW458631 ALR458597:ALS458631 AVN458597:AVO458631 BFJ458597:BFK458631 BPF458597:BPG458631 BZB458597:BZC458631 CIX458597:CIY458631 CST458597:CSU458631 DCP458597:DCQ458631 DML458597:DMM458631 DWH458597:DWI458631 EGD458597:EGE458631 EPZ458597:EQA458631 EZV458597:EZW458631 FJR458597:FJS458631 FTN458597:FTO458631 GDJ458597:GDK458631 GNF458597:GNG458631 GXB458597:GXC458631 HGX458597:HGY458631 HQT458597:HQU458631 IAP458597:IAQ458631 IKL458597:IKM458631 IUH458597:IUI458631 JED458597:JEE458631 JNZ458597:JOA458631 JXV458597:JXW458631 KHR458597:KHS458631 KRN458597:KRO458631 LBJ458597:LBK458631 LLF458597:LLG458631 LVB458597:LVC458631 MEX458597:MEY458631 MOT458597:MOU458631 MYP458597:MYQ458631 NIL458597:NIM458631 NSH458597:NSI458631 OCD458597:OCE458631 OLZ458597:OMA458631 OVV458597:OVW458631 PFR458597:PFS458631 PPN458597:PPO458631 PZJ458597:PZK458631 QJF458597:QJG458631 QTB458597:QTC458631 RCX458597:RCY458631 RMT458597:RMU458631 RWP458597:RWQ458631 SGL458597:SGM458631 SQH458597:SQI458631 TAD458597:TAE458631 TJZ458597:TKA458631 TTV458597:TTW458631 UDR458597:UDS458631 UNN458597:UNO458631 UXJ458597:UXK458631 VHF458597:VHG458631 VRB458597:VRC458631 WAX458597:WAY458631 WKT458597:WKU458631 WUP458597:WUQ458631 H524133:I524167 ID524133:IE524167 RZ524133:SA524167 ABV524133:ABW524167 ALR524133:ALS524167 AVN524133:AVO524167 BFJ524133:BFK524167 BPF524133:BPG524167 BZB524133:BZC524167 CIX524133:CIY524167 CST524133:CSU524167 DCP524133:DCQ524167 DML524133:DMM524167 DWH524133:DWI524167 EGD524133:EGE524167 EPZ524133:EQA524167 EZV524133:EZW524167 FJR524133:FJS524167 FTN524133:FTO524167 GDJ524133:GDK524167 GNF524133:GNG524167 GXB524133:GXC524167 HGX524133:HGY524167 HQT524133:HQU524167 IAP524133:IAQ524167 IKL524133:IKM524167 IUH524133:IUI524167 JED524133:JEE524167 JNZ524133:JOA524167 JXV524133:JXW524167 KHR524133:KHS524167 KRN524133:KRO524167 LBJ524133:LBK524167 LLF524133:LLG524167 LVB524133:LVC524167 MEX524133:MEY524167 MOT524133:MOU524167 MYP524133:MYQ524167 NIL524133:NIM524167 NSH524133:NSI524167 OCD524133:OCE524167 OLZ524133:OMA524167 OVV524133:OVW524167 PFR524133:PFS524167 PPN524133:PPO524167 PZJ524133:PZK524167 QJF524133:QJG524167 QTB524133:QTC524167 RCX524133:RCY524167 RMT524133:RMU524167 RWP524133:RWQ524167 SGL524133:SGM524167 SQH524133:SQI524167 TAD524133:TAE524167 TJZ524133:TKA524167 TTV524133:TTW524167 UDR524133:UDS524167 UNN524133:UNO524167 UXJ524133:UXK524167 VHF524133:VHG524167 VRB524133:VRC524167 WAX524133:WAY524167 WKT524133:WKU524167 WUP524133:WUQ524167 H589669:I589703 ID589669:IE589703 RZ589669:SA589703 ABV589669:ABW589703 ALR589669:ALS589703 AVN589669:AVO589703 BFJ589669:BFK589703 BPF589669:BPG589703 BZB589669:BZC589703 CIX589669:CIY589703 CST589669:CSU589703 DCP589669:DCQ589703 DML589669:DMM589703 DWH589669:DWI589703 EGD589669:EGE589703 EPZ589669:EQA589703 EZV589669:EZW589703 FJR589669:FJS589703 FTN589669:FTO589703 GDJ589669:GDK589703 GNF589669:GNG589703 GXB589669:GXC589703 HGX589669:HGY589703 HQT589669:HQU589703 IAP589669:IAQ589703 IKL589669:IKM589703 IUH589669:IUI589703 JED589669:JEE589703 JNZ589669:JOA589703 JXV589669:JXW589703 KHR589669:KHS589703 KRN589669:KRO589703 LBJ589669:LBK589703 LLF589669:LLG589703 LVB589669:LVC589703 MEX589669:MEY589703 MOT589669:MOU589703 MYP589669:MYQ589703 NIL589669:NIM589703 NSH589669:NSI589703 OCD589669:OCE589703 OLZ589669:OMA589703 OVV589669:OVW589703 PFR589669:PFS589703 PPN589669:PPO589703 PZJ589669:PZK589703 QJF589669:QJG589703 QTB589669:QTC589703 RCX589669:RCY589703 RMT589669:RMU589703 RWP589669:RWQ589703 SGL589669:SGM589703 SQH589669:SQI589703 TAD589669:TAE589703 TJZ589669:TKA589703 TTV589669:TTW589703 UDR589669:UDS589703 UNN589669:UNO589703 UXJ589669:UXK589703 VHF589669:VHG589703 VRB589669:VRC589703 WAX589669:WAY589703 WKT589669:WKU589703 WUP589669:WUQ589703 H655205:I655239 ID655205:IE655239 RZ655205:SA655239 ABV655205:ABW655239 ALR655205:ALS655239 AVN655205:AVO655239 BFJ655205:BFK655239 BPF655205:BPG655239 BZB655205:BZC655239 CIX655205:CIY655239 CST655205:CSU655239 DCP655205:DCQ655239 DML655205:DMM655239 DWH655205:DWI655239 EGD655205:EGE655239 EPZ655205:EQA655239 EZV655205:EZW655239 FJR655205:FJS655239 FTN655205:FTO655239 GDJ655205:GDK655239 GNF655205:GNG655239 GXB655205:GXC655239 HGX655205:HGY655239 HQT655205:HQU655239 IAP655205:IAQ655239 IKL655205:IKM655239 IUH655205:IUI655239 JED655205:JEE655239 JNZ655205:JOA655239 JXV655205:JXW655239 KHR655205:KHS655239 KRN655205:KRO655239 LBJ655205:LBK655239 LLF655205:LLG655239 LVB655205:LVC655239 MEX655205:MEY655239 MOT655205:MOU655239 MYP655205:MYQ655239 NIL655205:NIM655239 NSH655205:NSI655239 OCD655205:OCE655239 OLZ655205:OMA655239 OVV655205:OVW655239 PFR655205:PFS655239 PPN655205:PPO655239 PZJ655205:PZK655239 QJF655205:QJG655239 QTB655205:QTC655239 RCX655205:RCY655239 RMT655205:RMU655239 RWP655205:RWQ655239 SGL655205:SGM655239 SQH655205:SQI655239 TAD655205:TAE655239 TJZ655205:TKA655239 TTV655205:TTW655239 UDR655205:UDS655239 UNN655205:UNO655239 UXJ655205:UXK655239 VHF655205:VHG655239 VRB655205:VRC655239 WAX655205:WAY655239 WKT655205:WKU655239 WUP655205:WUQ655239 H720741:I720775 ID720741:IE720775 RZ720741:SA720775 ABV720741:ABW720775 ALR720741:ALS720775 AVN720741:AVO720775 BFJ720741:BFK720775 BPF720741:BPG720775 BZB720741:BZC720775 CIX720741:CIY720775 CST720741:CSU720775 DCP720741:DCQ720775 DML720741:DMM720775 DWH720741:DWI720775 EGD720741:EGE720775 EPZ720741:EQA720775 EZV720741:EZW720775 FJR720741:FJS720775 FTN720741:FTO720775 GDJ720741:GDK720775 GNF720741:GNG720775 GXB720741:GXC720775 HGX720741:HGY720775 HQT720741:HQU720775 IAP720741:IAQ720775 IKL720741:IKM720775 IUH720741:IUI720775 JED720741:JEE720775 JNZ720741:JOA720775 JXV720741:JXW720775 KHR720741:KHS720775 KRN720741:KRO720775 LBJ720741:LBK720775 LLF720741:LLG720775 LVB720741:LVC720775 MEX720741:MEY720775 MOT720741:MOU720775 MYP720741:MYQ720775 NIL720741:NIM720775 NSH720741:NSI720775 OCD720741:OCE720775 OLZ720741:OMA720775 OVV720741:OVW720775 PFR720741:PFS720775 PPN720741:PPO720775 PZJ720741:PZK720775 QJF720741:QJG720775 QTB720741:QTC720775 RCX720741:RCY720775 RMT720741:RMU720775 RWP720741:RWQ720775 SGL720741:SGM720775 SQH720741:SQI720775 TAD720741:TAE720775 TJZ720741:TKA720775 TTV720741:TTW720775 UDR720741:UDS720775 UNN720741:UNO720775 UXJ720741:UXK720775 VHF720741:VHG720775 VRB720741:VRC720775 WAX720741:WAY720775 WKT720741:WKU720775 WUP720741:WUQ720775 H786277:I786311 ID786277:IE786311 RZ786277:SA786311 ABV786277:ABW786311 ALR786277:ALS786311 AVN786277:AVO786311 BFJ786277:BFK786311 BPF786277:BPG786311 BZB786277:BZC786311 CIX786277:CIY786311 CST786277:CSU786311 DCP786277:DCQ786311 DML786277:DMM786311 DWH786277:DWI786311 EGD786277:EGE786311 EPZ786277:EQA786311 EZV786277:EZW786311 FJR786277:FJS786311 FTN786277:FTO786311 GDJ786277:GDK786311 GNF786277:GNG786311 GXB786277:GXC786311 HGX786277:HGY786311 HQT786277:HQU786311 IAP786277:IAQ786311 IKL786277:IKM786311 IUH786277:IUI786311 JED786277:JEE786311 JNZ786277:JOA786311 JXV786277:JXW786311 KHR786277:KHS786311 KRN786277:KRO786311 LBJ786277:LBK786311 LLF786277:LLG786311 LVB786277:LVC786311 MEX786277:MEY786311 MOT786277:MOU786311 MYP786277:MYQ786311 NIL786277:NIM786311 NSH786277:NSI786311 OCD786277:OCE786311 OLZ786277:OMA786311 OVV786277:OVW786311 PFR786277:PFS786311 PPN786277:PPO786311 PZJ786277:PZK786311 QJF786277:QJG786311 QTB786277:QTC786311 RCX786277:RCY786311 RMT786277:RMU786311 RWP786277:RWQ786311 SGL786277:SGM786311 SQH786277:SQI786311 TAD786277:TAE786311 TJZ786277:TKA786311 TTV786277:TTW786311 UDR786277:UDS786311 UNN786277:UNO786311 UXJ786277:UXK786311 VHF786277:VHG786311 VRB786277:VRC786311 WAX786277:WAY786311 WKT786277:WKU786311 WUP786277:WUQ786311 H851813:I851847 ID851813:IE851847 RZ851813:SA851847 ABV851813:ABW851847 ALR851813:ALS851847 AVN851813:AVO851847 BFJ851813:BFK851847 BPF851813:BPG851847 BZB851813:BZC851847 CIX851813:CIY851847 CST851813:CSU851847 DCP851813:DCQ851847 DML851813:DMM851847 DWH851813:DWI851847 EGD851813:EGE851847 EPZ851813:EQA851847 EZV851813:EZW851847 FJR851813:FJS851847 FTN851813:FTO851847 GDJ851813:GDK851847 GNF851813:GNG851847 GXB851813:GXC851847 HGX851813:HGY851847 HQT851813:HQU851847 IAP851813:IAQ851847 IKL851813:IKM851847 IUH851813:IUI851847 JED851813:JEE851847 JNZ851813:JOA851847 JXV851813:JXW851847 KHR851813:KHS851847 KRN851813:KRO851847 LBJ851813:LBK851847 LLF851813:LLG851847 LVB851813:LVC851847 MEX851813:MEY851847 MOT851813:MOU851847 MYP851813:MYQ851847 NIL851813:NIM851847 NSH851813:NSI851847 OCD851813:OCE851847 OLZ851813:OMA851847 OVV851813:OVW851847 PFR851813:PFS851847 PPN851813:PPO851847 PZJ851813:PZK851847 QJF851813:QJG851847 QTB851813:QTC851847 RCX851813:RCY851847 RMT851813:RMU851847 RWP851813:RWQ851847 SGL851813:SGM851847 SQH851813:SQI851847 TAD851813:TAE851847 TJZ851813:TKA851847 TTV851813:TTW851847 UDR851813:UDS851847 UNN851813:UNO851847 UXJ851813:UXK851847 VHF851813:VHG851847 VRB851813:VRC851847 WAX851813:WAY851847 WKT851813:WKU851847 WUP851813:WUQ851847 H917349:I917383 ID917349:IE917383 RZ917349:SA917383 ABV917349:ABW917383 ALR917349:ALS917383 AVN917349:AVO917383 BFJ917349:BFK917383 BPF917349:BPG917383 BZB917349:BZC917383 CIX917349:CIY917383 CST917349:CSU917383 DCP917349:DCQ917383 DML917349:DMM917383 DWH917349:DWI917383 EGD917349:EGE917383 EPZ917349:EQA917383 EZV917349:EZW917383 FJR917349:FJS917383 FTN917349:FTO917383 GDJ917349:GDK917383 GNF917349:GNG917383 GXB917349:GXC917383 HGX917349:HGY917383 HQT917349:HQU917383 IAP917349:IAQ917383 IKL917349:IKM917383 IUH917349:IUI917383 JED917349:JEE917383 JNZ917349:JOA917383 JXV917349:JXW917383 KHR917349:KHS917383 KRN917349:KRO917383 LBJ917349:LBK917383 LLF917349:LLG917383 LVB917349:LVC917383 MEX917349:MEY917383 MOT917349:MOU917383 MYP917349:MYQ917383 NIL917349:NIM917383 NSH917349:NSI917383 OCD917349:OCE917383 OLZ917349:OMA917383 OVV917349:OVW917383 PFR917349:PFS917383 PPN917349:PPO917383 PZJ917349:PZK917383 QJF917349:QJG917383 QTB917349:QTC917383 RCX917349:RCY917383 RMT917349:RMU917383 RWP917349:RWQ917383 SGL917349:SGM917383 SQH917349:SQI917383 TAD917349:TAE917383 TJZ917349:TKA917383 TTV917349:TTW917383 UDR917349:UDS917383 UNN917349:UNO917383 UXJ917349:UXK917383 VHF917349:VHG917383 VRB917349:VRC917383 WAX917349:WAY917383 WKT917349:WKU917383 WUP917349:WUQ917383 H982885:I982919 ID982885:IE982919 RZ982885:SA982919 ABV982885:ABW982919 ALR982885:ALS982919 AVN982885:AVO982919 BFJ982885:BFK982919 BPF982885:BPG982919 BZB982885:BZC982919 CIX982885:CIY982919 CST982885:CSU982919 DCP982885:DCQ982919 DML982885:DMM982919 DWH982885:DWI982919 EGD982885:EGE982919 EPZ982885:EQA982919 EZV982885:EZW982919 FJR982885:FJS982919 FTN982885:FTO982919 GDJ982885:GDK982919 GNF982885:GNG982919 GXB982885:GXC982919 HGX982885:HGY982919 HQT982885:HQU982919 IAP982885:IAQ982919 IKL982885:IKM982919 IUH982885:IUI982919 JED982885:JEE982919 JNZ982885:JOA982919 JXV982885:JXW982919 KHR982885:KHS982919 KRN982885:KRO982919 LBJ982885:LBK982919 LLF982885:LLG982919 LVB982885:LVC982919 MEX982885:MEY982919 MOT982885:MOU982919 MYP982885:MYQ982919 NIL982885:NIM982919 NSH982885:NSI982919 OCD982885:OCE982919 OLZ982885:OMA982919 OVV982885:OVW982919 PFR982885:PFS982919 PPN982885:PPO982919 PZJ982885:PZK982919 QJF982885:QJG982919 QTB982885:QTC982919 RCX982885:RCY982919 RMT982885:RMU982919 RWP982885:RWQ982919 SGL982885:SGM982919 SQH982885:SQI982919 TAD982885:TAE982919 TJZ982885:TKA982919 TTV982885:TTW982919 UDR982885:UDS982919 UNN982885:UNO982919 UXJ982885:UXK982919 VHF982885:VHG982919 VRB982885:VRC982919 WAX982885:WAY982919 WKT982885:WKU982919 WUP982885:WUQ982919 H65417:I65419 ID65417:IE65419 RZ65417:SA65419 ABV65417:ABW65419 ALR65417:ALS65419 AVN65417:AVO65419 BFJ65417:BFK65419 BPF65417:BPG65419 BZB65417:BZC65419 CIX65417:CIY65419 CST65417:CSU65419 DCP65417:DCQ65419 DML65417:DMM65419 DWH65417:DWI65419 EGD65417:EGE65419 EPZ65417:EQA65419 EZV65417:EZW65419 FJR65417:FJS65419 FTN65417:FTO65419 GDJ65417:GDK65419 GNF65417:GNG65419 GXB65417:GXC65419 HGX65417:HGY65419 HQT65417:HQU65419 IAP65417:IAQ65419 IKL65417:IKM65419 IUH65417:IUI65419 JED65417:JEE65419 JNZ65417:JOA65419 JXV65417:JXW65419 KHR65417:KHS65419 KRN65417:KRO65419 LBJ65417:LBK65419 LLF65417:LLG65419 LVB65417:LVC65419 MEX65417:MEY65419 MOT65417:MOU65419 MYP65417:MYQ65419 NIL65417:NIM65419 NSH65417:NSI65419 OCD65417:OCE65419 OLZ65417:OMA65419 OVV65417:OVW65419 PFR65417:PFS65419 PPN65417:PPO65419 PZJ65417:PZK65419 QJF65417:QJG65419 QTB65417:QTC65419 RCX65417:RCY65419 RMT65417:RMU65419 RWP65417:RWQ65419 SGL65417:SGM65419 SQH65417:SQI65419 TAD65417:TAE65419 TJZ65417:TKA65419 TTV65417:TTW65419 UDR65417:UDS65419 UNN65417:UNO65419 UXJ65417:UXK65419 VHF65417:VHG65419 VRB65417:VRC65419 WAX65417:WAY65419 WKT65417:WKU65419 WUP65417:WUQ65419 H130953:I130955 ID130953:IE130955 RZ130953:SA130955 ABV130953:ABW130955 ALR130953:ALS130955 AVN130953:AVO130955 BFJ130953:BFK130955 BPF130953:BPG130955 BZB130953:BZC130955 CIX130953:CIY130955 CST130953:CSU130955 DCP130953:DCQ130955 DML130953:DMM130955 DWH130953:DWI130955 EGD130953:EGE130955 EPZ130953:EQA130955 EZV130953:EZW130955 FJR130953:FJS130955 FTN130953:FTO130955 GDJ130953:GDK130955 GNF130953:GNG130955 GXB130953:GXC130955 HGX130953:HGY130955 HQT130953:HQU130955 IAP130953:IAQ130955 IKL130953:IKM130955 IUH130953:IUI130955 JED130953:JEE130955 JNZ130953:JOA130955 JXV130953:JXW130955 KHR130953:KHS130955 KRN130953:KRO130955 LBJ130953:LBK130955 LLF130953:LLG130955 LVB130953:LVC130955 MEX130953:MEY130955 MOT130953:MOU130955 MYP130953:MYQ130955 NIL130953:NIM130955 NSH130953:NSI130955 OCD130953:OCE130955 OLZ130953:OMA130955 OVV130953:OVW130955 PFR130953:PFS130955 PPN130953:PPO130955 PZJ130953:PZK130955 QJF130953:QJG130955 QTB130953:QTC130955 RCX130953:RCY130955 RMT130953:RMU130955 RWP130953:RWQ130955 SGL130953:SGM130955 SQH130953:SQI130955 TAD130953:TAE130955 TJZ130953:TKA130955 TTV130953:TTW130955 UDR130953:UDS130955 UNN130953:UNO130955 UXJ130953:UXK130955 VHF130953:VHG130955 VRB130953:VRC130955 WAX130953:WAY130955 WKT130953:WKU130955 WUP130953:WUQ130955 H196489:I196491 ID196489:IE196491 RZ196489:SA196491 ABV196489:ABW196491 ALR196489:ALS196491 AVN196489:AVO196491 BFJ196489:BFK196491 BPF196489:BPG196491 BZB196489:BZC196491 CIX196489:CIY196491 CST196489:CSU196491 DCP196489:DCQ196491 DML196489:DMM196491 DWH196489:DWI196491 EGD196489:EGE196491 EPZ196489:EQA196491 EZV196489:EZW196491 FJR196489:FJS196491 FTN196489:FTO196491 GDJ196489:GDK196491 GNF196489:GNG196491 GXB196489:GXC196491 HGX196489:HGY196491 HQT196489:HQU196491 IAP196489:IAQ196491 IKL196489:IKM196491 IUH196489:IUI196491 JED196489:JEE196491 JNZ196489:JOA196491 JXV196489:JXW196491 KHR196489:KHS196491 KRN196489:KRO196491 LBJ196489:LBK196491 LLF196489:LLG196491 LVB196489:LVC196491 MEX196489:MEY196491 MOT196489:MOU196491 MYP196489:MYQ196491 NIL196489:NIM196491 NSH196489:NSI196491 OCD196489:OCE196491 OLZ196489:OMA196491 OVV196489:OVW196491 PFR196489:PFS196491 PPN196489:PPO196491 PZJ196489:PZK196491 QJF196489:QJG196491 QTB196489:QTC196491 RCX196489:RCY196491 RMT196489:RMU196491 RWP196489:RWQ196491 SGL196489:SGM196491 SQH196489:SQI196491 TAD196489:TAE196491 TJZ196489:TKA196491 TTV196489:TTW196491 UDR196489:UDS196491 UNN196489:UNO196491 UXJ196489:UXK196491 VHF196489:VHG196491 VRB196489:VRC196491 WAX196489:WAY196491 WKT196489:WKU196491 WUP196489:WUQ196491 H262025:I262027 ID262025:IE262027 RZ262025:SA262027 ABV262025:ABW262027 ALR262025:ALS262027 AVN262025:AVO262027 BFJ262025:BFK262027 BPF262025:BPG262027 BZB262025:BZC262027 CIX262025:CIY262027 CST262025:CSU262027 DCP262025:DCQ262027 DML262025:DMM262027 DWH262025:DWI262027 EGD262025:EGE262027 EPZ262025:EQA262027 EZV262025:EZW262027 FJR262025:FJS262027 FTN262025:FTO262027 GDJ262025:GDK262027 GNF262025:GNG262027 GXB262025:GXC262027 HGX262025:HGY262027 HQT262025:HQU262027 IAP262025:IAQ262027 IKL262025:IKM262027 IUH262025:IUI262027 JED262025:JEE262027 JNZ262025:JOA262027 JXV262025:JXW262027 KHR262025:KHS262027 KRN262025:KRO262027 LBJ262025:LBK262027 LLF262025:LLG262027 LVB262025:LVC262027 MEX262025:MEY262027 MOT262025:MOU262027 MYP262025:MYQ262027 NIL262025:NIM262027 NSH262025:NSI262027 OCD262025:OCE262027 OLZ262025:OMA262027 OVV262025:OVW262027 PFR262025:PFS262027 PPN262025:PPO262027 PZJ262025:PZK262027 QJF262025:QJG262027 QTB262025:QTC262027 RCX262025:RCY262027 RMT262025:RMU262027 RWP262025:RWQ262027 SGL262025:SGM262027 SQH262025:SQI262027 TAD262025:TAE262027 TJZ262025:TKA262027 TTV262025:TTW262027 UDR262025:UDS262027 UNN262025:UNO262027 UXJ262025:UXK262027 VHF262025:VHG262027 VRB262025:VRC262027 WAX262025:WAY262027 WKT262025:WKU262027 WUP262025:WUQ262027 H327561:I327563 ID327561:IE327563 RZ327561:SA327563 ABV327561:ABW327563 ALR327561:ALS327563 AVN327561:AVO327563 BFJ327561:BFK327563 BPF327561:BPG327563 BZB327561:BZC327563 CIX327561:CIY327563 CST327561:CSU327563 DCP327561:DCQ327563 DML327561:DMM327563 DWH327561:DWI327563 EGD327561:EGE327563 EPZ327561:EQA327563 EZV327561:EZW327563 FJR327561:FJS327563 FTN327561:FTO327563 GDJ327561:GDK327563 GNF327561:GNG327563 GXB327561:GXC327563 HGX327561:HGY327563 HQT327561:HQU327563 IAP327561:IAQ327563 IKL327561:IKM327563 IUH327561:IUI327563 JED327561:JEE327563 JNZ327561:JOA327563 JXV327561:JXW327563 KHR327561:KHS327563 KRN327561:KRO327563 LBJ327561:LBK327563 LLF327561:LLG327563 LVB327561:LVC327563 MEX327561:MEY327563 MOT327561:MOU327563 MYP327561:MYQ327563 NIL327561:NIM327563 NSH327561:NSI327563 OCD327561:OCE327563 OLZ327561:OMA327563 OVV327561:OVW327563 PFR327561:PFS327563 PPN327561:PPO327563 PZJ327561:PZK327563 QJF327561:QJG327563 QTB327561:QTC327563 RCX327561:RCY327563 RMT327561:RMU327563 RWP327561:RWQ327563 SGL327561:SGM327563 SQH327561:SQI327563 TAD327561:TAE327563 TJZ327561:TKA327563 TTV327561:TTW327563 UDR327561:UDS327563 UNN327561:UNO327563 UXJ327561:UXK327563 VHF327561:VHG327563 VRB327561:VRC327563 WAX327561:WAY327563 WKT327561:WKU327563 WUP327561:WUQ327563 H393097:I393099 ID393097:IE393099 RZ393097:SA393099 ABV393097:ABW393099 ALR393097:ALS393099 AVN393097:AVO393099 BFJ393097:BFK393099 BPF393097:BPG393099 BZB393097:BZC393099 CIX393097:CIY393099 CST393097:CSU393099 DCP393097:DCQ393099 DML393097:DMM393099 DWH393097:DWI393099 EGD393097:EGE393099 EPZ393097:EQA393099 EZV393097:EZW393099 FJR393097:FJS393099 FTN393097:FTO393099 GDJ393097:GDK393099 GNF393097:GNG393099 GXB393097:GXC393099 HGX393097:HGY393099 HQT393097:HQU393099 IAP393097:IAQ393099 IKL393097:IKM393099 IUH393097:IUI393099 JED393097:JEE393099 JNZ393097:JOA393099 JXV393097:JXW393099 KHR393097:KHS393099 KRN393097:KRO393099 LBJ393097:LBK393099 LLF393097:LLG393099 LVB393097:LVC393099 MEX393097:MEY393099 MOT393097:MOU393099 MYP393097:MYQ393099 NIL393097:NIM393099 NSH393097:NSI393099 OCD393097:OCE393099 OLZ393097:OMA393099 OVV393097:OVW393099 PFR393097:PFS393099 PPN393097:PPO393099 PZJ393097:PZK393099 QJF393097:QJG393099 QTB393097:QTC393099 RCX393097:RCY393099 RMT393097:RMU393099 RWP393097:RWQ393099 SGL393097:SGM393099 SQH393097:SQI393099 TAD393097:TAE393099 TJZ393097:TKA393099 TTV393097:TTW393099 UDR393097:UDS393099 UNN393097:UNO393099 UXJ393097:UXK393099 VHF393097:VHG393099 VRB393097:VRC393099 WAX393097:WAY393099 WKT393097:WKU393099 WUP393097:WUQ393099 H458633:I458635 ID458633:IE458635 RZ458633:SA458635 ABV458633:ABW458635 ALR458633:ALS458635 AVN458633:AVO458635 BFJ458633:BFK458635 BPF458633:BPG458635 BZB458633:BZC458635 CIX458633:CIY458635 CST458633:CSU458635 DCP458633:DCQ458635 DML458633:DMM458635 DWH458633:DWI458635 EGD458633:EGE458635 EPZ458633:EQA458635 EZV458633:EZW458635 FJR458633:FJS458635 FTN458633:FTO458635 GDJ458633:GDK458635 GNF458633:GNG458635 GXB458633:GXC458635 HGX458633:HGY458635 HQT458633:HQU458635 IAP458633:IAQ458635 IKL458633:IKM458635 IUH458633:IUI458635 JED458633:JEE458635 JNZ458633:JOA458635 JXV458633:JXW458635 KHR458633:KHS458635 KRN458633:KRO458635 LBJ458633:LBK458635 LLF458633:LLG458635 LVB458633:LVC458635 MEX458633:MEY458635 MOT458633:MOU458635 MYP458633:MYQ458635 NIL458633:NIM458635 NSH458633:NSI458635 OCD458633:OCE458635 OLZ458633:OMA458635 OVV458633:OVW458635 PFR458633:PFS458635 PPN458633:PPO458635 PZJ458633:PZK458635 QJF458633:QJG458635 QTB458633:QTC458635 RCX458633:RCY458635 RMT458633:RMU458635 RWP458633:RWQ458635 SGL458633:SGM458635 SQH458633:SQI458635 TAD458633:TAE458635 TJZ458633:TKA458635 TTV458633:TTW458635 UDR458633:UDS458635 UNN458633:UNO458635 UXJ458633:UXK458635 VHF458633:VHG458635 VRB458633:VRC458635 WAX458633:WAY458635 WKT458633:WKU458635 WUP458633:WUQ458635 H524169:I524171 ID524169:IE524171 RZ524169:SA524171 ABV524169:ABW524171 ALR524169:ALS524171 AVN524169:AVO524171 BFJ524169:BFK524171 BPF524169:BPG524171 BZB524169:BZC524171 CIX524169:CIY524171 CST524169:CSU524171 DCP524169:DCQ524171 DML524169:DMM524171 DWH524169:DWI524171 EGD524169:EGE524171 EPZ524169:EQA524171 EZV524169:EZW524171 FJR524169:FJS524171 FTN524169:FTO524171 GDJ524169:GDK524171 GNF524169:GNG524171 GXB524169:GXC524171 HGX524169:HGY524171 HQT524169:HQU524171 IAP524169:IAQ524171 IKL524169:IKM524171 IUH524169:IUI524171 JED524169:JEE524171 JNZ524169:JOA524171 JXV524169:JXW524171 KHR524169:KHS524171 KRN524169:KRO524171 LBJ524169:LBK524171 LLF524169:LLG524171 LVB524169:LVC524171 MEX524169:MEY524171 MOT524169:MOU524171 MYP524169:MYQ524171 NIL524169:NIM524171 NSH524169:NSI524171 OCD524169:OCE524171 OLZ524169:OMA524171 OVV524169:OVW524171 PFR524169:PFS524171 PPN524169:PPO524171 PZJ524169:PZK524171 QJF524169:QJG524171 QTB524169:QTC524171 RCX524169:RCY524171 RMT524169:RMU524171 RWP524169:RWQ524171 SGL524169:SGM524171 SQH524169:SQI524171 TAD524169:TAE524171 TJZ524169:TKA524171 TTV524169:TTW524171 UDR524169:UDS524171 UNN524169:UNO524171 UXJ524169:UXK524171 VHF524169:VHG524171 VRB524169:VRC524171 WAX524169:WAY524171 WKT524169:WKU524171 WUP524169:WUQ524171 H589705:I589707 ID589705:IE589707 RZ589705:SA589707 ABV589705:ABW589707 ALR589705:ALS589707 AVN589705:AVO589707 BFJ589705:BFK589707 BPF589705:BPG589707 BZB589705:BZC589707 CIX589705:CIY589707 CST589705:CSU589707 DCP589705:DCQ589707 DML589705:DMM589707 DWH589705:DWI589707 EGD589705:EGE589707 EPZ589705:EQA589707 EZV589705:EZW589707 FJR589705:FJS589707 FTN589705:FTO589707 GDJ589705:GDK589707 GNF589705:GNG589707 GXB589705:GXC589707 HGX589705:HGY589707 HQT589705:HQU589707 IAP589705:IAQ589707 IKL589705:IKM589707 IUH589705:IUI589707 JED589705:JEE589707 JNZ589705:JOA589707 JXV589705:JXW589707 KHR589705:KHS589707 KRN589705:KRO589707 LBJ589705:LBK589707 LLF589705:LLG589707 LVB589705:LVC589707 MEX589705:MEY589707 MOT589705:MOU589707 MYP589705:MYQ589707 NIL589705:NIM589707 NSH589705:NSI589707 OCD589705:OCE589707 OLZ589705:OMA589707 OVV589705:OVW589707 PFR589705:PFS589707 PPN589705:PPO589707 PZJ589705:PZK589707 QJF589705:QJG589707 QTB589705:QTC589707 RCX589705:RCY589707 RMT589705:RMU589707 RWP589705:RWQ589707 SGL589705:SGM589707 SQH589705:SQI589707 TAD589705:TAE589707 TJZ589705:TKA589707 TTV589705:TTW589707 UDR589705:UDS589707 UNN589705:UNO589707 UXJ589705:UXK589707 VHF589705:VHG589707 VRB589705:VRC589707 WAX589705:WAY589707 WKT589705:WKU589707 WUP589705:WUQ589707 H655241:I655243 ID655241:IE655243 RZ655241:SA655243 ABV655241:ABW655243 ALR655241:ALS655243 AVN655241:AVO655243 BFJ655241:BFK655243 BPF655241:BPG655243 BZB655241:BZC655243 CIX655241:CIY655243 CST655241:CSU655243 DCP655241:DCQ655243 DML655241:DMM655243 DWH655241:DWI655243 EGD655241:EGE655243 EPZ655241:EQA655243 EZV655241:EZW655243 FJR655241:FJS655243 FTN655241:FTO655243 GDJ655241:GDK655243 GNF655241:GNG655243 GXB655241:GXC655243 HGX655241:HGY655243 HQT655241:HQU655243 IAP655241:IAQ655243 IKL655241:IKM655243 IUH655241:IUI655243 JED655241:JEE655243 JNZ655241:JOA655243 JXV655241:JXW655243 KHR655241:KHS655243 KRN655241:KRO655243 LBJ655241:LBK655243 LLF655241:LLG655243 LVB655241:LVC655243 MEX655241:MEY655243 MOT655241:MOU655243 MYP655241:MYQ655243 NIL655241:NIM655243 NSH655241:NSI655243 OCD655241:OCE655243 OLZ655241:OMA655243 OVV655241:OVW655243 PFR655241:PFS655243 PPN655241:PPO655243 PZJ655241:PZK655243 QJF655241:QJG655243 QTB655241:QTC655243 RCX655241:RCY655243 RMT655241:RMU655243 RWP655241:RWQ655243 SGL655241:SGM655243 SQH655241:SQI655243 TAD655241:TAE655243 TJZ655241:TKA655243 TTV655241:TTW655243 UDR655241:UDS655243 UNN655241:UNO655243 UXJ655241:UXK655243 VHF655241:VHG655243 VRB655241:VRC655243 WAX655241:WAY655243 WKT655241:WKU655243 WUP655241:WUQ655243 H720777:I720779 ID720777:IE720779 RZ720777:SA720779 ABV720777:ABW720779 ALR720777:ALS720779 AVN720777:AVO720779 BFJ720777:BFK720779 BPF720777:BPG720779 BZB720777:BZC720779 CIX720777:CIY720779 CST720777:CSU720779 DCP720777:DCQ720779 DML720777:DMM720779 DWH720777:DWI720779 EGD720777:EGE720779 EPZ720777:EQA720779 EZV720777:EZW720779 FJR720777:FJS720779 FTN720777:FTO720779 GDJ720777:GDK720779 GNF720777:GNG720779 GXB720777:GXC720779 HGX720777:HGY720779 HQT720777:HQU720779 IAP720777:IAQ720779 IKL720777:IKM720779 IUH720777:IUI720779 JED720777:JEE720779 JNZ720777:JOA720779 JXV720777:JXW720779 KHR720777:KHS720779 KRN720777:KRO720779 LBJ720777:LBK720779 LLF720777:LLG720779 LVB720777:LVC720779 MEX720777:MEY720779 MOT720777:MOU720779 MYP720777:MYQ720779 NIL720777:NIM720779 NSH720777:NSI720779 OCD720777:OCE720779 OLZ720777:OMA720779 OVV720777:OVW720779 PFR720777:PFS720779 PPN720777:PPO720779 PZJ720777:PZK720779 QJF720777:QJG720779 QTB720777:QTC720779 RCX720777:RCY720779 RMT720777:RMU720779 RWP720777:RWQ720779 SGL720777:SGM720779 SQH720777:SQI720779 TAD720777:TAE720779 TJZ720777:TKA720779 TTV720777:TTW720779 UDR720777:UDS720779 UNN720777:UNO720779 UXJ720777:UXK720779 VHF720777:VHG720779 VRB720777:VRC720779 WAX720777:WAY720779 WKT720777:WKU720779 WUP720777:WUQ720779 H786313:I786315 ID786313:IE786315 RZ786313:SA786315 ABV786313:ABW786315 ALR786313:ALS786315 AVN786313:AVO786315 BFJ786313:BFK786315 BPF786313:BPG786315 BZB786313:BZC786315 CIX786313:CIY786315 CST786313:CSU786315 DCP786313:DCQ786315 DML786313:DMM786315 DWH786313:DWI786315 EGD786313:EGE786315 EPZ786313:EQA786315 EZV786313:EZW786315 FJR786313:FJS786315 FTN786313:FTO786315 GDJ786313:GDK786315 GNF786313:GNG786315 GXB786313:GXC786315 HGX786313:HGY786315 HQT786313:HQU786315 IAP786313:IAQ786315 IKL786313:IKM786315 IUH786313:IUI786315 JED786313:JEE786315 JNZ786313:JOA786315 JXV786313:JXW786315 KHR786313:KHS786315 KRN786313:KRO786315 LBJ786313:LBK786315 LLF786313:LLG786315 LVB786313:LVC786315 MEX786313:MEY786315 MOT786313:MOU786315 MYP786313:MYQ786315 NIL786313:NIM786315 NSH786313:NSI786315 OCD786313:OCE786315 OLZ786313:OMA786315 OVV786313:OVW786315 PFR786313:PFS786315 PPN786313:PPO786315 PZJ786313:PZK786315 QJF786313:QJG786315 QTB786313:QTC786315 RCX786313:RCY786315 RMT786313:RMU786315 RWP786313:RWQ786315 SGL786313:SGM786315 SQH786313:SQI786315 TAD786313:TAE786315 TJZ786313:TKA786315 TTV786313:TTW786315 UDR786313:UDS786315 UNN786313:UNO786315 UXJ786313:UXK786315 VHF786313:VHG786315 VRB786313:VRC786315 WAX786313:WAY786315 WKT786313:WKU786315 WUP786313:WUQ786315 H851849:I851851 ID851849:IE851851 RZ851849:SA851851 ABV851849:ABW851851 ALR851849:ALS851851 AVN851849:AVO851851 BFJ851849:BFK851851 BPF851849:BPG851851 BZB851849:BZC851851 CIX851849:CIY851851 CST851849:CSU851851 DCP851849:DCQ851851 DML851849:DMM851851 DWH851849:DWI851851 EGD851849:EGE851851 EPZ851849:EQA851851 EZV851849:EZW851851 FJR851849:FJS851851 FTN851849:FTO851851 GDJ851849:GDK851851 GNF851849:GNG851851 GXB851849:GXC851851 HGX851849:HGY851851 HQT851849:HQU851851 IAP851849:IAQ851851 IKL851849:IKM851851 IUH851849:IUI851851 JED851849:JEE851851 JNZ851849:JOA851851 JXV851849:JXW851851 KHR851849:KHS851851 KRN851849:KRO851851 LBJ851849:LBK851851 LLF851849:LLG851851 LVB851849:LVC851851 MEX851849:MEY851851 MOT851849:MOU851851 MYP851849:MYQ851851 NIL851849:NIM851851 NSH851849:NSI851851 OCD851849:OCE851851 OLZ851849:OMA851851 OVV851849:OVW851851 PFR851849:PFS851851 PPN851849:PPO851851 PZJ851849:PZK851851 QJF851849:QJG851851 QTB851849:QTC851851 RCX851849:RCY851851 RMT851849:RMU851851 RWP851849:RWQ851851 SGL851849:SGM851851 SQH851849:SQI851851 TAD851849:TAE851851 TJZ851849:TKA851851 TTV851849:TTW851851 UDR851849:UDS851851 UNN851849:UNO851851 UXJ851849:UXK851851 VHF851849:VHG851851 VRB851849:VRC851851 WAX851849:WAY851851 WKT851849:WKU851851 WUP851849:WUQ851851 H917385:I917387 ID917385:IE917387 RZ917385:SA917387 ABV917385:ABW917387 ALR917385:ALS917387 AVN917385:AVO917387 BFJ917385:BFK917387 BPF917385:BPG917387 BZB917385:BZC917387 CIX917385:CIY917387 CST917385:CSU917387 DCP917385:DCQ917387 DML917385:DMM917387 DWH917385:DWI917387 EGD917385:EGE917387 EPZ917385:EQA917387 EZV917385:EZW917387 FJR917385:FJS917387 FTN917385:FTO917387 GDJ917385:GDK917387 GNF917385:GNG917387 GXB917385:GXC917387 HGX917385:HGY917387 HQT917385:HQU917387 IAP917385:IAQ917387 IKL917385:IKM917387 IUH917385:IUI917387 JED917385:JEE917387 JNZ917385:JOA917387 JXV917385:JXW917387 KHR917385:KHS917387 KRN917385:KRO917387 LBJ917385:LBK917387 LLF917385:LLG917387 LVB917385:LVC917387 MEX917385:MEY917387 MOT917385:MOU917387 MYP917385:MYQ917387 NIL917385:NIM917387 NSH917385:NSI917387 OCD917385:OCE917387 OLZ917385:OMA917387 OVV917385:OVW917387 PFR917385:PFS917387 PPN917385:PPO917387 PZJ917385:PZK917387 QJF917385:QJG917387 QTB917385:QTC917387 RCX917385:RCY917387 RMT917385:RMU917387 RWP917385:RWQ917387 SGL917385:SGM917387 SQH917385:SQI917387 TAD917385:TAE917387 TJZ917385:TKA917387 TTV917385:TTW917387 UDR917385:UDS917387 UNN917385:UNO917387 UXJ917385:UXK917387 VHF917385:VHG917387 VRB917385:VRC917387 WAX917385:WAY917387 WKT917385:WKU917387 WUP917385:WUQ917387 H982921:I982923 ID982921:IE982923 RZ982921:SA982923 ABV982921:ABW982923 ALR982921:ALS982923 AVN982921:AVO982923 BFJ982921:BFK982923 BPF982921:BPG982923 BZB982921:BZC982923 CIX982921:CIY982923 CST982921:CSU982923 DCP982921:DCQ982923 DML982921:DMM982923 DWH982921:DWI982923 EGD982921:EGE982923 EPZ982921:EQA982923 EZV982921:EZW982923 FJR982921:FJS982923 FTN982921:FTO982923 GDJ982921:GDK982923 GNF982921:GNG982923 GXB982921:GXC982923 HGX982921:HGY982923 HQT982921:HQU982923 IAP982921:IAQ982923 IKL982921:IKM982923 IUH982921:IUI982923 JED982921:JEE982923 JNZ982921:JOA982923 JXV982921:JXW982923 KHR982921:KHS982923 KRN982921:KRO982923 LBJ982921:LBK982923 LLF982921:LLG982923 LVB982921:LVC982923 MEX982921:MEY982923 MOT982921:MOU982923 MYP982921:MYQ982923 NIL982921:NIM982923 NSH982921:NSI982923 OCD982921:OCE982923 OLZ982921:OMA982923 OVV982921:OVW982923 PFR982921:PFS982923 PPN982921:PPO982923 PZJ982921:PZK982923 QJF982921:QJG982923 QTB982921:QTC982923 RCX982921:RCY982923 RMT982921:RMU982923 RWP982921:RWQ982923 SGL982921:SGM982923 SQH982921:SQI982923 TAD982921:TAE982923 TJZ982921:TKA982923 TTV982921:TTW982923 UDR982921:UDS982923 UNN982921:UNO982923 UXJ982921:UXK982923 VHF982921:VHG982923 VRB982921:VRC982923 WAX982921:WAY982923 WKT982921:WKU982923 WUP982921:WUQ982923 H65376:I65379 ID65376:IE65379 RZ65376:SA65379 ABV65376:ABW65379 ALR65376:ALS65379 AVN65376:AVO65379 BFJ65376:BFK65379 BPF65376:BPG65379 BZB65376:BZC65379 CIX65376:CIY65379 CST65376:CSU65379 DCP65376:DCQ65379 DML65376:DMM65379 DWH65376:DWI65379 EGD65376:EGE65379 EPZ65376:EQA65379 EZV65376:EZW65379 FJR65376:FJS65379 FTN65376:FTO65379 GDJ65376:GDK65379 GNF65376:GNG65379 GXB65376:GXC65379 HGX65376:HGY65379 HQT65376:HQU65379 IAP65376:IAQ65379 IKL65376:IKM65379 IUH65376:IUI65379 JED65376:JEE65379 JNZ65376:JOA65379 JXV65376:JXW65379 KHR65376:KHS65379 KRN65376:KRO65379 LBJ65376:LBK65379 LLF65376:LLG65379 LVB65376:LVC65379 MEX65376:MEY65379 MOT65376:MOU65379 MYP65376:MYQ65379 NIL65376:NIM65379 NSH65376:NSI65379 OCD65376:OCE65379 OLZ65376:OMA65379 OVV65376:OVW65379 PFR65376:PFS65379 PPN65376:PPO65379 PZJ65376:PZK65379 QJF65376:QJG65379 QTB65376:QTC65379 RCX65376:RCY65379 RMT65376:RMU65379 RWP65376:RWQ65379 SGL65376:SGM65379 SQH65376:SQI65379 TAD65376:TAE65379 TJZ65376:TKA65379 TTV65376:TTW65379 UDR65376:UDS65379 UNN65376:UNO65379 UXJ65376:UXK65379 VHF65376:VHG65379 VRB65376:VRC65379 WAX65376:WAY65379 WKT65376:WKU65379 WUP65376:WUQ65379 H130912:I130915 ID130912:IE130915 RZ130912:SA130915 ABV130912:ABW130915 ALR130912:ALS130915 AVN130912:AVO130915 BFJ130912:BFK130915 BPF130912:BPG130915 BZB130912:BZC130915 CIX130912:CIY130915 CST130912:CSU130915 DCP130912:DCQ130915 DML130912:DMM130915 DWH130912:DWI130915 EGD130912:EGE130915 EPZ130912:EQA130915 EZV130912:EZW130915 FJR130912:FJS130915 FTN130912:FTO130915 GDJ130912:GDK130915 GNF130912:GNG130915 GXB130912:GXC130915 HGX130912:HGY130915 HQT130912:HQU130915 IAP130912:IAQ130915 IKL130912:IKM130915 IUH130912:IUI130915 JED130912:JEE130915 JNZ130912:JOA130915 JXV130912:JXW130915 KHR130912:KHS130915 KRN130912:KRO130915 LBJ130912:LBK130915 LLF130912:LLG130915 LVB130912:LVC130915 MEX130912:MEY130915 MOT130912:MOU130915 MYP130912:MYQ130915 NIL130912:NIM130915 NSH130912:NSI130915 OCD130912:OCE130915 OLZ130912:OMA130915 OVV130912:OVW130915 PFR130912:PFS130915 PPN130912:PPO130915 PZJ130912:PZK130915 QJF130912:QJG130915 QTB130912:QTC130915 RCX130912:RCY130915 RMT130912:RMU130915 RWP130912:RWQ130915 SGL130912:SGM130915 SQH130912:SQI130915 TAD130912:TAE130915 TJZ130912:TKA130915 TTV130912:TTW130915 UDR130912:UDS130915 UNN130912:UNO130915 UXJ130912:UXK130915 VHF130912:VHG130915 VRB130912:VRC130915 WAX130912:WAY130915 WKT130912:WKU130915 WUP130912:WUQ130915 H196448:I196451 ID196448:IE196451 RZ196448:SA196451 ABV196448:ABW196451 ALR196448:ALS196451 AVN196448:AVO196451 BFJ196448:BFK196451 BPF196448:BPG196451 BZB196448:BZC196451 CIX196448:CIY196451 CST196448:CSU196451 DCP196448:DCQ196451 DML196448:DMM196451 DWH196448:DWI196451 EGD196448:EGE196451 EPZ196448:EQA196451 EZV196448:EZW196451 FJR196448:FJS196451 FTN196448:FTO196451 GDJ196448:GDK196451 GNF196448:GNG196451 GXB196448:GXC196451 HGX196448:HGY196451 HQT196448:HQU196451 IAP196448:IAQ196451 IKL196448:IKM196451 IUH196448:IUI196451 JED196448:JEE196451 JNZ196448:JOA196451 JXV196448:JXW196451 KHR196448:KHS196451 KRN196448:KRO196451 LBJ196448:LBK196451 LLF196448:LLG196451 LVB196448:LVC196451 MEX196448:MEY196451 MOT196448:MOU196451 MYP196448:MYQ196451 NIL196448:NIM196451 NSH196448:NSI196451 OCD196448:OCE196451 OLZ196448:OMA196451 OVV196448:OVW196451 PFR196448:PFS196451 PPN196448:PPO196451 PZJ196448:PZK196451 QJF196448:QJG196451 QTB196448:QTC196451 RCX196448:RCY196451 RMT196448:RMU196451 RWP196448:RWQ196451 SGL196448:SGM196451 SQH196448:SQI196451 TAD196448:TAE196451 TJZ196448:TKA196451 TTV196448:TTW196451 UDR196448:UDS196451 UNN196448:UNO196451 UXJ196448:UXK196451 VHF196448:VHG196451 VRB196448:VRC196451 WAX196448:WAY196451 WKT196448:WKU196451 WUP196448:WUQ196451 H261984:I261987 ID261984:IE261987 RZ261984:SA261987 ABV261984:ABW261987 ALR261984:ALS261987 AVN261984:AVO261987 BFJ261984:BFK261987 BPF261984:BPG261987 BZB261984:BZC261987 CIX261984:CIY261987 CST261984:CSU261987 DCP261984:DCQ261987 DML261984:DMM261987 DWH261984:DWI261987 EGD261984:EGE261987 EPZ261984:EQA261987 EZV261984:EZW261987 FJR261984:FJS261987 FTN261984:FTO261987 GDJ261984:GDK261987 GNF261984:GNG261987 GXB261984:GXC261987 HGX261984:HGY261987 HQT261984:HQU261987 IAP261984:IAQ261987 IKL261984:IKM261987 IUH261984:IUI261987 JED261984:JEE261987 JNZ261984:JOA261987 JXV261984:JXW261987 KHR261984:KHS261987 KRN261984:KRO261987 LBJ261984:LBK261987 LLF261984:LLG261987 LVB261984:LVC261987 MEX261984:MEY261987 MOT261984:MOU261987 MYP261984:MYQ261987 NIL261984:NIM261987 NSH261984:NSI261987 OCD261984:OCE261987 OLZ261984:OMA261987 OVV261984:OVW261987 PFR261984:PFS261987 PPN261984:PPO261987 PZJ261984:PZK261987 QJF261984:QJG261987 QTB261984:QTC261987 RCX261984:RCY261987 RMT261984:RMU261987 RWP261984:RWQ261987 SGL261984:SGM261987 SQH261984:SQI261987 TAD261984:TAE261987 TJZ261984:TKA261987 TTV261984:TTW261987 UDR261984:UDS261987 UNN261984:UNO261987 UXJ261984:UXK261987 VHF261984:VHG261987 VRB261984:VRC261987 WAX261984:WAY261987 WKT261984:WKU261987 WUP261984:WUQ261987 H327520:I327523 ID327520:IE327523 RZ327520:SA327523 ABV327520:ABW327523 ALR327520:ALS327523 AVN327520:AVO327523 BFJ327520:BFK327523 BPF327520:BPG327523 BZB327520:BZC327523 CIX327520:CIY327523 CST327520:CSU327523 DCP327520:DCQ327523 DML327520:DMM327523 DWH327520:DWI327523 EGD327520:EGE327523 EPZ327520:EQA327523 EZV327520:EZW327523 FJR327520:FJS327523 FTN327520:FTO327523 GDJ327520:GDK327523 GNF327520:GNG327523 GXB327520:GXC327523 HGX327520:HGY327523 HQT327520:HQU327523 IAP327520:IAQ327523 IKL327520:IKM327523 IUH327520:IUI327523 JED327520:JEE327523 JNZ327520:JOA327523 JXV327520:JXW327523 KHR327520:KHS327523 KRN327520:KRO327523 LBJ327520:LBK327523 LLF327520:LLG327523 LVB327520:LVC327523 MEX327520:MEY327523 MOT327520:MOU327523 MYP327520:MYQ327523 NIL327520:NIM327523 NSH327520:NSI327523 OCD327520:OCE327523 OLZ327520:OMA327523 OVV327520:OVW327523 PFR327520:PFS327523 PPN327520:PPO327523 PZJ327520:PZK327523 QJF327520:QJG327523 QTB327520:QTC327523 RCX327520:RCY327523 RMT327520:RMU327523 RWP327520:RWQ327523 SGL327520:SGM327523 SQH327520:SQI327523 TAD327520:TAE327523 TJZ327520:TKA327523 TTV327520:TTW327523 UDR327520:UDS327523 UNN327520:UNO327523 UXJ327520:UXK327523 VHF327520:VHG327523 VRB327520:VRC327523 WAX327520:WAY327523 WKT327520:WKU327523 WUP327520:WUQ327523 H393056:I393059 ID393056:IE393059 RZ393056:SA393059 ABV393056:ABW393059 ALR393056:ALS393059 AVN393056:AVO393059 BFJ393056:BFK393059 BPF393056:BPG393059 BZB393056:BZC393059 CIX393056:CIY393059 CST393056:CSU393059 DCP393056:DCQ393059 DML393056:DMM393059 DWH393056:DWI393059 EGD393056:EGE393059 EPZ393056:EQA393059 EZV393056:EZW393059 FJR393056:FJS393059 FTN393056:FTO393059 GDJ393056:GDK393059 GNF393056:GNG393059 GXB393056:GXC393059 HGX393056:HGY393059 HQT393056:HQU393059 IAP393056:IAQ393059 IKL393056:IKM393059 IUH393056:IUI393059 JED393056:JEE393059 JNZ393056:JOA393059 JXV393056:JXW393059 KHR393056:KHS393059 KRN393056:KRO393059 LBJ393056:LBK393059 LLF393056:LLG393059 LVB393056:LVC393059 MEX393056:MEY393059 MOT393056:MOU393059 MYP393056:MYQ393059 NIL393056:NIM393059 NSH393056:NSI393059 OCD393056:OCE393059 OLZ393056:OMA393059 OVV393056:OVW393059 PFR393056:PFS393059 PPN393056:PPO393059 PZJ393056:PZK393059 QJF393056:QJG393059 QTB393056:QTC393059 RCX393056:RCY393059 RMT393056:RMU393059 RWP393056:RWQ393059 SGL393056:SGM393059 SQH393056:SQI393059 TAD393056:TAE393059 TJZ393056:TKA393059 TTV393056:TTW393059 UDR393056:UDS393059 UNN393056:UNO393059 UXJ393056:UXK393059 VHF393056:VHG393059 VRB393056:VRC393059 WAX393056:WAY393059 WKT393056:WKU393059 WUP393056:WUQ393059 H458592:I458595 ID458592:IE458595 RZ458592:SA458595 ABV458592:ABW458595 ALR458592:ALS458595 AVN458592:AVO458595 BFJ458592:BFK458595 BPF458592:BPG458595 BZB458592:BZC458595 CIX458592:CIY458595 CST458592:CSU458595 DCP458592:DCQ458595 DML458592:DMM458595 DWH458592:DWI458595 EGD458592:EGE458595 EPZ458592:EQA458595 EZV458592:EZW458595 FJR458592:FJS458595 FTN458592:FTO458595 GDJ458592:GDK458595 GNF458592:GNG458595 GXB458592:GXC458595 HGX458592:HGY458595 HQT458592:HQU458595 IAP458592:IAQ458595 IKL458592:IKM458595 IUH458592:IUI458595 JED458592:JEE458595 JNZ458592:JOA458595 JXV458592:JXW458595 KHR458592:KHS458595 KRN458592:KRO458595 LBJ458592:LBK458595 LLF458592:LLG458595 LVB458592:LVC458595 MEX458592:MEY458595 MOT458592:MOU458595 MYP458592:MYQ458595 NIL458592:NIM458595 NSH458592:NSI458595 OCD458592:OCE458595 OLZ458592:OMA458595 OVV458592:OVW458595 PFR458592:PFS458595 PPN458592:PPO458595 PZJ458592:PZK458595 QJF458592:QJG458595 QTB458592:QTC458595 RCX458592:RCY458595 RMT458592:RMU458595 RWP458592:RWQ458595 SGL458592:SGM458595 SQH458592:SQI458595 TAD458592:TAE458595 TJZ458592:TKA458595 TTV458592:TTW458595 UDR458592:UDS458595 UNN458592:UNO458595 UXJ458592:UXK458595 VHF458592:VHG458595 VRB458592:VRC458595 WAX458592:WAY458595 WKT458592:WKU458595 WUP458592:WUQ458595 H524128:I524131 ID524128:IE524131 RZ524128:SA524131 ABV524128:ABW524131 ALR524128:ALS524131 AVN524128:AVO524131 BFJ524128:BFK524131 BPF524128:BPG524131 BZB524128:BZC524131 CIX524128:CIY524131 CST524128:CSU524131 DCP524128:DCQ524131 DML524128:DMM524131 DWH524128:DWI524131 EGD524128:EGE524131 EPZ524128:EQA524131 EZV524128:EZW524131 FJR524128:FJS524131 FTN524128:FTO524131 GDJ524128:GDK524131 GNF524128:GNG524131 GXB524128:GXC524131 HGX524128:HGY524131 HQT524128:HQU524131 IAP524128:IAQ524131 IKL524128:IKM524131 IUH524128:IUI524131 JED524128:JEE524131 JNZ524128:JOA524131 JXV524128:JXW524131 KHR524128:KHS524131 KRN524128:KRO524131 LBJ524128:LBK524131 LLF524128:LLG524131 LVB524128:LVC524131 MEX524128:MEY524131 MOT524128:MOU524131 MYP524128:MYQ524131 NIL524128:NIM524131 NSH524128:NSI524131 OCD524128:OCE524131 OLZ524128:OMA524131 OVV524128:OVW524131 PFR524128:PFS524131 PPN524128:PPO524131 PZJ524128:PZK524131 QJF524128:QJG524131 QTB524128:QTC524131 RCX524128:RCY524131 RMT524128:RMU524131 RWP524128:RWQ524131 SGL524128:SGM524131 SQH524128:SQI524131 TAD524128:TAE524131 TJZ524128:TKA524131 TTV524128:TTW524131 UDR524128:UDS524131 UNN524128:UNO524131 UXJ524128:UXK524131 VHF524128:VHG524131 VRB524128:VRC524131 WAX524128:WAY524131 WKT524128:WKU524131 WUP524128:WUQ524131 H589664:I589667 ID589664:IE589667 RZ589664:SA589667 ABV589664:ABW589667 ALR589664:ALS589667 AVN589664:AVO589667 BFJ589664:BFK589667 BPF589664:BPG589667 BZB589664:BZC589667 CIX589664:CIY589667 CST589664:CSU589667 DCP589664:DCQ589667 DML589664:DMM589667 DWH589664:DWI589667 EGD589664:EGE589667 EPZ589664:EQA589667 EZV589664:EZW589667 FJR589664:FJS589667 FTN589664:FTO589667 GDJ589664:GDK589667 GNF589664:GNG589667 GXB589664:GXC589667 HGX589664:HGY589667 HQT589664:HQU589667 IAP589664:IAQ589667 IKL589664:IKM589667 IUH589664:IUI589667 JED589664:JEE589667 JNZ589664:JOA589667 JXV589664:JXW589667 KHR589664:KHS589667 KRN589664:KRO589667 LBJ589664:LBK589667 LLF589664:LLG589667 LVB589664:LVC589667 MEX589664:MEY589667 MOT589664:MOU589667 MYP589664:MYQ589667 NIL589664:NIM589667 NSH589664:NSI589667 OCD589664:OCE589667 OLZ589664:OMA589667 OVV589664:OVW589667 PFR589664:PFS589667 PPN589664:PPO589667 PZJ589664:PZK589667 QJF589664:QJG589667 QTB589664:QTC589667 RCX589664:RCY589667 RMT589664:RMU589667 RWP589664:RWQ589667 SGL589664:SGM589667 SQH589664:SQI589667 TAD589664:TAE589667 TJZ589664:TKA589667 TTV589664:TTW589667 UDR589664:UDS589667 UNN589664:UNO589667 UXJ589664:UXK589667 VHF589664:VHG589667 VRB589664:VRC589667 WAX589664:WAY589667 WKT589664:WKU589667 WUP589664:WUQ589667 H655200:I655203 ID655200:IE655203 RZ655200:SA655203 ABV655200:ABW655203 ALR655200:ALS655203 AVN655200:AVO655203 BFJ655200:BFK655203 BPF655200:BPG655203 BZB655200:BZC655203 CIX655200:CIY655203 CST655200:CSU655203 DCP655200:DCQ655203 DML655200:DMM655203 DWH655200:DWI655203 EGD655200:EGE655203 EPZ655200:EQA655203 EZV655200:EZW655203 FJR655200:FJS655203 FTN655200:FTO655203 GDJ655200:GDK655203 GNF655200:GNG655203 GXB655200:GXC655203 HGX655200:HGY655203 HQT655200:HQU655203 IAP655200:IAQ655203 IKL655200:IKM655203 IUH655200:IUI655203 JED655200:JEE655203 JNZ655200:JOA655203 JXV655200:JXW655203 KHR655200:KHS655203 KRN655200:KRO655203 LBJ655200:LBK655203 LLF655200:LLG655203 LVB655200:LVC655203 MEX655200:MEY655203 MOT655200:MOU655203 MYP655200:MYQ655203 NIL655200:NIM655203 NSH655200:NSI655203 OCD655200:OCE655203 OLZ655200:OMA655203 OVV655200:OVW655203 PFR655200:PFS655203 PPN655200:PPO655203 PZJ655200:PZK655203 QJF655200:QJG655203 QTB655200:QTC655203 RCX655200:RCY655203 RMT655200:RMU655203 RWP655200:RWQ655203 SGL655200:SGM655203 SQH655200:SQI655203 TAD655200:TAE655203 TJZ655200:TKA655203 TTV655200:TTW655203 UDR655200:UDS655203 UNN655200:UNO655203 UXJ655200:UXK655203 VHF655200:VHG655203 VRB655200:VRC655203 WAX655200:WAY655203 WKT655200:WKU655203 WUP655200:WUQ655203 H720736:I720739 ID720736:IE720739 RZ720736:SA720739 ABV720736:ABW720739 ALR720736:ALS720739 AVN720736:AVO720739 BFJ720736:BFK720739 BPF720736:BPG720739 BZB720736:BZC720739 CIX720736:CIY720739 CST720736:CSU720739 DCP720736:DCQ720739 DML720736:DMM720739 DWH720736:DWI720739 EGD720736:EGE720739 EPZ720736:EQA720739 EZV720736:EZW720739 FJR720736:FJS720739 FTN720736:FTO720739 GDJ720736:GDK720739 GNF720736:GNG720739 GXB720736:GXC720739 HGX720736:HGY720739 HQT720736:HQU720739 IAP720736:IAQ720739 IKL720736:IKM720739 IUH720736:IUI720739 JED720736:JEE720739 JNZ720736:JOA720739 JXV720736:JXW720739 KHR720736:KHS720739 KRN720736:KRO720739 LBJ720736:LBK720739 LLF720736:LLG720739 LVB720736:LVC720739 MEX720736:MEY720739 MOT720736:MOU720739 MYP720736:MYQ720739 NIL720736:NIM720739 NSH720736:NSI720739 OCD720736:OCE720739 OLZ720736:OMA720739 OVV720736:OVW720739 PFR720736:PFS720739 PPN720736:PPO720739 PZJ720736:PZK720739 QJF720736:QJG720739 QTB720736:QTC720739 RCX720736:RCY720739 RMT720736:RMU720739 RWP720736:RWQ720739 SGL720736:SGM720739 SQH720736:SQI720739 TAD720736:TAE720739 TJZ720736:TKA720739 TTV720736:TTW720739 UDR720736:UDS720739 UNN720736:UNO720739 UXJ720736:UXK720739 VHF720736:VHG720739 VRB720736:VRC720739 WAX720736:WAY720739 WKT720736:WKU720739 WUP720736:WUQ720739 H786272:I786275 ID786272:IE786275 RZ786272:SA786275 ABV786272:ABW786275 ALR786272:ALS786275 AVN786272:AVO786275 BFJ786272:BFK786275 BPF786272:BPG786275 BZB786272:BZC786275 CIX786272:CIY786275 CST786272:CSU786275 DCP786272:DCQ786275 DML786272:DMM786275 DWH786272:DWI786275 EGD786272:EGE786275 EPZ786272:EQA786275 EZV786272:EZW786275 FJR786272:FJS786275 FTN786272:FTO786275 GDJ786272:GDK786275 GNF786272:GNG786275 GXB786272:GXC786275 HGX786272:HGY786275 HQT786272:HQU786275 IAP786272:IAQ786275 IKL786272:IKM786275 IUH786272:IUI786275 JED786272:JEE786275 JNZ786272:JOA786275 JXV786272:JXW786275 KHR786272:KHS786275 KRN786272:KRO786275 LBJ786272:LBK786275 LLF786272:LLG786275 LVB786272:LVC786275 MEX786272:MEY786275 MOT786272:MOU786275 MYP786272:MYQ786275 NIL786272:NIM786275 NSH786272:NSI786275 OCD786272:OCE786275 OLZ786272:OMA786275 OVV786272:OVW786275 PFR786272:PFS786275 PPN786272:PPO786275 PZJ786272:PZK786275 QJF786272:QJG786275 QTB786272:QTC786275 RCX786272:RCY786275 RMT786272:RMU786275 RWP786272:RWQ786275 SGL786272:SGM786275 SQH786272:SQI786275 TAD786272:TAE786275 TJZ786272:TKA786275 TTV786272:TTW786275 UDR786272:UDS786275 UNN786272:UNO786275 UXJ786272:UXK786275 VHF786272:VHG786275 VRB786272:VRC786275 WAX786272:WAY786275 WKT786272:WKU786275 WUP786272:WUQ786275 H851808:I851811 ID851808:IE851811 RZ851808:SA851811 ABV851808:ABW851811 ALR851808:ALS851811 AVN851808:AVO851811 BFJ851808:BFK851811 BPF851808:BPG851811 BZB851808:BZC851811 CIX851808:CIY851811 CST851808:CSU851811 DCP851808:DCQ851811 DML851808:DMM851811 DWH851808:DWI851811 EGD851808:EGE851811 EPZ851808:EQA851811 EZV851808:EZW851811 FJR851808:FJS851811 FTN851808:FTO851811 GDJ851808:GDK851811 GNF851808:GNG851811 GXB851808:GXC851811 HGX851808:HGY851811 HQT851808:HQU851811 IAP851808:IAQ851811 IKL851808:IKM851811 IUH851808:IUI851811 JED851808:JEE851811 JNZ851808:JOA851811 JXV851808:JXW851811 KHR851808:KHS851811 KRN851808:KRO851811 LBJ851808:LBK851811 LLF851808:LLG851811 LVB851808:LVC851811 MEX851808:MEY851811 MOT851808:MOU851811 MYP851808:MYQ851811 NIL851808:NIM851811 NSH851808:NSI851811 OCD851808:OCE851811 OLZ851808:OMA851811 OVV851808:OVW851811 PFR851808:PFS851811 PPN851808:PPO851811 PZJ851808:PZK851811 QJF851808:QJG851811 QTB851808:QTC851811 RCX851808:RCY851811 RMT851808:RMU851811 RWP851808:RWQ851811 SGL851808:SGM851811 SQH851808:SQI851811 TAD851808:TAE851811 TJZ851808:TKA851811 TTV851808:TTW851811 UDR851808:UDS851811 UNN851808:UNO851811 UXJ851808:UXK851811 VHF851808:VHG851811 VRB851808:VRC851811 WAX851808:WAY851811 WKT851808:WKU851811 WUP851808:WUQ851811 H917344:I917347 ID917344:IE917347 RZ917344:SA917347 ABV917344:ABW917347 ALR917344:ALS917347 AVN917344:AVO917347 BFJ917344:BFK917347 BPF917344:BPG917347 BZB917344:BZC917347 CIX917344:CIY917347 CST917344:CSU917347 DCP917344:DCQ917347 DML917344:DMM917347 DWH917344:DWI917347 EGD917344:EGE917347 EPZ917344:EQA917347 EZV917344:EZW917347 FJR917344:FJS917347 FTN917344:FTO917347 GDJ917344:GDK917347 GNF917344:GNG917347 GXB917344:GXC917347 HGX917344:HGY917347 HQT917344:HQU917347 IAP917344:IAQ917347 IKL917344:IKM917347 IUH917344:IUI917347 JED917344:JEE917347 JNZ917344:JOA917347 JXV917344:JXW917347 KHR917344:KHS917347 KRN917344:KRO917347 LBJ917344:LBK917347 LLF917344:LLG917347 LVB917344:LVC917347 MEX917344:MEY917347 MOT917344:MOU917347 MYP917344:MYQ917347 NIL917344:NIM917347 NSH917344:NSI917347 OCD917344:OCE917347 OLZ917344:OMA917347 OVV917344:OVW917347 PFR917344:PFS917347 PPN917344:PPO917347 PZJ917344:PZK917347 QJF917344:QJG917347 QTB917344:QTC917347 RCX917344:RCY917347 RMT917344:RMU917347 RWP917344:RWQ917347 SGL917344:SGM917347 SQH917344:SQI917347 TAD917344:TAE917347 TJZ917344:TKA917347 TTV917344:TTW917347 UDR917344:UDS917347 UNN917344:UNO917347 UXJ917344:UXK917347 VHF917344:VHG917347 VRB917344:VRC917347 WAX917344:WAY917347 WKT917344:WKU917347 WUP917344:WUQ917347 H982880:I982883 ID982880:IE982883 RZ982880:SA982883 ABV982880:ABW982883 ALR982880:ALS982883 AVN982880:AVO982883 BFJ982880:BFK982883 BPF982880:BPG982883 BZB982880:BZC982883 CIX982880:CIY982883 CST982880:CSU982883 DCP982880:DCQ982883 DML982880:DMM982883 DWH982880:DWI982883 EGD982880:EGE982883 EPZ982880:EQA982883 EZV982880:EZW982883 FJR982880:FJS982883 FTN982880:FTO982883 GDJ982880:GDK982883 GNF982880:GNG982883 GXB982880:GXC982883 HGX982880:HGY982883 HQT982880:HQU982883 IAP982880:IAQ982883 IKL982880:IKM982883 IUH982880:IUI982883 JED982880:JEE982883 JNZ982880:JOA982883 JXV982880:JXW982883 KHR982880:KHS982883 KRN982880:KRO982883 LBJ982880:LBK982883 LLF982880:LLG982883 LVB982880:LVC982883 MEX982880:MEY982883 MOT982880:MOU982883 MYP982880:MYQ982883 NIL982880:NIM982883 NSH982880:NSI982883 OCD982880:OCE982883 OLZ982880:OMA982883 OVV982880:OVW982883 PFR982880:PFS982883 PPN982880:PPO982883 PZJ982880:PZK982883 QJF982880:QJG982883 QTB982880:QTC982883 RCX982880:RCY982883 RMT982880:RMU982883 RWP982880:RWQ982883 SGL982880:SGM982883 SQH982880:SQI982883 TAD982880:TAE982883 TJZ982880:TKA982883 TTV982880:TTW982883 UDR982880:UDS982883 UNN982880:UNO982883 UXJ982880:UXK982883 VHF982880:VHG982883 VRB982880:VRC982883 WAX982880:WAY982883 WKT982880:WKU982883 WUP982880:WUQ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D65380:IE65380 RZ65380:SA65380 ABV65380:ABW65380 ALR65380:ALS65380 AVN65380:AVO65380 BFJ65380:BFK65380 BPF65380:BPG65380 BZB65380:BZC65380 CIX65380:CIY65380 CST65380:CSU65380 DCP65380:DCQ65380 DML65380:DMM65380 DWH65380:DWI65380 EGD65380:EGE65380 EPZ65380:EQA65380 EZV65380:EZW65380 FJR65380:FJS65380 FTN65380:FTO65380 GDJ65380:GDK65380 GNF65380:GNG65380 GXB65380:GXC65380 HGX65380:HGY65380 HQT65380:HQU65380 IAP65380:IAQ65380 IKL65380:IKM65380 IUH65380:IUI65380 JED65380:JEE65380 JNZ65380:JOA65380 JXV65380:JXW65380 KHR65380:KHS65380 KRN65380:KRO65380 LBJ65380:LBK65380 LLF65380:LLG65380 LVB65380:LVC65380 MEX65380:MEY65380 MOT65380:MOU65380 MYP65380:MYQ65380 NIL65380:NIM65380 NSH65380:NSI65380 OCD65380:OCE65380 OLZ65380:OMA65380 OVV65380:OVW65380 PFR65380:PFS65380 PPN65380:PPO65380 PZJ65380:PZK65380 QJF65380:QJG65380 QTB65380:QTC65380 RCX65380:RCY65380 RMT65380:RMU65380 RWP65380:RWQ65380 SGL65380:SGM65380 SQH65380:SQI65380 TAD65380:TAE65380 TJZ65380:TKA65380 TTV65380:TTW65380 UDR65380:UDS65380 UNN65380:UNO65380 UXJ65380:UXK65380 VHF65380:VHG65380 VRB65380:VRC65380 WAX65380:WAY65380 WKT65380:WKU65380 WUP65380:WUQ65380 H130916:I130916 ID130916:IE130916 RZ130916:SA130916 ABV130916:ABW130916 ALR130916:ALS130916 AVN130916:AVO130916 BFJ130916:BFK130916 BPF130916:BPG130916 BZB130916:BZC130916 CIX130916:CIY130916 CST130916:CSU130916 DCP130916:DCQ130916 DML130916:DMM130916 DWH130916:DWI130916 EGD130916:EGE130916 EPZ130916:EQA130916 EZV130916:EZW130916 FJR130916:FJS130916 FTN130916:FTO130916 GDJ130916:GDK130916 GNF130916:GNG130916 GXB130916:GXC130916 HGX130916:HGY130916 HQT130916:HQU130916 IAP130916:IAQ130916 IKL130916:IKM130916 IUH130916:IUI130916 JED130916:JEE130916 JNZ130916:JOA130916 JXV130916:JXW130916 KHR130916:KHS130916 KRN130916:KRO130916 LBJ130916:LBK130916 LLF130916:LLG130916 LVB130916:LVC130916 MEX130916:MEY130916 MOT130916:MOU130916 MYP130916:MYQ130916 NIL130916:NIM130916 NSH130916:NSI130916 OCD130916:OCE130916 OLZ130916:OMA130916 OVV130916:OVW130916 PFR130916:PFS130916 PPN130916:PPO130916 PZJ130916:PZK130916 QJF130916:QJG130916 QTB130916:QTC130916 RCX130916:RCY130916 RMT130916:RMU130916 RWP130916:RWQ130916 SGL130916:SGM130916 SQH130916:SQI130916 TAD130916:TAE130916 TJZ130916:TKA130916 TTV130916:TTW130916 UDR130916:UDS130916 UNN130916:UNO130916 UXJ130916:UXK130916 VHF130916:VHG130916 VRB130916:VRC130916 WAX130916:WAY130916 WKT130916:WKU130916 WUP130916:WUQ130916 H196452:I196452 ID196452:IE196452 RZ196452:SA196452 ABV196452:ABW196452 ALR196452:ALS196452 AVN196452:AVO196452 BFJ196452:BFK196452 BPF196452:BPG196452 BZB196452:BZC196452 CIX196452:CIY196452 CST196452:CSU196452 DCP196452:DCQ196452 DML196452:DMM196452 DWH196452:DWI196452 EGD196452:EGE196452 EPZ196452:EQA196452 EZV196452:EZW196452 FJR196452:FJS196452 FTN196452:FTO196452 GDJ196452:GDK196452 GNF196452:GNG196452 GXB196452:GXC196452 HGX196452:HGY196452 HQT196452:HQU196452 IAP196452:IAQ196452 IKL196452:IKM196452 IUH196452:IUI196452 JED196452:JEE196452 JNZ196452:JOA196452 JXV196452:JXW196452 KHR196452:KHS196452 KRN196452:KRO196452 LBJ196452:LBK196452 LLF196452:LLG196452 LVB196452:LVC196452 MEX196452:MEY196452 MOT196452:MOU196452 MYP196452:MYQ196452 NIL196452:NIM196452 NSH196452:NSI196452 OCD196452:OCE196452 OLZ196452:OMA196452 OVV196452:OVW196452 PFR196452:PFS196452 PPN196452:PPO196452 PZJ196452:PZK196452 QJF196452:QJG196452 QTB196452:QTC196452 RCX196452:RCY196452 RMT196452:RMU196452 RWP196452:RWQ196452 SGL196452:SGM196452 SQH196452:SQI196452 TAD196452:TAE196452 TJZ196452:TKA196452 TTV196452:TTW196452 UDR196452:UDS196452 UNN196452:UNO196452 UXJ196452:UXK196452 VHF196452:VHG196452 VRB196452:VRC196452 WAX196452:WAY196452 WKT196452:WKU196452 WUP196452:WUQ196452 H261988:I261988 ID261988:IE261988 RZ261988:SA261988 ABV261988:ABW261988 ALR261988:ALS261988 AVN261988:AVO261988 BFJ261988:BFK261988 BPF261988:BPG261988 BZB261988:BZC261988 CIX261988:CIY261988 CST261988:CSU261988 DCP261988:DCQ261988 DML261988:DMM261988 DWH261988:DWI261988 EGD261988:EGE261988 EPZ261988:EQA261988 EZV261988:EZW261988 FJR261988:FJS261988 FTN261988:FTO261988 GDJ261988:GDK261988 GNF261988:GNG261988 GXB261988:GXC261988 HGX261988:HGY261988 HQT261988:HQU261988 IAP261988:IAQ261988 IKL261988:IKM261988 IUH261988:IUI261988 JED261988:JEE261988 JNZ261988:JOA261988 JXV261988:JXW261988 KHR261988:KHS261988 KRN261988:KRO261988 LBJ261988:LBK261988 LLF261988:LLG261988 LVB261988:LVC261988 MEX261988:MEY261988 MOT261988:MOU261988 MYP261988:MYQ261988 NIL261988:NIM261988 NSH261988:NSI261988 OCD261988:OCE261988 OLZ261988:OMA261988 OVV261988:OVW261988 PFR261988:PFS261988 PPN261988:PPO261988 PZJ261988:PZK261988 QJF261988:QJG261988 QTB261988:QTC261988 RCX261988:RCY261988 RMT261988:RMU261988 RWP261988:RWQ261988 SGL261988:SGM261988 SQH261988:SQI261988 TAD261988:TAE261988 TJZ261988:TKA261988 TTV261988:TTW261988 UDR261988:UDS261988 UNN261988:UNO261988 UXJ261988:UXK261988 VHF261988:VHG261988 VRB261988:VRC261988 WAX261988:WAY261988 WKT261988:WKU261988 WUP261988:WUQ261988 H327524:I327524 ID327524:IE327524 RZ327524:SA327524 ABV327524:ABW327524 ALR327524:ALS327524 AVN327524:AVO327524 BFJ327524:BFK327524 BPF327524:BPG327524 BZB327524:BZC327524 CIX327524:CIY327524 CST327524:CSU327524 DCP327524:DCQ327524 DML327524:DMM327524 DWH327524:DWI327524 EGD327524:EGE327524 EPZ327524:EQA327524 EZV327524:EZW327524 FJR327524:FJS327524 FTN327524:FTO327524 GDJ327524:GDK327524 GNF327524:GNG327524 GXB327524:GXC327524 HGX327524:HGY327524 HQT327524:HQU327524 IAP327524:IAQ327524 IKL327524:IKM327524 IUH327524:IUI327524 JED327524:JEE327524 JNZ327524:JOA327524 JXV327524:JXW327524 KHR327524:KHS327524 KRN327524:KRO327524 LBJ327524:LBK327524 LLF327524:LLG327524 LVB327524:LVC327524 MEX327524:MEY327524 MOT327524:MOU327524 MYP327524:MYQ327524 NIL327524:NIM327524 NSH327524:NSI327524 OCD327524:OCE327524 OLZ327524:OMA327524 OVV327524:OVW327524 PFR327524:PFS327524 PPN327524:PPO327524 PZJ327524:PZK327524 QJF327524:QJG327524 QTB327524:QTC327524 RCX327524:RCY327524 RMT327524:RMU327524 RWP327524:RWQ327524 SGL327524:SGM327524 SQH327524:SQI327524 TAD327524:TAE327524 TJZ327524:TKA327524 TTV327524:TTW327524 UDR327524:UDS327524 UNN327524:UNO327524 UXJ327524:UXK327524 VHF327524:VHG327524 VRB327524:VRC327524 WAX327524:WAY327524 WKT327524:WKU327524 WUP327524:WUQ327524 H393060:I393060 ID393060:IE393060 RZ393060:SA393060 ABV393060:ABW393060 ALR393060:ALS393060 AVN393060:AVO393060 BFJ393060:BFK393060 BPF393060:BPG393060 BZB393060:BZC393060 CIX393060:CIY393060 CST393060:CSU393060 DCP393060:DCQ393060 DML393060:DMM393060 DWH393060:DWI393060 EGD393060:EGE393060 EPZ393060:EQA393060 EZV393060:EZW393060 FJR393060:FJS393060 FTN393060:FTO393060 GDJ393060:GDK393060 GNF393060:GNG393060 GXB393060:GXC393060 HGX393060:HGY393060 HQT393060:HQU393060 IAP393060:IAQ393060 IKL393060:IKM393060 IUH393060:IUI393060 JED393060:JEE393060 JNZ393060:JOA393060 JXV393060:JXW393060 KHR393060:KHS393060 KRN393060:KRO393060 LBJ393060:LBK393060 LLF393060:LLG393060 LVB393060:LVC393060 MEX393060:MEY393060 MOT393060:MOU393060 MYP393060:MYQ393060 NIL393060:NIM393060 NSH393060:NSI393060 OCD393060:OCE393060 OLZ393060:OMA393060 OVV393060:OVW393060 PFR393060:PFS393060 PPN393060:PPO393060 PZJ393060:PZK393060 QJF393060:QJG393060 QTB393060:QTC393060 RCX393060:RCY393060 RMT393060:RMU393060 RWP393060:RWQ393060 SGL393060:SGM393060 SQH393060:SQI393060 TAD393060:TAE393060 TJZ393060:TKA393060 TTV393060:TTW393060 UDR393060:UDS393060 UNN393060:UNO393060 UXJ393060:UXK393060 VHF393060:VHG393060 VRB393060:VRC393060 WAX393060:WAY393060 WKT393060:WKU393060 WUP393060:WUQ393060 H458596:I458596 ID458596:IE458596 RZ458596:SA458596 ABV458596:ABW458596 ALR458596:ALS458596 AVN458596:AVO458596 BFJ458596:BFK458596 BPF458596:BPG458596 BZB458596:BZC458596 CIX458596:CIY458596 CST458596:CSU458596 DCP458596:DCQ458596 DML458596:DMM458596 DWH458596:DWI458596 EGD458596:EGE458596 EPZ458596:EQA458596 EZV458596:EZW458596 FJR458596:FJS458596 FTN458596:FTO458596 GDJ458596:GDK458596 GNF458596:GNG458596 GXB458596:GXC458596 HGX458596:HGY458596 HQT458596:HQU458596 IAP458596:IAQ458596 IKL458596:IKM458596 IUH458596:IUI458596 JED458596:JEE458596 JNZ458596:JOA458596 JXV458596:JXW458596 KHR458596:KHS458596 KRN458596:KRO458596 LBJ458596:LBK458596 LLF458596:LLG458596 LVB458596:LVC458596 MEX458596:MEY458596 MOT458596:MOU458596 MYP458596:MYQ458596 NIL458596:NIM458596 NSH458596:NSI458596 OCD458596:OCE458596 OLZ458596:OMA458596 OVV458596:OVW458596 PFR458596:PFS458596 PPN458596:PPO458596 PZJ458596:PZK458596 QJF458596:QJG458596 QTB458596:QTC458596 RCX458596:RCY458596 RMT458596:RMU458596 RWP458596:RWQ458596 SGL458596:SGM458596 SQH458596:SQI458596 TAD458596:TAE458596 TJZ458596:TKA458596 TTV458596:TTW458596 UDR458596:UDS458596 UNN458596:UNO458596 UXJ458596:UXK458596 VHF458596:VHG458596 VRB458596:VRC458596 WAX458596:WAY458596 WKT458596:WKU458596 WUP458596:WUQ458596 H524132:I524132 ID524132:IE524132 RZ524132:SA524132 ABV524132:ABW524132 ALR524132:ALS524132 AVN524132:AVO524132 BFJ524132:BFK524132 BPF524132:BPG524132 BZB524132:BZC524132 CIX524132:CIY524132 CST524132:CSU524132 DCP524132:DCQ524132 DML524132:DMM524132 DWH524132:DWI524132 EGD524132:EGE524132 EPZ524132:EQA524132 EZV524132:EZW524132 FJR524132:FJS524132 FTN524132:FTO524132 GDJ524132:GDK524132 GNF524132:GNG524132 GXB524132:GXC524132 HGX524132:HGY524132 HQT524132:HQU524132 IAP524132:IAQ524132 IKL524132:IKM524132 IUH524132:IUI524132 JED524132:JEE524132 JNZ524132:JOA524132 JXV524132:JXW524132 KHR524132:KHS524132 KRN524132:KRO524132 LBJ524132:LBK524132 LLF524132:LLG524132 LVB524132:LVC524132 MEX524132:MEY524132 MOT524132:MOU524132 MYP524132:MYQ524132 NIL524132:NIM524132 NSH524132:NSI524132 OCD524132:OCE524132 OLZ524132:OMA524132 OVV524132:OVW524132 PFR524132:PFS524132 PPN524132:PPO524132 PZJ524132:PZK524132 QJF524132:QJG524132 QTB524132:QTC524132 RCX524132:RCY524132 RMT524132:RMU524132 RWP524132:RWQ524132 SGL524132:SGM524132 SQH524132:SQI524132 TAD524132:TAE524132 TJZ524132:TKA524132 TTV524132:TTW524132 UDR524132:UDS524132 UNN524132:UNO524132 UXJ524132:UXK524132 VHF524132:VHG524132 VRB524132:VRC524132 WAX524132:WAY524132 WKT524132:WKU524132 WUP524132:WUQ524132 H589668:I589668 ID589668:IE589668 RZ589668:SA589668 ABV589668:ABW589668 ALR589668:ALS589668 AVN589668:AVO589668 BFJ589668:BFK589668 BPF589668:BPG589668 BZB589668:BZC589668 CIX589668:CIY589668 CST589668:CSU589668 DCP589668:DCQ589668 DML589668:DMM589668 DWH589668:DWI589668 EGD589668:EGE589668 EPZ589668:EQA589668 EZV589668:EZW589668 FJR589668:FJS589668 FTN589668:FTO589668 GDJ589668:GDK589668 GNF589668:GNG589668 GXB589668:GXC589668 HGX589668:HGY589668 HQT589668:HQU589668 IAP589668:IAQ589668 IKL589668:IKM589668 IUH589668:IUI589668 JED589668:JEE589668 JNZ589668:JOA589668 JXV589668:JXW589668 KHR589668:KHS589668 KRN589668:KRO589668 LBJ589668:LBK589668 LLF589668:LLG589668 LVB589668:LVC589668 MEX589668:MEY589668 MOT589668:MOU589668 MYP589668:MYQ589668 NIL589668:NIM589668 NSH589668:NSI589668 OCD589668:OCE589668 OLZ589668:OMA589668 OVV589668:OVW589668 PFR589668:PFS589668 PPN589668:PPO589668 PZJ589668:PZK589668 QJF589668:QJG589668 QTB589668:QTC589668 RCX589668:RCY589668 RMT589668:RMU589668 RWP589668:RWQ589668 SGL589668:SGM589668 SQH589668:SQI589668 TAD589668:TAE589668 TJZ589668:TKA589668 TTV589668:TTW589668 UDR589668:UDS589668 UNN589668:UNO589668 UXJ589668:UXK589668 VHF589668:VHG589668 VRB589668:VRC589668 WAX589668:WAY589668 WKT589668:WKU589668 WUP589668:WUQ589668 H655204:I655204 ID655204:IE655204 RZ655204:SA655204 ABV655204:ABW655204 ALR655204:ALS655204 AVN655204:AVO655204 BFJ655204:BFK655204 BPF655204:BPG655204 BZB655204:BZC655204 CIX655204:CIY655204 CST655204:CSU655204 DCP655204:DCQ655204 DML655204:DMM655204 DWH655204:DWI655204 EGD655204:EGE655204 EPZ655204:EQA655204 EZV655204:EZW655204 FJR655204:FJS655204 FTN655204:FTO655204 GDJ655204:GDK655204 GNF655204:GNG655204 GXB655204:GXC655204 HGX655204:HGY655204 HQT655204:HQU655204 IAP655204:IAQ655204 IKL655204:IKM655204 IUH655204:IUI655204 JED655204:JEE655204 JNZ655204:JOA655204 JXV655204:JXW655204 KHR655204:KHS655204 KRN655204:KRO655204 LBJ655204:LBK655204 LLF655204:LLG655204 LVB655204:LVC655204 MEX655204:MEY655204 MOT655204:MOU655204 MYP655204:MYQ655204 NIL655204:NIM655204 NSH655204:NSI655204 OCD655204:OCE655204 OLZ655204:OMA655204 OVV655204:OVW655204 PFR655204:PFS655204 PPN655204:PPO655204 PZJ655204:PZK655204 QJF655204:QJG655204 QTB655204:QTC655204 RCX655204:RCY655204 RMT655204:RMU655204 RWP655204:RWQ655204 SGL655204:SGM655204 SQH655204:SQI655204 TAD655204:TAE655204 TJZ655204:TKA655204 TTV655204:TTW655204 UDR655204:UDS655204 UNN655204:UNO655204 UXJ655204:UXK655204 VHF655204:VHG655204 VRB655204:VRC655204 WAX655204:WAY655204 WKT655204:WKU655204 WUP655204:WUQ655204 H720740:I720740 ID720740:IE720740 RZ720740:SA720740 ABV720740:ABW720740 ALR720740:ALS720740 AVN720740:AVO720740 BFJ720740:BFK720740 BPF720740:BPG720740 BZB720740:BZC720740 CIX720740:CIY720740 CST720740:CSU720740 DCP720740:DCQ720740 DML720740:DMM720740 DWH720740:DWI720740 EGD720740:EGE720740 EPZ720740:EQA720740 EZV720740:EZW720740 FJR720740:FJS720740 FTN720740:FTO720740 GDJ720740:GDK720740 GNF720740:GNG720740 GXB720740:GXC720740 HGX720740:HGY720740 HQT720740:HQU720740 IAP720740:IAQ720740 IKL720740:IKM720740 IUH720740:IUI720740 JED720740:JEE720740 JNZ720740:JOA720740 JXV720740:JXW720740 KHR720740:KHS720740 KRN720740:KRO720740 LBJ720740:LBK720740 LLF720740:LLG720740 LVB720740:LVC720740 MEX720740:MEY720740 MOT720740:MOU720740 MYP720740:MYQ720740 NIL720740:NIM720740 NSH720740:NSI720740 OCD720740:OCE720740 OLZ720740:OMA720740 OVV720740:OVW720740 PFR720740:PFS720740 PPN720740:PPO720740 PZJ720740:PZK720740 QJF720740:QJG720740 QTB720740:QTC720740 RCX720740:RCY720740 RMT720740:RMU720740 RWP720740:RWQ720740 SGL720740:SGM720740 SQH720740:SQI720740 TAD720740:TAE720740 TJZ720740:TKA720740 TTV720740:TTW720740 UDR720740:UDS720740 UNN720740:UNO720740 UXJ720740:UXK720740 VHF720740:VHG720740 VRB720740:VRC720740 WAX720740:WAY720740 WKT720740:WKU720740 WUP720740:WUQ720740 H786276:I786276 ID786276:IE786276 RZ786276:SA786276 ABV786276:ABW786276 ALR786276:ALS786276 AVN786276:AVO786276 BFJ786276:BFK786276 BPF786276:BPG786276 BZB786276:BZC786276 CIX786276:CIY786276 CST786276:CSU786276 DCP786276:DCQ786276 DML786276:DMM786276 DWH786276:DWI786276 EGD786276:EGE786276 EPZ786276:EQA786276 EZV786276:EZW786276 FJR786276:FJS786276 FTN786276:FTO786276 GDJ786276:GDK786276 GNF786276:GNG786276 GXB786276:GXC786276 HGX786276:HGY786276 HQT786276:HQU786276 IAP786276:IAQ786276 IKL786276:IKM786276 IUH786276:IUI786276 JED786276:JEE786276 JNZ786276:JOA786276 JXV786276:JXW786276 KHR786276:KHS786276 KRN786276:KRO786276 LBJ786276:LBK786276 LLF786276:LLG786276 LVB786276:LVC786276 MEX786276:MEY786276 MOT786276:MOU786276 MYP786276:MYQ786276 NIL786276:NIM786276 NSH786276:NSI786276 OCD786276:OCE786276 OLZ786276:OMA786276 OVV786276:OVW786276 PFR786276:PFS786276 PPN786276:PPO786276 PZJ786276:PZK786276 QJF786276:QJG786276 QTB786276:QTC786276 RCX786276:RCY786276 RMT786276:RMU786276 RWP786276:RWQ786276 SGL786276:SGM786276 SQH786276:SQI786276 TAD786276:TAE786276 TJZ786276:TKA786276 TTV786276:TTW786276 UDR786276:UDS786276 UNN786276:UNO786276 UXJ786276:UXK786276 VHF786276:VHG786276 VRB786276:VRC786276 WAX786276:WAY786276 WKT786276:WKU786276 WUP786276:WUQ786276 H851812:I851812 ID851812:IE851812 RZ851812:SA851812 ABV851812:ABW851812 ALR851812:ALS851812 AVN851812:AVO851812 BFJ851812:BFK851812 BPF851812:BPG851812 BZB851812:BZC851812 CIX851812:CIY851812 CST851812:CSU851812 DCP851812:DCQ851812 DML851812:DMM851812 DWH851812:DWI851812 EGD851812:EGE851812 EPZ851812:EQA851812 EZV851812:EZW851812 FJR851812:FJS851812 FTN851812:FTO851812 GDJ851812:GDK851812 GNF851812:GNG851812 GXB851812:GXC851812 HGX851812:HGY851812 HQT851812:HQU851812 IAP851812:IAQ851812 IKL851812:IKM851812 IUH851812:IUI851812 JED851812:JEE851812 JNZ851812:JOA851812 JXV851812:JXW851812 KHR851812:KHS851812 KRN851812:KRO851812 LBJ851812:LBK851812 LLF851812:LLG851812 LVB851812:LVC851812 MEX851812:MEY851812 MOT851812:MOU851812 MYP851812:MYQ851812 NIL851812:NIM851812 NSH851812:NSI851812 OCD851812:OCE851812 OLZ851812:OMA851812 OVV851812:OVW851812 PFR851812:PFS851812 PPN851812:PPO851812 PZJ851812:PZK851812 QJF851812:QJG851812 QTB851812:QTC851812 RCX851812:RCY851812 RMT851812:RMU851812 RWP851812:RWQ851812 SGL851812:SGM851812 SQH851812:SQI851812 TAD851812:TAE851812 TJZ851812:TKA851812 TTV851812:TTW851812 UDR851812:UDS851812 UNN851812:UNO851812 UXJ851812:UXK851812 VHF851812:VHG851812 VRB851812:VRC851812 WAX851812:WAY851812 WKT851812:WKU851812 WUP851812:WUQ851812 H917348:I917348 ID917348:IE917348 RZ917348:SA917348 ABV917348:ABW917348 ALR917348:ALS917348 AVN917348:AVO917348 BFJ917348:BFK917348 BPF917348:BPG917348 BZB917348:BZC917348 CIX917348:CIY917348 CST917348:CSU917348 DCP917348:DCQ917348 DML917348:DMM917348 DWH917348:DWI917348 EGD917348:EGE917348 EPZ917348:EQA917348 EZV917348:EZW917348 FJR917348:FJS917348 FTN917348:FTO917348 GDJ917348:GDK917348 GNF917348:GNG917348 GXB917348:GXC917348 HGX917348:HGY917348 HQT917348:HQU917348 IAP917348:IAQ917348 IKL917348:IKM917348 IUH917348:IUI917348 JED917348:JEE917348 JNZ917348:JOA917348 JXV917348:JXW917348 KHR917348:KHS917348 KRN917348:KRO917348 LBJ917348:LBK917348 LLF917348:LLG917348 LVB917348:LVC917348 MEX917348:MEY917348 MOT917348:MOU917348 MYP917348:MYQ917348 NIL917348:NIM917348 NSH917348:NSI917348 OCD917348:OCE917348 OLZ917348:OMA917348 OVV917348:OVW917348 PFR917348:PFS917348 PPN917348:PPO917348 PZJ917348:PZK917348 QJF917348:QJG917348 QTB917348:QTC917348 RCX917348:RCY917348 RMT917348:RMU917348 RWP917348:RWQ917348 SGL917348:SGM917348 SQH917348:SQI917348 TAD917348:TAE917348 TJZ917348:TKA917348 TTV917348:TTW917348 UDR917348:UDS917348 UNN917348:UNO917348 UXJ917348:UXK917348 VHF917348:VHG917348 VRB917348:VRC917348 WAX917348:WAY917348 WKT917348:WKU917348 WUP917348:WUQ917348 H982884:I982884 ID982884:IE982884 RZ982884:SA982884 ABV982884:ABW982884 ALR982884:ALS982884 AVN982884:AVO982884 BFJ982884:BFK982884 BPF982884:BPG982884 BZB982884:BZC982884 CIX982884:CIY982884 CST982884:CSU982884 DCP982884:DCQ982884 DML982884:DMM982884 DWH982884:DWI982884 EGD982884:EGE982884 EPZ982884:EQA982884 EZV982884:EZW982884 FJR982884:FJS982884 FTN982884:FTO982884 GDJ982884:GDK982884 GNF982884:GNG982884 GXB982884:GXC982884 HGX982884:HGY982884 HQT982884:HQU982884 IAP982884:IAQ982884 IKL982884:IKM982884 IUH982884:IUI982884 JED982884:JEE982884 JNZ982884:JOA982884 JXV982884:JXW982884 KHR982884:KHS982884 KRN982884:KRO982884 LBJ982884:LBK982884 LLF982884:LLG982884 LVB982884:LVC982884 MEX982884:MEY982884 MOT982884:MOU982884 MYP982884:MYQ982884 NIL982884:NIM982884 NSH982884:NSI982884 OCD982884:OCE982884 OLZ982884:OMA982884 OVV982884:OVW982884 PFR982884:PFS982884 PPN982884:PPO982884 PZJ982884:PZK982884 QJF982884:QJG982884 QTB982884:QTC982884 RCX982884:RCY982884 RMT982884:RMU982884 RWP982884:RWQ982884 SGL982884:SGM982884 SQH982884:SQI982884 TAD982884:TAE982884 TJZ982884:TKA982884 TTV982884:TTW982884 UDR982884:UDS982884 UNN982884:UNO982884 UXJ982884:UXK982884 VHF982884:VHG982884 VRB982884:VRC982884 WAX982884:WAY982884 WKT982884:WKU982884 WUP982884:WUQ982884" xr:uid="{00000000-0002-0000-0200-000001000000}">
      <formula1>999999999999</formula1>
    </dataValidation>
    <dataValidation type="whole" operator="notEqual" allowBlank="1" showInputMessage="1" showErrorMessage="1" errorTitle="Pogrešan unos" error="Mogu se unijeti samo cjelobrojne vrijednosti." sqref="H65425:I65436 ID65425:IE65436 RZ65425:SA65436 ABV65425:ABW65436 ALR65425:ALS65436 AVN65425:AVO65436 BFJ65425:BFK65436 BPF65425:BPG65436 BZB65425:BZC65436 CIX65425:CIY65436 CST65425:CSU65436 DCP65425:DCQ65436 DML65425:DMM65436 DWH65425:DWI65436 EGD65425:EGE65436 EPZ65425:EQA65436 EZV65425:EZW65436 FJR65425:FJS65436 FTN65425:FTO65436 GDJ65425:GDK65436 GNF65425:GNG65436 GXB65425:GXC65436 HGX65425:HGY65436 HQT65425:HQU65436 IAP65425:IAQ65436 IKL65425:IKM65436 IUH65425:IUI65436 JED65425:JEE65436 JNZ65425:JOA65436 JXV65425:JXW65436 KHR65425:KHS65436 KRN65425:KRO65436 LBJ65425:LBK65436 LLF65425:LLG65436 LVB65425:LVC65436 MEX65425:MEY65436 MOT65425:MOU65436 MYP65425:MYQ65436 NIL65425:NIM65436 NSH65425:NSI65436 OCD65425:OCE65436 OLZ65425:OMA65436 OVV65425:OVW65436 PFR65425:PFS65436 PPN65425:PPO65436 PZJ65425:PZK65436 QJF65425:QJG65436 QTB65425:QTC65436 RCX65425:RCY65436 RMT65425:RMU65436 RWP65425:RWQ65436 SGL65425:SGM65436 SQH65425:SQI65436 TAD65425:TAE65436 TJZ65425:TKA65436 TTV65425:TTW65436 UDR65425:UDS65436 UNN65425:UNO65436 UXJ65425:UXK65436 VHF65425:VHG65436 VRB65425:VRC65436 WAX65425:WAY65436 WKT65425:WKU65436 WUP65425:WUQ65436 H130961:I130972 ID130961:IE130972 RZ130961:SA130972 ABV130961:ABW130972 ALR130961:ALS130972 AVN130961:AVO130972 BFJ130961:BFK130972 BPF130961:BPG130972 BZB130961:BZC130972 CIX130961:CIY130972 CST130961:CSU130972 DCP130961:DCQ130972 DML130961:DMM130972 DWH130961:DWI130972 EGD130961:EGE130972 EPZ130961:EQA130972 EZV130961:EZW130972 FJR130961:FJS130972 FTN130961:FTO130972 GDJ130961:GDK130972 GNF130961:GNG130972 GXB130961:GXC130972 HGX130961:HGY130972 HQT130961:HQU130972 IAP130961:IAQ130972 IKL130961:IKM130972 IUH130961:IUI130972 JED130961:JEE130972 JNZ130961:JOA130972 JXV130961:JXW130972 KHR130961:KHS130972 KRN130961:KRO130972 LBJ130961:LBK130972 LLF130961:LLG130972 LVB130961:LVC130972 MEX130961:MEY130972 MOT130961:MOU130972 MYP130961:MYQ130972 NIL130961:NIM130972 NSH130961:NSI130972 OCD130961:OCE130972 OLZ130961:OMA130972 OVV130961:OVW130972 PFR130961:PFS130972 PPN130961:PPO130972 PZJ130961:PZK130972 QJF130961:QJG130972 QTB130961:QTC130972 RCX130961:RCY130972 RMT130961:RMU130972 RWP130961:RWQ130972 SGL130961:SGM130972 SQH130961:SQI130972 TAD130961:TAE130972 TJZ130961:TKA130972 TTV130961:TTW130972 UDR130961:UDS130972 UNN130961:UNO130972 UXJ130961:UXK130972 VHF130961:VHG130972 VRB130961:VRC130972 WAX130961:WAY130972 WKT130961:WKU130972 WUP130961:WUQ130972 H196497:I196508 ID196497:IE196508 RZ196497:SA196508 ABV196497:ABW196508 ALR196497:ALS196508 AVN196497:AVO196508 BFJ196497:BFK196508 BPF196497:BPG196508 BZB196497:BZC196508 CIX196497:CIY196508 CST196497:CSU196508 DCP196497:DCQ196508 DML196497:DMM196508 DWH196497:DWI196508 EGD196497:EGE196508 EPZ196497:EQA196508 EZV196497:EZW196508 FJR196497:FJS196508 FTN196497:FTO196508 GDJ196497:GDK196508 GNF196497:GNG196508 GXB196497:GXC196508 HGX196497:HGY196508 HQT196497:HQU196508 IAP196497:IAQ196508 IKL196497:IKM196508 IUH196497:IUI196508 JED196497:JEE196508 JNZ196497:JOA196508 JXV196497:JXW196508 KHR196497:KHS196508 KRN196497:KRO196508 LBJ196497:LBK196508 LLF196497:LLG196508 LVB196497:LVC196508 MEX196497:MEY196508 MOT196497:MOU196508 MYP196497:MYQ196508 NIL196497:NIM196508 NSH196497:NSI196508 OCD196497:OCE196508 OLZ196497:OMA196508 OVV196497:OVW196508 PFR196497:PFS196508 PPN196497:PPO196508 PZJ196497:PZK196508 QJF196497:QJG196508 QTB196497:QTC196508 RCX196497:RCY196508 RMT196497:RMU196508 RWP196497:RWQ196508 SGL196497:SGM196508 SQH196497:SQI196508 TAD196497:TAE196508 TJZ196497:TKA196508 TTV196497:TTW196508 UDR196497:UDS196508 UNN196497:UNO196508 UXJ196497:UXK196508 VHF196497:VHG196508 VRB196497:VRC196508 WAX196497:WAY196508 WKT196497:WKU196508 WUP196497:WUQ196508 H262033:I262044 ID262033:IE262044 RZ262033:SA262044 ABV262033:ABW262044 ALR262033:ALS262044 AVN262033:AVO262044 BFJ262033:BFK262044 BPF262033:BPG262044 BZB262033:BZC262044 CIX262033:CIY262044 CST262033:CSU262044 DCP262033:DCQ262044 DML262033:DMM262044 DWH262033:DWI262044 EGD262033:EGE262044 EPZ262033:EQA262044 EZV262033:EZW262044 FJR262033:FJS262044 FTN262033:FTO262044 GDJ262033:GDK262044 GNF262033:GNG262044 GXB262033:GXC262044 HGX262033:HGY262044 HQT262033:HQU262044 IAP262033:IAQ262044 IKL262033:IKM262044 IUH262033:IUI262044 JED262033:JEE262044 JNZ262033:JOA262044 JXV262033:JXW262044 KHR262033:KHS262044 KRN262033:KRO262044 LBJ262033:LBK262044 LLF262033:LLG262044 LVB262033:LVC262044 MEX262033:MEY262044 MOT262033:MOU262044 MYP262033:MYQ262044 NIL262033:NIM262044 NSH262033:NSI262044 OCD262033:OCE262044 OLZ262033:OMA262044 OVV262033:OVW262044 PFR262033:PFS262044 PPN262033:PPO262044 PZJ262033:PZK262044 QJF262033:QJG262044 QTB262033:QTC262044 RCX262033:RCY262044 RMT262033:RMU262044 RWP262033:RWQ262044 SGL262033:SGM262044 SQH262033:SQI262044 TAD262033:TAE262044 TJZ262033:TKA262044 TTV262033:TTW262044 UDR262033:UDS262044 UNN262033:UNO262044 UXJ262033:UXK262044 VHF262033:VHG262044 VRB262033:VRC262044 WAX262033:WAY262044 WKT262033:WKU262044 WUP262033:WUQ262044 H327569:I327580 ID327569:IE327580 RZ327569:SA327580 ABV327569:ABW327580 ALR327569:ALS327580 AVN327569:AVO327580 BFJ327569:BFK327580 BPF327569:BPG327580 BZB327569:BZC327580 CIX327569:CIY327580 CST327569:CSU327580 DCP327569:DCQ327580 DML327569:DMM327580 DWH327569:DWI327580 EGD327569:EGE327580 EPZ327569:EQA327580 EZV327569:EZW327580 FJR327569:FJS327580 FTN327569:FTO327580 GDJ327569:GDK327580 GNF327569:GNG327580 GXB327569:GXC327580 HGX327569:HGY327580 HQT327569:HQU327580 IAP327569:IAQ327580 IKL327569:IKM327580 IUH327569:IUI327580 JED327569:JEE327580 JNZ327569:JOA327580 JXV327569:JXW327580 KHR327569:KHS327580 KRN327569:KRO327580 LBJ327569:LBK327580 LLF327569:LLG327580 LVB327569:LVC327580 MEX327569:MEY327580 MOT327569:MOU327580 MYP327569:MYQ327580 NIL327569:NIM327580 NSH327569:NSI327580 OCD327569:OCE327580 OLZ327569:OMA327580 OVV327569:OVW327580 PFR327569:PFS327580 PPN327569:PPO327580 PZJ327569:PZK327580 QJF327569:QJG327580 QTB327569:QTC327580 RCX327569:RCY327580 RMT327569:RMU327580 RWP327569:RWQ327580 SGL327569:SGM327580 SQH327569:SQI327580 TAD327569:TAE327580 TJZ327569:TKA327580 TTV327569:TTW327580 UDR327569:UDS327580 UNN327569:UNO327580 UXJ327569:UXK327580 VHF327569:VHG327580 VRB327569:VRC327580 WAX327569:WAY327580 WKT327569:WKU327580 WUP327569:WUQ327580 H393105:I393116 ID393105:IE393116 RZ393105:SA393116 ABV393105:ABW393116 ALR393105:ALS393116 AVN393105:AVO393116 BFJ393105:BFK393116 BPF393105:BPG393116 BZB393105:BZC393116 CIX393105:CIY393116 CST393105:CSU393116 DCP393105:DCQ393116 DML393105:DMM393116 DWH393105:DWI393116 EGD393105:EGE393116 EPZ393105:EQA393116 EZV393105:EZW393116 FJR393105:FJS393116 FTN393105:FTO393116 GDJ393105:GDK393116 GNF393105:GNG393116 GXB393105:GXC393116 HGX393105:HGY393116 HQT393105:HQU393116 IAP393105:IAQ393116 IKL393105:IKM393116 IUH393105:IUI393116 JED393105:JEE393116 JNZ393105:JOA393116 JXV393105:JXW393116 KHR393105:KHS393116 KRN393105:KRO393116 LBJ393105:LBK393116 LLF393105:LLG393116 LVB393105:LVC393116 MEX393105:MEY393116 MOT393105:MOU393116 MYP393105:MYQ393116 NIL393105:NIM393116 NSH393105:NSI393116 OCD393105:OCE393116 OLZ393105:OMA393116 OVV393105:OVW393116 PFR393105:PFS393116 PPN393105:PPO393116 PZJ393105:PZK393116 QJF393105:QJG393116 QTB393105:QTC393116 RCX393105:RCY393116 RMT393105:RMU393116 RWP393105:RWQ393116 SGL393105:SGM393116 SQH393105:SQI393116 TAD393105:TAE393116 TJZ393105:TKA393116 TTV393105:TTW393116 UDR393105:UDS393116 UNN393105:UNO393116 UXJ393105:UXK393116 VHF393105:VHG393116 VRB393105:VRC393116 WAX393105:WAY393116 WKT393105:WKU393116 WUP393105:WUQ393116 H458641:I458652 ID458641:IE458652 RZ458641:SA458652 ABV458641:ABW458652 ALR458641:ALS458652 AVN458641:AVO458652 BFJ458641:BFK458652 BPF458641:BPG458652 BZB458641:BZC458652 CIX458641:CIY458652 CST458641:CSU458652 DCP458641:DCQ458652 DML458641:DMM458652 DWH458641:DWI458652 EGD458641:EGE458652 EPZ458641:EQA458652 EZV458641:EZW458652 FJR458641:FJS458652 FTN458641:FTO458652 GDJ458641:GDK458652 GNF458641:GNG458652 GXB458641:GXC458652 HGX458641:HGY458652 HQT458641:HQU458652 IAP458641:IAQ458652 IKL458641:IKM458652 IUH458641:IUI458652 JED458641:JEE458652 JNZ458641:JOA458652 JXV458641:JXW458652 KHR458641:KHS458652 KRN458641:KRO458652 LBJ458641:LBK458652 LLF458641:LLG458652 LVB458641:LVC458652 MEX458641:MEY458652 MOT458641:MOU458652 MYP458641:MYQ458652 NIL458641:NIM458652 NSH458641:NSI458652 OCD458641:OCE458652 OLZ458641:OMA458652 OVV458641:OVW458652 PFR458641:PFS458652 PPN458641:PPO458652 PZJ458641:PZK458652 QJF458641:QJG458652 QTB458641:QTC458652 RCX458641:RCY458652 RMT458641:RMU458652 RWP458641:RWQ458652 SGL458641:SGM458652 SQH458641:SQI458652 TAD458641:TAE458652 TJZ458641:TKA458652 TTV458641:TTW458652 UDR458641:UDS458652 UNN458641:UNO458652 UXJ458641:UXK458652 VHF458641:VHG458652 VRB458641:VRC458652 WAX458641:WAY458652 WKT458641:WKU458652 WUP458641:WUQ458652 H524177:I524188 ID524177:IE524188 RZ524177:SA524188 ABV524177:ABW524188 ALR524177:ALS524188 AVN524177:AVO524188 BFJ524177:BFK524188 BPF524177:BPG524188 BZB524177:BZC524188 CIX524177:CIY524188 CST524177:CSU524188 DCP524177:DCQ524188 DML524177:DMM524188 DWH524177:DWI524188 EGD524177:EGE524188 EPZ524177:EQA524188 EZV524177:EZW524188 FJR524177:FJS524188 FTN524177:FTO524188 GDJ524177:GDK524188 GNF524177:GNG524188 GXB524177:GXC524188 HGX524177:HGY524188 HQT524177:HQU524188 IAP524177:IAQ524188 IKL524177:IKM524188 IUH524177:IUI524188 JED524177:JEE524188 JNZ524177:JOA524188 JXV524177:JXW524188 KHR524177:KHS524188 KRN524177:KRO524188 LBJ524177:LBK524188 LLF524177:LLG524188 LVB524177:LVC524188 MEX524177:MEY524188 MOT524177:MOU524188 MYP524177:MYQ524188 NIL524177:NIM524188 NSH524177:NSI524188 OCD524177:OCE524188 OLZ524177:OMA524188 OVV524177:OVW524188 PFR524177:PFS524188 PPN524177:PPO524188 PZJ524177:PZK524188 QJF524177:QJG524188 QTB524177:QTC524188 RCX524177:RCY524188 RMT524177:RMU524188 RWP524177:RWQ524188 SGL524177:SGM524188 SQH524177:SQI524188 TAD524177:TAE524188 TJZ524177:TKA524188 TTV524177:TTW524188 UDR524177:UDS524188 UNN524177:UNO524188 UXJ524177:UXK524188 VHF524177:VHG524188 VRB524177:VRC524188 WAX524177:WAY524188 WKT524177:WKU524188 WUP524177:WUQ524188 H589713:I589724 ID589713:IE589724 RZ589713:SA589724 ABV589713:ABW589724 ALR589713:ALS589724 AVN589713:AVO589724 BFJ589713:BFK589724 BPF589713:BPG589724 BZB589713:BZC589724 CIX589713:CIY589724 CST589713:CSU589724 DCP589713:DCQ589724 DML589713:DMM589724 DWH589713:DWI589724 EGD589713:EGE589724 EPZ589713:EQA589724 EZV589713:EZW589724 FJR589713:FJS589724 FTN589713:FTO589724 GDJ589713:GDK589724 GNF589713:GNG589724 GXB589713:GXC589724 HGX589713:HGY589724 HQT589713:HQU589724 IAP589713:IAQ589724 IKL589713:IKM589724 IUH589713:IUI589724 JED589713:JEE589724 JNZ589713:JOA589724 JXV589713:JXW589724 KHR589713:KHS589724 KRN589713:KRO589724 LBJ589713:LBK589724 LLF589713:LLG589724 LVB589713:LVC589724 MEX589713:MEY589724 MOT589713:MOU589724 MYP589713:MYQ589724 NIL589713:NIM589724 NSH589713:NSI589724 OCD589713:OCE589724 OLZ589713:OMA589724 OVV589713:OVW589724 PFR589713:PFS589724 PPN589713:PPO589724 PZJ589713:PZK589724 QJF589713:QJG589724 QTB589713:QTC589724 RCX589713:RCY589724 RMT589713:RMU589724 RWP589713:RWQ589724 SGL589713:SGM589724 SQH589713:SQI589724 TAD589713:TAE589724 TJZ589713:TKA589724 TTV589713:TTW589724 UDR589713:UDS589724 UNN589713:UNO589724 UXJ589713:UXK589724 VHF589713:VHG589724 VRB589713:VRC589724 WAX589713:WAY589724 WKT589713:WKU589724 WUP589713:WUQ589724 H655249:I655260 ID655249:IE655260 RZ655249:SA655260 ABV655249:ABW655260 ALR655249:ALS655260 AVN655249:AVO655260 BFJ655249:BFK655260 BPF655249:BPG655260 BZB655249:BZC655260 CIX655249:CIY655260 CST655249:CSU655260 DCP655249:DCQ655260 DML655249:DMM655260 DWH655249:DWI655260 EGD655249:EGE655260 EPZ655249:EQA655260 EZV655249:EZW655260 FJR655249:FJS655260 FTN655249:FTO655260 GDJ655249:GDK655260 GNF655249:GNG655260 GXB655249:GXC655260 HGX655249:HGY655260 HQT655249:HQU655260 IAP655249:IAQ655260 IKL655249:IKM655260 IUH655249:IUI655260 JED655249:JEE655260 JNZ655249:JOA655260 JXV655249:JXW655260 KHR655249:KHS655260 KRN655249:KRO655260 LBJ655249:LBK655260 LLF655249:LLG655260 LVB655249:LVC655260 MEX655249:MEY655260 MOT655249:MOU655260 MYP655249:MYQ655260 NIL655249:NIM655260 NSH655249:NSI655260 OCD655249:OCE655260 OLZ655249:OMA655260 OVV655249:OVW655260 PFR655249:PFS655260 PPN655249:PPO655260 PZJ655249:PZK655260 QJF655249:QJG655260 QTB655249:QTC655260 RCX655249:RCY655260 RMT655249:RMU655260 RWP655249:RWQ655260 SGL655249:SGM655260 SQH655249:SQI655260 TAD655249:TAE655260 TJZ655249:TKA655260 TTV655249:TTW655260 UDR655249:UDS655260 UNN655249:UNO655260 UXJ655249:UXK655260 VHF655249:VHG655260 VRB655249:VRC655260 WAX655249:WAY655260 WKT655249:WKU655260 WUP655249:WUQ655260 H720785:I720796 ID720785:IE720796 RZ720785:SA720796 ABV720785:ABW720796 ALR720785:ALS720796 AVN720785:AVO720796 BFJ720785:BFK720796 BPF720785:BPG720796 BZB720785:BZC720796 CIX720785:CIY720796 CST720785:CSU720796 DCP720785:DCQ720796 DML720785:DMM720796 DWH720785:DWI720796 EGD720785:EGE720796 EPZ720785:EQA720796 EZV720785:EZW720796 FJR720785:FJS720796 FTN720785:FTO720796 GDJ720785:GDK720796 GNF720785:GNG720796 GXB720785:GXC720796 HGX720785:HGY720796 HQT720785:HQU720796 IAP720785:IAQ720796 IKL720785:IKM720796 IUH720785:IUI720796 JED720785:JEE720796 JNZ720785:JOA720796 JXV720785:JXW720796 KHR720785:KHS720796 KRN720785:KRO720796 LBJ720785:LBK720796 LLF720785:LLG720796 LVB720785:LVC720796 MEX720785:MEY720796 MOT720785:MOU720796 MYP720785:MYQ720796 NIL720785:NIM720796 NSH720785:NSI720796 OCD720785:OCE720796 OLZ720785:OMA720796 OVV720785:OVW720796 PFR720785:PFS720796 PPN720785:PPO720796 PZJ720785:PZK720796 QJF720785:QJG720796 QTB720785:QTC720796 RCX720785:RCY720796 RMT720785:RMU720796 RWP720785:RWQ720796 SGL720785:SGM720796 SQH720785:SQI720796 TAD720785:TAE720796 TJZ720785:TKA720796 TTV720785:TTW720796 UDR720785:UDS720796 UNN720785:UNO720796 UXJ720785:UXK720796 VHF720785:VHG720796 VRB720785:VRC720796 WAX720785:WAY720796 WKT720785:WKU720796 WUP720785:WUQ720796 H786321:I786332 ID786321:IE786332 RZ786321:SA786332 ABV786321:ABW786332 ALR786321:ALS786332 AVN786321:AVO786332 BFJ786321:BFK786332 BPF786321:BPG786332 BZB786321:BZC786332 CIX786321:CIY786332 CST786321:CSU786332 DCP786321:DCQ786332 DML786321:DMM786332 DWH786321:DWI786332 EGD786321:EGE786332 EPZ786321:EQA786332 EZV786321:EZW786332 FJR786321:FJS786332 FTN786321:FTO786332 GDJ786321:GDK786332 GNF786321:GNG786332 GXB786321:GXC786332 HGX786321:HGY786332 HQT786321:HQU786332 IAP786321:IAQ786332 IKL786321:IKM786332 IUH786321:IUI786332 JED786321:JEE786332 JNZ786321:JOA786332 JXV786321:JXW786332 KHR786321:KHS786332 KRN786321:KRO786332 LBJ786321:LBK786332 LLF786321:LLG786332 LVB786321:LVC786332 MEX786321:MEY786332 MOT786321:MOU786332 MYP786321:MYQ786332 NIL786321:NIM786332 NSH786321:NSI786332 OCD786321:OCE786332 OLZ786321:OMA786332 OVV786321:OVW786332 PFR786321:PFS786332 PPN786321:PPO786332 PZJ786321:PZK786332 QJF786321:QJG786332 QTB786321:QTC786332 RCX786321:RCY786332 RMT786321:RMU786332 RWP786321:RWQ786332 SGL786321:SGM786332 SQH786321:SQI786332 TAD786321:TAE786332 TJZ786321:TKA786332 TTV786321:TTW786332 UDR786321:UDS786332 UNN786321:UNO786332 UXJ786321:UXK786332 VHF786321:VHG786332 VRB786321:VRC786332 WAX786321:WAY786332 WKT786321:WKU786332 WUP786321:WUQ786332 H851857:I851868 ID851857:IE851868 RZ851857:SA851868 ABV851857:ABW851868 ALR851857:ALS851868 AVN851857:AVO851868 BFJ851857:BFK851868 BPF851857:BPG851868 BZB851857:BZC851868 CIX851857:CIY851868 CST851857:CSU851868 DCP851857:DCQ851868 DML851857:DMM851868 DWH851857:DWI851868 EGD851857:EGE851868 EPZ851857:EQA851868 EZV851857:EZW851868 FJR851857:FJS851868 FTN851857:FTO851868 GDJ851857:GDK851868 GNF851857:GNG851868 GXB851857:GXC851868 HGX851857:HGY851868 HQT851857:HQU851868 IAP851857:IAQ851868 IKL851857:IKM851868 IUH851857:IUI851868 JED851857:JEE851868 JNZ851857:JOA851868 JXV851857:JXW851868 KHR851857:KHS851868 KRN851857:KRO851868 LBJ851857:LBK851868 LLF851857:LLG851868 LVB851857:LVC851868 MEX851857:MEY851868 MOT851857:MOU851868 MYP851857:MYQ851868 NIL851857:NIM851868 NSH851857:NSI851868 OCD851857:OCE851868 OLZ851857:OMA851868 OVV851857:OVW851868 PFR851857:PFS851868 PPN851857:PPO851868 PZJ851857:PZK851868 QJF851857:QJG851868 QTB851857:QTC851868 RCX851857:RCY851868 RMT851857:RMU851868 RWP851857:RWQ851868 SGL851857:SGM851868 SQH851857:SQI851868 TAD851857:TAE851868 TJZ851857:TKA851868 TTV851857:TTW851868 UDR851857:UDS851868 UNN851857:UNO851868 UXJ851857:UXK851868 VHF851857:VHG851868 VRB851857:VRC851868 WAX851857:WAY851868 WKT851857:WKU851868 WUP851857:WUQ851868 H917393:I917404 ID917393:IE917404 RZ917393:SA917404 ABV917393:ABW917404 ALR917393:ALS917404 AVN917393:AVO917404 BFJ917393:BFK917404 BPF917393:BPG917404 BZB917393:BZC917404 CIX917393:CIY917404 CST917393:CSU917404 DCP917393:DCQ917404 DML917393:DMM917404 DWH917393:DWI917404 EGD917393:EGE917404 EPZ917393:EQA917404 EZV917393:EZW917404 FJR917393:FJS917404 FTN917393:FTO917404 GDJ917393:GDK917404 GNF917393:GNG917404 GXB917393:GXC917404 HGX917393:HGY917404 HQT917393:HQU917404 IAP917393:IAQ917404 IKL917393:IKM917404 IUH917393:IUI917404 JED917393:JEE917404 JNZ917393:JOA917404 JXV917393:JXW917404 KHR917393:KHS917404 KRN917393:KRO917404 LBJ917393:LBK917404 LLF917393:LLG917404 LVB917393:LVC917404 MEX917393:MEY917404 MOT917393:MOU917404 MYP917393:MYQ917404 NIL917393:NIM917404 NSH917393:NSI917404 OCD917393:OCE917404 OLZ917393:OMA917404 OVV917393:OVW917404 PFR917393:PFS917404 PPN917393:PPO917404 PZJ917393:PZK917404 QJF917393:QJG917404 QTB917393:QTC917404 RCX917393:RCY917404 RMT917393:RMU917404 RWP917393:RWQ917404 SGL917393:SGM917404 SQH917393:SQI917404 TAD917393:TAE917404 TJZ917393:TKA917404 TTV917393:TTW917404 UDR917393:UDS917404 UNN917393:UNO917404 UXJ917393:UXK917404 VHF917393:VHG917404 VRB917393:VRC917404 WAX917393:WAY917404 WKT917393:WKU917404 WUP917393:WUQ917404 H982929:I982940 ID982929:IE982940 RZ982929:SA982940 ABV982929:ABW982940 ALR982929:ALS982940 AVN982929:AVO982940 BFJ982929:BFK982940 BPF982929:BPG982940 BZB982929:BZC982940 CIX982929:CIY982940 CST982929:CSU982940 DCP982929:DCQ982940 DML982929:DMM982940 DWH982929:DWI982940 EGD982929:EGE982940 EPZ982929:EQA982940 EZV982929:EZW982940 FJR982929:FJS982940 FTN982929:FTO982940 GDJ982929:GDK982940 GNF982929:GNG982940 GXB982929:GXC982940 HGX982929:HGY982940 HQT982929:HQU982940 IAP982929:IAQ982940 IKL982929:IKM982940 IUH982929:IUI982940 JED982929:JEE982940 JNZ982929:JOA982940 JXV982929:JXW982940 KHR982929:KHS982940 KRN982929:KRO982940 LBJ982929:LBK982940 LLF982929:LLG982940 LVB982929:LVC982940 MEX982929:MEY982940 MOT982929:MOU982940 MYP982929:MYQ982940 NIL982929:NIM982940 NSH982929:NSI982940 OCD982929:OCE982940 OLZ982929:OMA982940 OVV982929:OVW982940 PFR982929:PFS982940 PPN982929:PPO982940 PZJ982929:PZK982940 QJF982929:QJG982940 QTB982929:QTC982940 RCX982929:RCY982940 RMT982929:RMU982940 RWP982929:RWQ982940 SGL982929:SGM982940 SQH982929:SQI982940 TAD982929:TAE982940 TJZ982929:TKA982940 TTV982929:TTW982940 UDR982929:UDS982940 UNN982929:UNO982940 UXJ982929:UXK982940 VHF982929:VHG982940 VRB982929:VRC982940 WAX982929:WAY982940 WKT982929:WKU982940 WUP982929:WUQ982940 H65439:I65440 ID65439:IE65440 RZ65439:SA65440 ABV65439:ABW65440 ALR65439:ALS65440 AVN65439:AVO65440 BFJ65439:BFK65440 BPF65439:BPG65440 BZB65439:BZC65440 CIX65439:CIY65440 CST65439:CSU65440 DCP65439:DCQ65440 DML65439:DMM65440 DWH65439:DWI65440 EGD65439:EGE65440 EPZ65439:EQA65440 EZV65439:EZW65440 FJR65439:FJS65440 FTN65439:FTO65440 GDJ65439:GDK65440 GNF65439:GNG65440 GXB65439:GXC65440 HGX65439:HGY65440 HQT65439:HQU65440 IAP65439:IAQ65440 IKL65439:IKM65440 IUH65439:IUI65440 JED65439:JEE65440 JNZ65439:JOA65440 JXV65439:JXW65440 KHR65439:KHS65440 KRN65439:KRO65440 LBJ65439:LBK65440 LLF65439:LLG65440 LVB65439:LVC65440 MEX65439:MEY65440 MOT65439:MOU65440 MYP65439:MYQ65440 NIL65439:NIM65440 NSH65439:NSI65440 OCD65439:OCE65440 OLZ65439:OMA65440 OVV65439:OVW65440 PFR65439:PFS65440 PPN65439:PPO65440 PZJ65439:PZK65440 QJF65439:QJG65440 QTB65439:QTC65440 RCX65439:RCY65440 RMT65439:RMU65440 RWP65439:RWQ65440 SGL65439:SGM65440 SQH65439:SQI65440 TAD65439:TAE65440 TJZ65439:TKA65440 TTV65439:TTW65440 UDR65439:UDS65440 UNN65439:UNO65440 UXJ65439:UXK65440 VHF65439:VHG65440 VRB65439:VRC65440 WAX65439:WAY65440 WKT65439:WKU65440 WUP65439:WUQ65440 H130975:I130976 ID130975:IE130976 RZ130975:SA130976 ABV130975:ABW130976 ALR130975:ALS130976 AVN130975:AVO130976 BFJ130975:BFK130976 BPF130975:BPG130976 BZB130975:BZC130976 CIX130975:CIY130976 CST130975:CSU130976 DCP130975:DCQ130976 DML130975:DMM130976 DWH130975:DWI130976 EGD130975:EGE130976 EPZ130975:EQA130976 EZV130975:EZW130976 FJR130975:FJS130976 FTN130975:FTO130976 GDJ130975:GDK130976 GNF130975:GNG130976 GXB130975:GXC130976 HGX130975:HGY130976 HQT130975:HQU130976 IAP130975:IAQ130976 IKL130975:IKM130976 IUH130975:IUI130976 JED130975:JEE130976 JNZ130975:JOA130976 JXV130975:JXW130976 KHR130975:KHS130976 KRN130975:KRO130976 LBJ130975:LBK130976 LLF130975:LLG130976 LVB130975:LVC130976 MEX130975:MEY130976 MOT130975:MOU130976 MYP130975:MYQ130976 NIL130975:NIM130976 NSH130975:NSI130976 OCD130975:OCE130976 OLZ130975:OMA130976 OVV130975:OVW130976 PFR130975:PFS130976 PPN130975:PPO130976 PZJ130975:PZK130976 QJF130975:QJG130976 QTB130975:QTC130976 RCX130975:RCY130976 RMT130975:RMU130976 RWP130975:RWQ130976 SGL130975:SGM130976 SQH130975:SQI130976 TAD130975:TAE130976 TJZ130975:TKA130976 TTV130975:TTW130976 UDR130975:UDS130976 UNN130975:UNO130976 UXJ130975:UXK130976 VHF130975:VHG130976 VRB130975:VRC130976 WAX130975:WAY130976 WKT130975:WKU130976 WUP130975:WUQ130976 H196511:I196512 ID196511:IE196512 RZ196511:SA196512 ABV196511:ABW196512 ALR196511:ALS196512 AVN196511:AVO196512 BFJ196511:BFK196512 BPF196511:BPG196512 BZB196511:BZC196512 CIX196511:CIY196512 CST196511:CSU196512 DCP196511:DCQ196512 DML196511:DMM196512 DWH196511:DWI196512 EGD196511:EGE196512 EPZ196511:EQA196512 EZV196511:EZW196512 FJR196511:FJS196512 FTN196511:FTO196512 GDJ196511:GDK196512 GNF196511:GNG196512 GXB196511:GXC196512 HGX196511:HGY196512 HQT196511:HQU196512 IAP196511:IAQ196512 IKL196511:IKM196512 IUH196511:IUI196512 JED196511:JEE196512 JNZ196511:JOA196512 JXV196511:JXW196512 KHR196511:KHS196512 KRN196511:KRO196512 LBJ196511:LBK196512 LLF196511:LLG196512 LVB196511:LVC196512 MEX196511:MEY196512 MOT196511:MOU196512 MYP196511:MYQ196512 NIL196511:NIM196512 NSH196511:NSI196512 OCD196511:OCE196512 OLZ196511:OMA196512 OVV196511:OVW196512 PFR196511:PFS196512 PPN196511:PPO196512 PZJ196511:PZK196512 QJF196511:QJG196512 QTB196511:QTC196512 RCX196511:RCY196512 RMT196511:RMU196512 RWP196511:RWQ196512 SGL196511:SGM196512 SQH196511:SQI196512 TAD196511:TAE196512 TJZ196511:TKA196512 TTV196511:TTW196512 UDR196511:UDS196512 UNN196511:UNO196512 UXJ196511:UXK196512 VHF196511:VHG196512 VRB196511:VRC196512 WAX196511:WAY196512 WKT196511:WKU196512 WUP196511:WUQ196512 H262047:I262048 ID262047:IE262048 RZ262047:SA262048 ABV262047:ABW262048 ALR262047:ALS262048 AVN262047:AVO262048 BFJ262047:BFK262048 BPF262047:BPG262048 BZB262047:BZC262048 CIX262047:CIY262048 CST262047:CSU262048 DCP262047:DCQ262048 DML262047:DMM262048 DWH262047:DWI262048 EGD262047:EGE262048 EPZ262047:EQA262048 EZV262047:EZW262048 FJR262047:FJS262048 FTN262047:FTO262048 GDJ262047:GDK262048 GNF262047:GNG262048 GXB262047:GXC262048 HGX262047:HGY262048 HQT262047:HQU262048 IAP262047:IAQ262048 IKL262047:IKM262048 IUH262047:IUI262048 JED262047:JEE262048 JNZ262047:JOA262048 JXV262047:JXW262048 KHR262047:KHS262048 KRN262047:KRO262048 LBJ262047:LBK262048 LLF262047:LLG262048 LVB262047:LVC262048 MEX262047:MEY262048 MOT262047:MOU262048 MYP262047:MYQ262048 NIL262047:NIM262048 NSH262047:NSI262048 OCD262047:OCE262048 OLZ262047:OMA262048 OVV262047:OVW262048 PFR262047:PFS262048 PPN262047:PPO262048 PZJ262047:PZK262048 QJF262047:QJG262048 QTB262047:QTC262048 RCX262047:RCY262048 RMT262047:RMU262048 RWP262047:RWQ262048 SGL262047:SGM262048 SQH262047:SQI262048 TAD262047:TAE262048 TJZ262047:TKA262048 TTV262047:TTW262048 UDR262047:UDS262048 UNN262047:UNO262048 UXJ262047:UXK262048 VHF262047:VHG262048 VRB262047:VRC262048 WAX262047:WAY262048 WKT262047:WKU262048 WUP262047:WUQ262048 H327583:I327584 ID327583:IE327584 RZ327583:SA327584 ABV327583:ABW327584 ALR327583:ALS327584 AVN327583:AVO327584 BFJ327583:BFK327584 BPF327583:BPG327584 BZB327583:BZC327584 CIX327583:CIY327584 CST327583:CSU327584 DCP327583:DCQ327584 DML327583:DMM327584 DWH327583:DWI327584 EGD327583:EGE327584 EPZ327583:EQA327584 EZV327583:EZW327584 FJR327583:FJS327584 FTN327583:FTO327584 GDJ327583:GDK327584 GNF327583:GNG327584 GXB327583:GXC327584 HGX327583:HGY327584 HQT327583:HQU327584 IAP327583:IAQ327584 IKL327583:IKM327584 IUH327583:IUI327584 JED327583:JEE327584 JNZ327583:JOA327584 JXV327583:JXW327584 KHR327583:KHS327584 KRN327583:KRO327584 LBJ327583:LBK327584 LLF327583:LLG327584 LVB327583:LVC327584 MEX327583:MEY327584 MOT327583:MOU327584 MYP327583:MYQ327584 NIL327583:NIM327584 NSH327583:NSI327584 OCD327583:OCE327584 OLZ327583:OMA327584 OVV327583:OVW327584 PFR327583:PFS327584 PPN327583:PPO327584 PZJ327583:PZK327584 QJF327583:QJG327584 QTB327583:QTC327584 RCX327583:RCY327584 RMT327583:RMU327584 RWP327583:RWQ327584 SGL327583:SGM327584 SQH327583:SQI327584 TAD327583:TAE327584 TJZ327583:TKA327584 TTV327583:TTW327584 UDR327583:UDS327584 UNN327583:UNO327584 UXJ327583:UXK327584 VHF327583:VHG327584 VRB327583:VRC327584 WAX327583:WAY327584 WKT327583:WKU327584 WUP327583:WUQ327584 H393119:I393120 ID393119:IE393120 RZ393119:SA393120 ABV393119:ABW393120 ALR393119:ALS393120 AVN393119:AVO393120 BFJ393119:BFK393120 BPF393119:BPG393120 BZB393119:BZC393120 CIX393119:CIY393120 CST393119:CSU393120 DCP393119:DCQ393120 DML393119:DMM393120 DWH393119:DWI393120 EGD393119:EGE393120 EPZ393119:EQA393120 EZV393119:EZW393120 FJR393119:FJS393120 FTN393119:FTO393120 GDJ393119:GDK393120 GNF393119:GNG393120 GXB393119:GXC393120 HGX393119:HGY393120 HQT393119:HQU393120 IAP393119:IAQ393120 IKL393119:IKM393120 IUH393119:IUI393120 JED393119:JEE393120 JNZ393119:JOA393120 JXV393119:JXW393120 KHR393119:KHS393120 KRN393119:KRO393120 LBJ393119:LBK393120 LLF393119:LLG393120 LVB393119:LVC393120 MEX393119:MEY393120 MOT393119:MOU393120 MYP393119:MYQ393120 NIL393119:NIM393120 NSH393119:NSI393120 OCD393119:OCE393120 OLZ393119:OMA393120 OVV393119:OVW393120 PFR393119:PFS393120 PPN393119:PPO393120 PZJ393119:PZK393120 QJF393119:QJG393120 QTB393119:QTC393120 RCX393119:RCY393120 RMT393119:RMU393120 RWP393119:RWQ393120 SGL393119:SGM393120 SQH393119:SQI393120 TAD393119:TAE393120 TJZ393119:TKA393120 TTV393119:TTW393120 UDR393119:UDS393120 UNN393119:UNO393120 UXJ393119:UXK393120 VHF393119:VHG393120 VRB393119:VRC393120 WAX393119:WAY393120 WKT393119:WKU393120 WUP393119:WUQ393120 H458655:I458656 ID458655:IE458656 RZ458655:SA458656 ABV458655:ABW458656 ALR458655:ALS458656 AVN458655:AVO458656 BFJ458655:BFK458656 BPF458655:BPG458656 BZB458655:BZC458656 CIX458655:CIY458656 CST458655:CSU458656 DCP458655:DCQ458656 DML458655:DMM458656 DWH458655:DWI458656 EGD458655:EGE458656 EPZ458655:EQA458656 EZV458655:EZW458656 FJR458655:FJS458656 FTN458655:FTO458656 GDJ458655:GDK458656 GNF458655:GNG458656 GXB458655:GXC458656 HGX458655:HGY458656 HQT458655:HQU458656 IAP458655:IAQ458656 IKL458655:IKM458656 IUH458655:IUI458656 JED458655:JEE458656 JNZ458655:JOA458656 JXV458655:JXW458656 KHR458655:KHS458656 KRN458655:KRO458656 LBJ458655:LBK458656 LLF458655:LLG458656 LVB458655:LVC458656 MEX458655:MEY458656 MOT458655:MOU458656 MYP458655:MYQ458656 NIL458655:NIM458656 NSH458655:NSI458656 OCD458655:OCE458656 OLZ458655:OMA458656 OVV458655:OVW458656 PFR458655:PFS458656 PPN458655:PPO458656 PZJ458655:PZK458656 QJF458655:QJG458656 QTB458655:QTC458656 RCX458655:RCY458656 RMT458655:RMU458656 RWP458655:RWQ458656 SGL458655:SGM458656 SQH458655:SQI458656 TAD458655:TAE458656 TJZ458655:TKA458656 TTV458655:TTW458656 UDR458655:UDS458656 UNN458655:UNO458656 UXJ458655:UXK458656 VHF458655:VHG458656 VRB458655:VRC458656 WAX458655:WAY458656 WKT458655:WKU458656 WUP458655:WUQ458656 H524191:I524192 ID524191:IE524192 RZ524191:SA524192 ABV524191:ABW524192 ALR524191:ALS524192 AVN524191:AVO524192 BFJ524191:BFK524192 BPF524191:BPG524192 BZB524191:BZC524192 CIX524191:CIY524192 CST524191:CSU524192 DCP524191:DCQ524192 DML524191:DMM524192 DWH524191:DWI524192 EGD524191:EGE524192 EPZ524191:EQA524192 EZV524191:EZW524192 FJR524191:FJS524192 FTN524191:FTO524192 GDJ524191:GDK524192 GNF524191:GNG524192 GXB524191:GXC524192 HGX524191:HGY524192 HQT524191:HQU524192 IAP524191:IAQ524192 IKL524191:IKM524192 IUH524191:IUI524192 JED524191:JEE524192 JNZ524191:JOA524192 JXV524191:JXW524192 KHR524191:KHS524192 KRN524191:KRO524192 LBJ524191:LBK524192 LLF524191:LLG524192 LVB524191:LVC524192 MEX524191:MEY524192 MOT524191:MOU524192 MYP524191:MYQ524192 NIL524191:NIM524192 NSH524191:NSI524192 OCD524191:OCE524192 OLZ524191:OMA524192 OVV524191:OVW524192 PFR524191:PFS524192 PPN524191:PPO524192 PZJ524191:PZK524192 QJF524191:QJG524192 QTB524191:QTC524192 RCX524191:RCY524192 RMT524191:RMU524192 RWP524191:RWQ524192 SGL524191:SGM524192 SQH524191:SQI524192 TAD524191:TAE524192 TJZ524191:TKA524192 TTV524191:TTW524192 UDR524191:UDS524192 UNN524191:UNO524192 UXJ524191:UXK524192 VHF524191:VHG524192 VRB524191:VRC524192 WAX524191:WAY524192 WKT524191:WKU524192 WUP524191:WUQ524192 H589727:I589728 ID589727:IE589728 RZ589727:SA589728 ABV589727:ABW589728 ALR589727:ALS589728 AVN589727:AVO589728 BFJ589727:BFK589728 BPF589727:BPG589728 BZB589727:BZC589728 CIX589727:CIY589728 CST589727:CSU589728 DCP589727:DCQ589728 DML589727:DMM589728 DWH589727:DWI589728 EGD589727:EGE589728 EPZ589727:EQA589728 EZV589727:EZW589728 FJR589727:FJS589728 FTN589727:FTO589728 GDJ589727:GDK589728 GNF589727:GNG589728 GXB589727:GXC589728 HGX589727:HGY589728 HQT589727:HQU589728 IAP589727:IAQ589728 IKL589727:IKM589728 IUH589727:IUI589728 JED589727:JEE589728 JNZ589727:JOA589728 JXV589727:JXW589728 KHR589727:KHS589728 KRN589727:KRO589728 LBJ589727:LBK589728 LLF589727:LLG589728 LVB589727:LVC589728 MEX589727:MEY589728 MOT589727:MOU589728 MYP589727:MYQ589728 NIL589727:NIM589728 NSH589727:NSI589728 OCD589727:OCE589728 OLZ589727:OMA589728 OVV589727:OVW589728 PFR589727:PFS589728 PPN589727:PPO589728 PZJ589727:PZK589728 QJF589727:QJG589728 QTB589727:QTC589728 RCX589727:RCY589728 RMT589727:RMU589728 RWP589727:RWQ589728 SGL589727:SGM589728 SQH589727:SQI589728 TAD589727:TAE589728 TJZ589727:TKA589728 TTV589727:TTW589728 UDR589727:UDS589728 UNN589727:UNO589728 UXJ589727:UXK589728 VHF589727:VHG589728 VRB589727:VRC589728 WAX589727:WAY589728 WKT589727:WKU589728 WUP589727:WUQ589728 H655263:I655264 ID655263:IE655264 RZ655263:SA655264 ABV655263:ABW655264 ALR655263:ALS655264 AVN655263:AVO655264 BFJ655263:BFK655264 BPF655263:BPG655264 BZB655263:BZC655264 CIX655263:CIY655264 CST655263:CSU655264 DCP655263:DCQ655264 DML655263:DMM655264 DWH655263:DWI655264 EGD655263:EGE655264 EPZ655263:EQA655264 EZV655263:EZW655264 FJR655263:FJS655264 FTN655263:FTO655264 GDJ655263:GDK655264 GNF655263:GNG655264 GXB655263:GXC655264 HGX655263:HGY655264 HQT655263:HQU655264 IAP655263:IAQ655264 IKL655263:IKM655264 IUH655263:IUI655264 JED655263:JEE655264 JNZ655263:JOA655264 JXV655263:JXW655264 KHR655263:KHS655264 KRN655263:KRO655264 LBJ655263:LBK655264 LLF655263:LLG655264 LVB655263:LVC655264 MEX655263:MEY655264 MOT655263:MOU655264 MYP655263:MYQ655264 NIL655263:NIM655264 NSH655263:NSI655264 OCD655263:OCE655264 OLZ655263:OMA655264 OVV655263:OVW655264 PFR655263:PFS655264 PPN655263:PPO655264 PZJ655263:PZK655264 QJF655263:QJG655264 QTB655263:QTC655264 RCX655263:RCY655264 RMT655263:RMU655264 RWP655263:RWQ655264 SGL655263:SGM655264 SQH655263:SQI655264 TAD655263:TAE655264 TJZ655263:TKA655264 TTV655263:TTW655264 UDR655263:UDS655264 UNN655263:UNO655264 UXJ655263:UXK655264 VHF655263:VHG655264 VRB655263:VRC655264 WAX655263:WAY655264 WKT655263:WKU655264 WUP655263:WUQ655264 H720799:I720800 ID720799:IE720800 RZ720799:SA720800 ABV720799:ABW720800 ALR720799:ALS720800 AVN720799:AVO720800 BFJ720799:BFK720800 BPF720799:BPG720800 BZB720799:BZC720800 CIX720799:CIY720800 CST720799:CSU720800 DCP720799:DCQ720800 DML720799:DMM720800 DWH720799:DWI720800 EGD720799:EGE720800 EPZ720799:EQA720800 EZV720799:EZW720800 FJR720799:FJS720800 FTN720799:FTO720800 GDJ720799:GDK720800 GNF720799:GNG720800 GXB720799:GXC720800 HGX720799:HGY720800 HQT720799:HQU720800 IAP720799:IAQ720800 IKL720799:IKM720800 IUH720799:IUI720800 JED720799:JEE720800 JNZ720799:JOA720800 JXV720799:JXW720800 KHR720799:KHS720800 KRN720799:KRO720800 LBJ720799:LBK720800 LLF720799:LLG720800 LVB720799:LVC720800 MEX720799:MEY720800 MOT720799:MOU720800 MYP720799:MYQ720800 NIL720799:NIM720800 NSH720799:NSI720800 OCD720799:OCE720800 OLZ720799:OMA720800 OVV720799:OVW720800 PFR720799:PFS720800 PPN720799:PPO720800 PZJ720799:PZK720800 QJF720799:QJG720800 QTB720799:QTC720800 RCX720799:RCY720800 RMT720799:RMU720800 RWP720799:RWQ720800 SGL720799:SGM720800 SQH720799:SQI720800 TAD720799:TAE720800 TJZ720799:TKA720800 TTV720799:TTW720800 UDR720799:UDS720800 UNN720799:UNO720800 UXJ720799:UXK720800 VHF720799:VHG720800 VRB720799:VRC720800 WAX720799:WAY720800 WKT720799:WKU720800 WUP720799:WUQ720800 H786335:I786336 ID786335:IE786336 RZ786335:SA786336 ABV786335:ABW786336 ALR786335:ALS786336 AVN786335:AVO786336 BFJ786335:BFK786336 BPF786335:BPG786336 BZB786335:BZC786336 CIX786335:CIY786336 CST786335:CSU786336 DCP786335:DCQ786336 DML786335:DMM786336 DWH786335:DWI786336 EGD786335:EGE786336 EPZ786335:EQA786336 EZV786335:EZW786336 FJR786335:FJS786336 FTN786335:FTO786336 GDJ786335:GDK786336 GNF786335:GNG786336 GXB786335:GXC786336 HGX786335:HGY786336 HQT786335:HQU786336 IAP786335:IAQ786336 IKL786335:IKM786336 IUH786335:IUI786336 JED786335:JEE786336 JNZ786335:JOA786336 JXV786335:JXW786336 KHR786335:KHS786336 KRN786335:KRO786336 LBJ786335:LBK786336 LLF786335:LLG786336 LVB786335:LVC786336 MEX786335:MEY786336 MOT786335:MOU786336 MYP786335:MYQ786336 NIL786335:NIM786336 NSH786335:NSI786336 OCD786335:OCE786336 OLZ786335:OMA786336 OVV786335:OVW786336 PFR786335:PFS786336 PPN786335:PPO786336 PZJ786335:PZK786336 QJF786335:QJG786336 QTB786335:QTC786336 RCX786335:RCY786336 RMT786335:RMU786336 RWP786335:RWQ786336 SGL786335:SGM786336 SQH786335:SQI786336 TAD786335:TAE786336 TJZ786335:TKA786336 TTV786335:TTW786336 UDR786335:UDS786336 UNN786335:UNO786336 UXJ786335:UXK786336 VHF786335:VHG786336 VRB786335:VRC786336 WAX786335:WAY786336 WKT786335:WKU786336 WUP786335:WUQ786336 H851871:I851872 ID851871:IE851872 RZ851871:SA851872 ABV851871:ABW851872 ALR851871:ALS851872 AVN851871:AVO851872 BFJ851871:BFK851872 BPF851871:BPG851872 BZB851871:BZC851872 CIX851871:CIY851872 CST851871:CSU851872 DCP851871:DCQ851872 DML851871:DMM851872 DWH851871:DWI851872 EGD851871:EGE851872 EPZ851871:EQA851872 EZV851871:EZW851872 FJR851871:FJS851872 FTN851871:FTO851872 GDJ851871:GDK851872 GNF851871:GNG851872 GXB851871:GXC851872 HGX851871:HGY851872 HQT851871:HQU851872 IAP851871:IAQ851872 IKL851871:IKM851872 IUH851871:IUI851872 JED851871:JEE851872 JNZ851871:JOA851872 JXV851871:JXW851872 KHR851871:KHS851872 KRN851871:KRO851872 LBJ851871:LBK851872 LLF851871:LLG851872 LVB851871:LVC851872 MEX851871:MEY851872 MOT851871:MOU851872 MYP851871:MYQ851872 NIL851871:NIM851872 NSH851871:NSI851872 OCD851871:OCE851872 OLZ851871:OMA851872 OVV851871:OVW851872 PFR851871:PFS851872 PPN851871:PPO851872 PZJ851871:PZK851872 QJF851871:QJG851872 QTB851871:QTC851872 RCX851871:RCY851872 RMT851871:RMU851872 RWP851871:RWQ851872 SGL851871:SGM851872 SQH851871:SQI851872 TAD851871:TAE851872 TJZ851871:TKA851872 TTV851871:TTW851872 UDR851871:UDS851872 UNN851871:UNO851872 UXJ851871:UXK851872 VHF851871:VHG851872 VRB851871:VRC851872 WAX851871:WAY851872 WKT851871:WKU851872 WUP851871:WUQ851872 H917407:I917408 ID917407:IE917408 RZ917407:SA917408 ABV917407:ABW917408 ALR917407:ALS917408 AVN917407:AVO917408 BFJ917407:BFK917408 BPF917407:BPG917408 BZB917407:BZC917408 CIX917407:CIY917408 CST917407:CSU917408 DCP917407:DCQ917408 DML917407:DMM917408 DWH917407:DWI917408 EGD917407:EGE917408 EPZ917407:EQA917408 EZV917407:EZW917408 FJR917407:FJS917408 FTN917407:FTO917408 GDJ917407:GDK917408 GNF917407:GNG917408 GXB917407:GXC917408 HGX917407:HGY917408 HQT917407:HQU917408 IAP917407:IAQ917408 IKL917407:IKM917408 IUH917407:IUI917408 JED917407:JEE917408 JNZ917407:JOA917408 JXV917407:JXW917408 KHR917407:KHS917408 KRN917407:KRO917408 LBJ917407:LBK917408 LLF917407:LLG917408 LVB917407:LVC917408 MEX917407:MEY917408 MOT917407:MOU917408 MYP917407:MYQ917408 NIL917407:NIM917408 NSH917407:NSI917408 OCD917407:OCE917408 OLZ917407:OMA917408 OVV917407:OVW917408 PFR917407:PFS917408 PPN917407:PPO917408 PZJ917407:PZK917408 QJF917407:QJG917408 QTB917407:QTC917408 RCX917407:RCY917408 RMT917407:RMU917408 RWP917407:RWQ917408 SGL917407:SGM917408 SQH917407:SQI917408 TAD917407:TAE917408 TJZ917407:TKA917408 TTV917407:TTW917408 UDR917407:UDS917408 UNN917407:UNO917408 UXJ917407:UXK917408 VHF917407:VHG917408 VRB917407:VRC917408 WAX917407:WAY917408 WKT917407:WKU917408 WUP917407:WUQ917408 H982943:I982944 ID982943:IE982944 RZ982943:SA982944 ABV982943:ABW982944 ALR982943:ALS982944 AVN982943:AVO982944 BFJ982943:BFK982944 BPF982943:BPG982944 BZB982943:BZC982944 CIX982943:CIY982944 CST982943:CSU982944 DCP982943:DCQ982944 DML982943:DMM982944 DWH982943:DWI982944 EGD982943:EGE982944 EPZ982943:EQA982944 EZV982943:EZW982944 FJR982943:FJS982944 FTN982943:FTO982944 GDJ982943:GDK982944 GNF982943:GNG982944 GXB982943:GXC982944 HGX982943:HGY982944 HQT982943:HQU982944 IAP982943:IAQ982944 IKL982943:IKM982944 IUH982943:IUI982944 JED982943:JEE982944 JNZ982943:JOA982944 JXV982943:JXW982944 KHR982943:KHS982944 KRN982943:KRO982944 LBJ982943:LBK982944 LLF982943:LLG982944 LVB982943:LVC982944 MEX982943:MEY982944 MOT982943:MOU982944 MYP982943:MYQ982944 NIL982943:NIM982944 NSH982943:NSI982944 OCD982943:OCE982944 OLZ982943:OMA982944 OVV982943:OVW982944 PFR982943:PFS982944 PPN982943:PPO982944 PZJ982943:PZK982944 QJF982943:QJG982944 QTB982943:QTC982944 RCX982943:RCY982944 RMT982943:RMU982944 RWP982943:RWQ982944 SGL982943:SGM982944 SQH982943:SQI982944 TAD982943:TAE982944 TJZ982943:TKA982944 TTV982943:TTW982944 UDR982943:UDS982944 UNN982943:UNO982944 UXJ982943:UXK982944 VHF982943:VHG982944 VRB982943:VRC982944 WAX982943:WAY982944 WKT982943:WKU982944 WUP982943:WUQ982944 H65422:I65423 ID65422:IE65423 RZ65422:SA65423 ABV65422:ABW65423 ALR65422:ALS65423 AVN65422:AVO65423 BFJ65422:BFK65423 BPF65422:BPG65423 BZB65422:BZC65423 CIX65422:CIY65423 CST65422:CSU65423 DCP65422:DCQ65423 DML65422:DMM65423 DWH65422:DWI65423 EGD65422:EGE65423 EPZ65422:EQA65423 EZV65422:EZW65423 FJR65422:FJS65423 FTN65422:FTO65423 GDJ65422:GDK65423 GNF65422:GNG65423 GXB65422:GXC65423 HGX65422:HGY65423 HQT65422:HQU65423 IAP65422:IAQ65423 IKL65422:IKM65423 IUH65422:IUI65423 JED65422:JEE65423 JNZ65422:JOA65423 JXV65422:JXW65423 KHR65422:KHS65423 KRN65422:KRO65423 LBJ65422:LBK65423 LLF65422:LLG65423 LVB65422:LVC65423 MEX65422:MEY65423 MOT65422:MOU65423 MYP65422:MYQ65423 NIL65422:NIM65423 NSH65422:NSI65423 OCD65422:OCE65423 OLZ65422:OMA65423 OVV65422:OVW65423 PFR65422:PFS65423 PPN65422:PPO65423 PZJ65422:PZK65423 QJF65422:QJG65423 QTB65422:QTC65423 RCX65422:RCY65423 RMT65422:RMU65423 RWP65422:RWQ65423 SGL65422:SGM65423 SQH65422:SQI65423 TAD65422:TAE65423 TJZ65422:TKA65423 TTV65422:TTW65423 UDR65422:UDS65423 UNN65422:UNO65423 UXJ65422:UXK65423 VHF65422:VHG65423 VRB65422:VRC65423 WAX65422:WAY65423 WKT65422:WKU65423 WUP65422:WUQ65423 H130958:I130959 ID130958:IE130959 RZ130958:SA130959 ABV130958:ABW130959 ALR130958:ALS130959 AVN130958:AVO130959 BFJ130958:BFK130959 BPF130958:BPG130959 BZB130958:BZC130959 CIX130958:CIY130959 CST130958:CSU130959 DCP130958:DCQ130959 DML130958:DMM130959 DWH130958:DWI130959 EGD130958:EGE130959 EPZ130958:EQA130959 EZV130958:EZW130959 FJR130958:FJS130959 FTN130958:FTO130959 GDJ130958:GDK130959 GNF130958:GNG130959 GXB130958:GXC130959 HGX130958:HGY130959 HQT130958:HQU130959 IAP130958:IAQ130959 IKL130958:IKM130959 IUH130958:IUI130959 JED130958:JEE130959 JNZ130958:JOA130959 JXV130958:JXW130959 KHR130958:KHS130959 KRN130958:KRO130959 LBJ130958:LBK130959 LLF130958:LLG130959 LVB130958:LVC130959 MEX130958:MEY130959 MOT130958:MOU130959 MYP130958:MYQ130959 NIL130958:NIM130959 NSH130958:NSI130959 OCD130958:OCE130959 OLZ130958:OMA130959 OVV130958:OVW130959 PFR130958:PFS130959 PPN130958:PPO130959 PZJ130958:PZK130959 QJF130958:QJG130959 QTB130958:QTC130959 RCX130958:RCY130959 RMT130958:RMU130959 RWP130958:RWQ130959 SGL130958:SGM130959 SQH130958:SQI130959 TAD130958:TAE130959 TJZ130958:TKA130959 TTV130958:TTW130959 UDR130958:UDS130959 UNN130958:UNO130959 UXJ130958:UXK130959 VHF130958:VHG130959 VRB130958:VRC130959 WAX130958:WAY130959 WKT130958:WKU130959 WUP130958:WUQ130959 H196494:I196495 ID196494:IE196495 RZ196494:SA196495 ABV196494:ABW196495 ALR196494:ALS196495 AVN196494:AVO196495 BFJ196494:BFK196495 BPF196494:BPG196495 BZB196494:BZC196495 CIX196494:CIY196495 CST196494:CSU196495 DCP196494:DCQ196495 DML196494:DMM196495 DWH196494:DWI196495 EGD196494:EGE196495 EPZ196494:EQA196495 EZV196494:EZW196495 FJR196494:FJS196495 FTN196494:FTO196495 GDJ196494:GDK196495 GNF196494:GNG196495 GXB196494:GXC196495 HGX196494:HGY196495 HQT196494:HQU196495 IAP196494:IAQ196495 IKL196494:IKM196495 IUH196494:IUI196495 JED196494:JEE196495 JNZ196494:JOA196495 JXV196494:JXW196495 KHR196494:KHS196495 KRN196494:KRO196495 LBJ196494:LBK196495 LLF196494:LLG196495 LVB196494:LVC196495 MEX196494:MEY196495 MOT196494:MOU196495 MYP196494:MYQ196495 NIL196494:NIM196495 NSH196494:NSI196495 OCD196494:OCE196495 OLZ196494:OMA196495 OVV196494:OVW196495 PFR196494:PFS196495 PPN196494:PPO196495 PZJ196494:PZK196495 QJF196494:QJG196495 QTB196494:QTC196495 RCX196494:RCY196495 RMT196494:RMU196495 RWP196494:RWQ196495 SGL196494:SGM196495 SQH196494:SQI196495 TAD196494:TAE196495 TJZ196494:TKA196495 TTV196494:TTW196495 UDR196494:UDS196495 UNN196494:UNO196495 UXJ196494:UXK196495 VHF196494:VHG196495 VRB196494:VRC196495 WAX196494:WAY196495 WKT196494:WKU196495 WUP196494:WUQ196495 H262030:I262031 ID262030:IE262031 RZ262030:SA262031 ABV262030:ABW262031 ALR262030:ALS262031 AVN262030:AVO262031 BFJ262030:BFK262031 BPF262030:BPG262031 BZB262030:BZC262031 CIX262030:CIY262031 CST262030:CSU262031 DCP262030:DCQ262031 DML262030:DMM262031 DWH262030:DWI262031 EGD262030:EGE262031 EPZ262030:EQA262031 EZV262030:EZW262031 FJR262030:FJS262031 FTN262030:FTO262031 GDJ262030:GDK262031 GNF262030:GNG262031 GXB262030:GXC262031 HGX262030:HGY262031 HQT262030:HQU262031 IAP262030:IAQ262031 IKL262030:IKM262031 IUH262030:IUI262031 JED262030:JEE262031 JNZ262030:JOA262031 JXV262030:JXW262031 KHR262030:KHS262031 KRN262030:KRO262031 LBJ262030:LBK262031 LLF262030:LLG262031 LVB262030:LVC262031 MEX262030:MEY262031 MOT262030:MOU262031 MYP262030:MYQ262031 NIL262030:NIM262031 NSH262030:NSI262031 OCD262030:OCE262031 OLZ262030:OMA262031 OVV262030:OVW262031 PFR262030:PFS262031 PPN262030:PPO262031 PZJ262030:PZK262031 QJF262030:QJG262031 QTB262030:QTC262031 RCX262030:RCY262031 RMT262030:RMU262031 RWP262030:RWQ262031 SGL262030:SGM262031 SQH262030:SQI262031 TAD262030:TAE262031 TJZ262030:TKA262031 TTV262030:TTW262031 UDR262030:UDS262031 UNN262030:UNO262031 UXJ262030:UXK262031 VHF262030:VHG262031 VRB262030:VRC262031 WAX262030:WAY262031 WKT262030:WKU262031 WUP262030:WUQ262031 H327566:I327567 ID327566:IE327567 RZ327566:SA327567 ABV327566:ABW327567 ALR327566:ALS327567 AVN327566:AVO327567 BFJ327566:BFK327567 BPF327566:BPG327567 BZB327566:BZC327567 CIX327566:CIY327567 CST327566:CSU327567 DCP327566:DCQ327567 DML327566:DMM327567 DWH327566:DWI327567 EGD327566:EGE327567 EPZ327566:EQA327567 EZV327566:EZW327567 FJR327566:FJS327567 FTN327566:FTO327567 GDJ327566:GDK327567 GNF327566:GNG327567 GXB327566:GXC327567 HGX327566:HGY327567 HQT327566:HQU327567 IAP327566:IAQ327567 IKL327566:IKM327567 IUH327566:IUI327567 JED327566:JEE327567 JNZ327566:JOA327567 JXV327566:JXW327567 KHR327566:KHS327567 KRN327566:KRO327567 LBJ327566:LBK327567 LLF327566:LLG327567 LVB327566:LVC327567 MEX327566:MEY327567 MOT327566:MOU327567 MYP327566:MYQ327567 NIL327566:NIM327567 NSH327566:NSI327567 OCD327566:OCE327567 OLZ327566:OMA327567 OVV327566:OVW327567 PFR327566:PFS327567 PPN327566:PPO327567 PZJ327566:PZK327567 QJF327566:QJG327567 QTB327566:QTC327567 RCX327566:RCY327567 RMT327566:RMU327567 RWP327566:RWQ327567 SGL327566:SGM327567 SQH327566:SQI327567 TAD327566:TAE327567 TJZ327566:TKA327567 TTV327566:TTW327567 UDR327566:UDS327567 UNN327566:UNO327567 UXJ327566:UXK327567 VHF327566:VHG327567 VRB327566:VRC327567 WAX327566:WAY327567 WKT327566:WKU327567 WUP327566:WUQ327567 H393102:I393103 ID393102:IE393103 RZ393102:SA393103 ABV393102:ABW393103 ALR393102:ALS393103 AVN393102:AVO393103 BFJ393102:BFK393103 BPF393102:BPG393103 BZB393102:BZC393103 CIX393102:CIY393103 CST393102:CSU393103 DCP393102:DCQ393103 DML393102:DMM393103 DWH393102:DWI393103 EGD393102:EGE393103 EPZ393102:EQA393103 EZV393102:EZW393103 FJR393102:FJS393103 FTN393102:FTO393103 GDJ393102:GDK393103 GNF393102:GNG393103 GXB393102:GXC393103 HGX393102:HGY393103 HQT393102:HQU393103 IAP393102:IAQ393103 IKL393102:IKM393103 IUH393102:IUI393103 JED393102:JEE393103 JNZ393102:JOA393103 JXV393102:JXW393103 KHR393102:KHS393103 KRN393102:KRO393103 LBJ393102:LBK393103 LLF393102:LLG393103 LVB393102:LVC393103 MEX393102:MEY393103 MOT393102:MOU393103 MYP393102:MYQ393103 NIL393102:NIM393103 NSH393102:NSI393103 OCD393102:OCE393103 OLZ393102:OMA393103 OVV393102:OVW393103 PFR393102:PFS393103 PPN393102:PPO393103 PZJ393102:PZK393103 QJF393102:QJG393103 QTB393102:QTC393103 RCX393102:RCY393103 RMT393102:RMU393103 RWP393102:RWQ393103 SGL393102:SGM393103 SQH393102:SQI393103 TAD393102:TAE393103 TJZ393102:TKA393103 TTV393102:TTW393103 UDR393102:UDS393103 UNN393102:UNO393103 UXJ393102:UXK393103 VHF393102:VHG393103 VRB393102:VRC393103 WAX393102:WAY393103 WKT393102:WKU393103 WUP393102:WUQ393103 H458638:I458639 ID458638:IE458639 RZ458638:SA458639 ABV458638:ABW458639 ALR458638:ALS458639 AVN458638:AVO458639 BFJ458638:BFK458639 BPF458638:BPG458639 BZB458638:BZC458639 CIX458638:CIY458639 CST458638:CSU458639 DCP458638:DCQ458639 DML458638:DMM458639 DWH458638:DWI458639 EGD458638:EGE458639 EPZ458638:EQA458639 EZV458638:EZW458639 FJR458638:FJS458639 FTN458638:FTO458639 GDJ458638:GDK458639 GNF458638:GNG458639 GXB458638:GXC458639 HGX458638:HGY458639 HQT458638:HQU458639 IAP458638:IAQ458639 IKL458638:IKM458639 IUH458638:IUI458639 JED458638:JEE458639 JNZ458638:JOA458639 JXV458638:JXW458639 KHR458638:KHS458639 KRN458638:KRO458639 LBJ458638:LBK458639 LLF458638:LLG458639 LVB458638:LVC458639 MEX458638:MEY458639 MOT458638:MOU458639 MYP458638:MYQ458639 NIL458638:NIM458639 NSH458638:NSI458639 OCD458638:OCE458639 OLZ458638:OMA458639 OVV458638:OVW458639 PFR458638:PFS458639 PPN458638:PPO458639 PZJ458638:PZK458639 QJF458638:QJG458639 QTB458638:QTC458639 RCX458638:RCY458639 RMT458638:RMU458639 RWP458638:RWQ458639 SGL458638:SGM458639 SQH458638:SQI458639 TAD458638:TAE458639 TJZ458638:TKA458639 TTV458638:TTW458639 UDR458638:UDS458639 UNN458638:UNO458639 UXJ458638:UXK458639 VHF458638:VHG458639 VRB458638:VRC458639 WAX458638:WAY458639 WKT458638:WKU458639 WUP458638:WUQ458639 H524174:I524175 ID524174:IE524175 RZ524174:SA524175 ABV524174:ABW524175 ALR524174:ALS524175 AVN524174:AVO524175 BFJ524174:BFK524175 BPF524174:BPG524175 BZB524174:BZC524175 CIX524174:CIY524175 CST524174:CSU524175 DCP524174:DCQ524175 DML524174:DMM524175 DWH524174:DWI524175 EGD524174:EGE524175 EPZ524174:EQA524175 EZV524174:EZW524175 FJR524174:FJS524175 FTN524174:FTO524175 GDJ524174:GDK524175 GNF524174:GNG524175 GXB524174:GXC524175 HGX524174:HGY524175 HQT524174:HQU524175 IAP524174:IAQ524175 IKL524174:IKM524175 IUH524174:IUI524175 JED524174:JEE524175 JNZ524174:JOA524175 JXV524174:JXW524175 KHR524174:KHS524175 KRN524174:KRO524175 LBJ524174:LBK524175 LLF524174:LLG524175 LVB524174:LVC524175 MEX524174:MEY524175 MOT524174:MOU524175 MYP524174:MYQ524175 NIL524174:NIM524175 NSH524174:NSI524175 OCD524174:OCE524175 OLZ524174:OMA524175 OVV524174:OVW524175 PFR524174:PFS524175 PPN524174:PPO524175 PZJ524174:PZK524175 QJF524174:QJG524175 QTB524174:QTC524175 RCX524174:RCY524175 RMT524174:RMU524175 RWP524174:RWQ524175 SGL524174:SGM524175 SQH524174:SQI524175 TAD524174:TAE524175 TJZ524174:TKA524175 TTV524174:TTW524175 UDR524174:UDS524175 UNN524174:UNO524175 UXJ524174:UXK524175 VHF524174:VHG524175 VRB524174:VRC524175 WAX524174:WAY524175 WKT524174:WKU524175 WUP524174:WUQ524175 H589710:I589711 ID589710:IE589711 RZ589710:SA589711 ABV589710:ABW589711 ALR589710:ALS589711 AVN589710:AVO589711 BFJ589710:BFK589711 BPF589710:BPG589711 BZB589710:BZC589711 CIX589710:CIY589711 CST589710:CSU589711 DCP589710:DCQ589711 DML589710:DMM589711 DWH589710:DWI589711 EGD589710:EGE589711 EPZ589710:EQA589711 EZV589710:EZW589711 FJR589710:FJS589711 FTN589710:FTO589711 GDJ589710:GDK589711 GNF589710:GNG589711 GXB589710:GXC589711 HGX589710:HGY589711 HQT589710:HQU589711 IAP589710:IAQ589711 IKL589710:IKM589711 IUH589710:IUI589711 JED589710:JEE589711 JNZ589710:JOA589711 JXV589710:JXW589711 KHR589710:KHS589711 KRN589710:KRO589711 LBJ589710:LBK589711 LLF589710:LLG589711 LVB589710:LVC589711 MEX589710:MEY589711 MOT589710:MOU589711 MYP589710:MYQ589711 NIL589710:NIM589711 NSH589710:NSI589711 OCD589710:OCE589711 OLZ589710:OMA589711 OVV589710:OVW589711 PFR589710:PFS589711 PPN589710:PPO589711 PZJ589710:PZK589711 QJF589710:QJG589711 QTB589710:QTC589711 RCX589710:RCY589711 RMT589710:RMU589711 RWP589710:RWQ589711 SGL589710:SGM589711 SQH589710:SQI589711 TAD589710:TAE589711 TJZ589710:TKA589711 TTV589710:TTW589711 UDR589710:UDS589711 UNN589710:UNO589711 UXJ589710:UXK589711 VHF589710:VHG589711 VRB589710:VRC589711 WAX589710:WAY589711 WKT589710:WKU589711 WUP589710:WUQ589711 H655246:I655247 ID655246:IE655247 RZ655246:SA655247 ABV655246:ABW655247 ALR655246:ALS655247 AVN655246:AVO655247 BFJ655246:BFK655247 BPF655246:BPG655247 BZB655246:BZC655247 CIX655246:CIY655247 CST655246:CSU655247 DCP655246:DCQ655247 DML655246:DMM655247 DWH655246:DWI655247 EGD655246:EGE655247 EPZ655246:EQA655247 EZV655246:EZW655247 FJR655246:FJS655247 FTN655246:FTO655247 GDJ655246:GDK655247 GNF655246:GNG655247 GXB655246:GXC655247 HGX655246:HGY655247 HQT655246:HQU655247 IAP655246:IAQ655247 IKL655246:IKM655247 IUH655246:IUI655247 JED655246:JEE655247 JNZ655246:JOA655247 JXV655246:JXW655247 KHR655246:KHS655247 KRN655246:KRO655247 LBJ655246:LBK655247 LLF655246:LLG655247 LVB655246:LVC655247 MEX655246:MEY655247 MOT655246:MOU655247 MYP655246:MYQ655247 NIL655246:NIM655247 NSH655246:NSI655247 OCD655246:OCE655247 OLZ655246:OMA655247 OVV655246:OVW655247 PFR655246:PFS655247 PPN655246:PPO655247 PZJ655246:PZK655247 QJF655246:QJG655247 QTB655246:QTC655247 RCX655246:RCY655247 RMT655246:RMU655247 RWP655246:RWQ655247 SGL655246:SGM655247 SQH655246:SQI655247 TAD655246:TAE655247 TJZ655246:TKA655247 TTV655246:TTW655247 UDR655246:UDS655247 UNN655246:UNO655247 UXJ655246:UXK655247 VHF655246:VHG655247 VRB655246:VRC655247 WAX655246:WAY655247 WKT655246:WKU655247 WUP655246:WUQ655247 H720782:I720783 ID720782:IE720783 RZ720782:SA720783 ABV720782:ABW720783 ALR720782:ALS720783 AVN720782:AVO720783 BFJ720782:BFK720783 BPF720782:BPG720783 BZB720782:BZC720783 CIX720782:CIY720783 CST720782:CSU720783 DCP720782:DCQ720783 DML720782:DMM720783 DWH720782:DWI720783 EGD720782:EGE720783 EPZ720782:EQA720783 EZV720782:EZW720783 FJR720782:FJS720783 FTN720782:FTO720783 GDJ720782:GDK720783 GNF720782:GNG720783 GXB720782:GXC720783 HGX720782:HGY720783 HQT720782:HQU720783 IAP720782:IAQ720783 IKL720782:IKM720783 IUH720782:IUI720783 JED720782:JEE720783 JNZ720782:JOA720783 JXV720782:JXW720783 KHR720782:KHS720783 KRN720782:KRO720783 LBJ720782:LBK720783 LLF720782:LLG720783 LVB720782:LVC720783 MEX720782:MEY720783 MOT720782:MOU720783 MYP720782:MYQ720783 NIL720782:NIM720783 NSH720782:NSI720783 OCD720782:OCE720783 OLZ720782:OMA720783 OVV720782:OVW720783 PFR720782:PFS720783 PPN720782:PPO720783 PZJ720782:PZK720783 QJF720782:QJG720783 QTB720782:QTC720783 RCX720782:RCY720783 RMT720782:RMU720783 RWP720782:RWQ720783 SGL720782:SGM720783 SQH720782:SQI720783 TAD720782:TAE720783 TJZ720782:TKA720783 TTV720782:TTW720783 UDR720782:UDS720783 UNN720782:UNO720783 UXJ720782:UXK720783 VHF720782:VHG720783 VRB720782:VRC720783 WAX720782:WAY720783 WKT720782:WKU720783 WUP720782:WUQ720783 H786318:I786319 ID786318:IE786319 RZ786318:SA786319 ABV786318:ABW786319 ALR786318:ALS786319 AVN786318:AVO786319 BFJ786318:BFK786319 BPF786318:BPG786319 BZB786318:BZC786319 CIX786318:CIY786319 CST786318:CSU786319 DCP786318:DCQ786319 DML786318:DMM786319 DWH786318:DWI786319 EGD786318:EGE786319 EPZ786318:EQA786319 EZV786318:EZW786319 FJR786318:FJS786319 FTN786318:FTO786319 GDJ786318:GDK786319 GNF786318:GNG786319 GXB786318:GXC786319 HGX786318:HGY786319 HQT786318:HQU786319 IAP786318:IAQ786319 IKL786318:IKM786319 IUH786318:IUI786319 JED786318:JEE786319 JNZ786318:JOA786319 JXV786318:JXW786319 KHR786318:KHS786319 KRN786318:KRO786319 LBJ786318:LBK786319 LLF786318:LLG786319 LVB786318:LVC786319 MEX786318:MEY786319 MOT786318:MOU786319 MYP786318:MYQ786319 NIL786318:NIM786319 NSH786318:NSI786319 OCD786318:OCE786319 OLZ786318:OMA786319 OVV786318:OVW786319 PFR786318:PFS786319 PPN786318:PPO786319 PZJ786318:PZK786319 QJF786318:QJG786319 QTB786318:QTC786319 RCX786318:RCY786319 RMT786318:RMU786319 RWP786318:RWQ786319 SGL786318:SGM786319 SQH786318:SQI786319 TAD786318:TAE786319 TJZ786318:TKA786319 TTV786318:TTW786319 UDR786318:UDS786319 UNN786318:UNO786319 UXJ786318:UXK786319 VHF786318:VHG786319 VRB786318:VRC786319 WAX786318:WAY786319 WKT786318:WKU786319 WUP786318:WUQ786319 H851854:I851855 ID851854:IE851855 RZ851854:SA851855 ABV851854:ABW851855 ALR851854:ALS851855 AVN851854:AVO851855 BFJ851854:BFK851855 BPF851854:BPG851855 BZB851854:BZC851855 CIX851854:CIY851855 CST851854:CSU851855 DCP851854:DCQ851855 DML851854:DMM851855 DWH851854:DWI851855 EGD851854:EGE851855 EPZ851854:EQA851855 EZV851854:EZW851855 FJR851854:FJS851855 FTN851854:FTO851855 GDJ851854:GDK851855 GNF851854:GNG851855 GXB851854:GXC851855 HGX851854:HGY851855 HQT851854:HQU851855 IAP851854:IAQ851855 IKL851854:IKM851855 IUH851854:IUI851855 JED851854:JEE851855 JNZ851854:JOA851855 JXV851854:JXW851855 KHR851854:KHS851855 KRN851854:KRO851855 LBJ851854:LBK851855 LLF851854:LLG851855 LVB851854:LVC851855 MEX851854:MEY851855 MOT851854:MOU851855 MYP851854:MYQ851855 NIL851854:NIM851855 NSH851854:NSI851855 OCD851854:OCE851855 OLZ851854:OMA851855 OVV851854:OVW851855 PFR851854:PFS851855 PPN851854:PPO851855 PZJ851854:PZK851855 QJF851854:QJG851855 QTB851854:QTC851855 RCX851854:RCY851855 RMT851854:RMU851855 RWP851854:RWQ851855 SGL851854:SGM851855 SQH851854:SQI851855 TAD851854:TAE851855 TJZ851854:TKA851855 TTV851854:TTW851855 UDR851854:UDS851855 UNN851854:UNO851855 UXJ851854:UXK851855 VHF851854:VHG851855 VRB851854:VRC851855 WAX851854:WAY851855 WKT851854:WKU851855 WUP851854:WUQ851855 H917390:I917391 ID917390:IE917391 RZ917390:SA917391 ABV917390:ABW917391 ALR917390:ALS917391 AVN917390:AVO917391 BFJ917390:BFK917391 BPF917390:BPG917391 BZB917390:BZC917391 CIX917390:CIY917391 CST917390:CSU917391 DCP917390:DCQ917391 DML917390:DMM917391 DWH917390:DWI917391 EGD917390:EGE917391 EPZ917390:EQA917391 EZV917390:EZW917391 FJR917390:FJS917391 FTN917390:FTO917391 GDJ917390:GDK917391 GNF917390:GNG917391 GXB917390:GXC917391 HGX917390:HGY917391 HQT917390:HQU917391 IAP917390:IAQ917391 IKL917390:IKM917391 IUH917390:IUI917391 JED917390:JEE917391 JNZ917390:JOA917391 JXV917390:JXW917391 KHR917390:KHS917391 KRN917390:KRO917391 LBJ917390:LBK917391 LLF917390:LLG917391 LVB917390:LVC917391 MEX917390:MEY917391 MOT917390:MOU917391 MYP917390:MYQ917391 NIL917390:NIM917391 NSH917390:NSI917391 OCD917390:OCE917391 OLZ917390:OMA917391 OVV917390:OVW917391 PFR917390:PFS917391 PPN917390:PPO917391 PZJ917390:PZK917391 QJF917390:QJG917391 QTB917390:QTC917391 RCX917390:RCY917391 RMT917390:RMU917391 RWP917390:RWQ917391 SGL917390:SGM917391 SQH917390:SQI917391 TAD917390:TAE917391 TJZ917390:TKA917391 TTV917390:TTW917391 UDR917390:UDS917391 UNN917390:UNO917391 UXJ917390:UXK917391 VHF917390:VHG917391 VRB917390:VRC917391 WAX917390:WAY917391 WKT917390:WKU917391 WUP917390:WUQ917391 H982926:I982927 ID982926:IE982927 RZ982926:SA982927 ABV982926:ABW982927 ALR982926:ALS982927 AVN982926:AVO982927 BFJ982926:BFK982927 BPF982926:BPG982927 BZB982926:BZC982927 CIX982926:CIY982927 CST982926:CSU982927 DCP982926:DCQ982927 DML982926:DMM982927 DWH982926:DWI982927 EGD982926:EGE982927 EPZ982926:EQA982927 EZV982926:EZW982927 FJR982926:FJS982927 FTN982926:FTO982927 GDJ982926:GDK982927 GNF982926:GNG982927 GXB982926:GXC982927 HGX982926:HGY982927 HQT982926:HQU982927 IAP982926:IAQ982927 IKL982926:IKM982927 IUH982926:IUI982927 JED982926:JEE982927 JNZ982926:JOA982927 JXV982926:JXW982927 KHR982926:KHS982927 KRN982926:KRO982927 LBJ982926:LBK982927 LLF982926:LLG982927 LVB982926:LVC982927 MEX982926:MEY982927 MOT982926:MOU982927 MYP982926:MYQ982927 NIL982926:NIM982927 NSH982926:NSI982927 OCD982926:OCE982927 OLZ982926:OMA982927 OVV982926:OVW982927 PFR982926:PFS982927 PPN982926:PPO982927 PZJ982926:PZK982927 QJF982926:QJG982927 QTB982926:QTC982927 RCX982926:RCY982927 RMT982926:RMU982927 RWP982926:RWQ982927 SGL982926:SGM982927 SQH982926:SQI982927 TAD982926:TAE982927 TJZ982926:TKA982927 TTV982926:TTW982927 UDR982926:UDS982927 UNN982926:UNO982927 UXJ982926:UXK982927 VHF982926:VHG982927 VRB982926:VRC982927 WAX982926:WAY982927 WKT982926:WKU982927 WUP982926:WUQ982927 H65416:I65416 ID65416:IE65416 RZ65416:SA65416 ABV65416:ABW65416 ALR65416:ALS65416 AVN65416:AVO65416 BFJ65416:BFK65416 BPF65416:BPG65416 BZB65416:BZC65416 CIX65416:CIY65416 CST65416:CSU65416 DCP65416:DCQ65416 DML65416:DMM65416 DWH65416:DWI65416 EGD65416:EGE65416 EPZ65416:EQA65416 EZV65416:EZW65416 FJR65416:FJS65416 FTN65416:FTO65416 GDJ65416:GDK65416 GNF65416:GNG65416 GXB65416:GXC65416 HGX65416:HGY65416 HQT65416:HQU65416 IAP65416:IAQ65416 IKL65416:IKM65416 IUH65416:IUI65416 JED65416:JEE65416 JNZ65416:JOA65416 JXV65416:JXW65416 KHR65416:KHS65416 KRN65416:KRO65416 LBJ65416:LBK65416 LLF65416:LLG65416 LVB65416:LVC65416 MEX65416:MEY65416 MOT65416:MOU65416 MYP65416:MYQ65416 NIL65416:NIM65416 NSH65416:NSI65416 OCD65416:OCE65416 OLZ65416:OMA65416 OVV65416:OVW65416 PFR65416:PFS65416 PPN65416:PPO65416 PZJ65416:PZK65416 QJF65416:QJG65416 QTB65416:QTC65416 RCX65416:RCY65416 RMT65416:RMU65416 RWP65416:RWQ65416 SGL65416:SGM65416 SQH65416:SQI65416 TAD65416:TAE65416 TJZ65416:TKA65416 TTV65416:TTW65416 UDR65416:UDS65416 UNN65416:UNO65416 UXJ65416:UXK65416 VHF65416:VHG65416 VRB65416:VRC65416 WAX65416:WAY65416 WKT65416:WKU65416 WUP65416:WUQ65416 H130952:I130952 ID130952:IE130952 RZ130952:SA130952 ABV130952:ABW130952 ALR130952:ALS130952 AVN130952:AVO130952 BFJ130952:BFK130952 BPF130952:BPG130952 BZB130952:BZC130952 CIX130952:CIY130952 CST130952:CSU130952 DCP130952:DCQ130952 DML130952:DMM130952 DWH130952:DWI130952 EGD130952:EGE130952 EPZ130952:EQA130952 EZV130952:EZW130952 FJR130952:FJS130952 FTN130952:FTO130952 GDJ130952:GDK130952 GNF130952:GNG130952 GXB130952:GXC130952 HGX130952:HGY130952 HQT130952:HQU130952 IAP130952:IAQ130952 IKL130952:IKM130952 IUH130952:IUI130952 JED130952:JEE130952 JNZ130952:JOA130952 JXV130952:JXW130952 KHR130952:KHS130952 KRN130952:KRO130952 LBJ130952:LBK130952 LLF130952:LLG130952 LVB130952:LVC130952 MEX130952:MEY130952 MOT130952:MOU130952 MYP130952:MYQ130952 NIL130952:NIM130952 NSH130952:NSI130952 OCD130952:OCE130952 OLZ130952:OMA130952 OVV130952:OVW130952 PFR130952:PFS130952 PPN130952:PPO130952 PZJ130952:PZK130952 QJF130952:QJG130952 QTB130952:QTC130952 RCX130952:RCY130952 RMT130952:RMU130952 RWP130952:RWQ130952 SGL130952:SGM130952 SQH130952:SQI130952 TAD130952:TAE130952 TJZ130952:TKA130952 TTV130952:TTW130952 UDR130952:UDS130952 UNN130952:UNO130952 UXJ130952:UXK130952 VHF130952:VHG130952 VRB130952:VRC130952 WAX130952:WAY130952 WKT130952:WKU130952 WUP130952:WUQ130952 H196488:I196488 ID196488:IE196488 RZ196488:SA196488 ABV196488:ABW196488 ALR196488:ALS196488 AVN196488:AVO196488 BFJ196488:BFK196488 BPF196488:BPG196488 BZB196488:BZC196488 CIX196488:CIY196488 CST196488:CSU196488 DCP196488:DCQ196488 DML196488:DMM196488 DWH196488:DWI196488 EGD196488:EGE196488 EPZ196488:EQA196488 EZV196488:EZW196488 FJR196488:FJS196488 FTN196488:FTO196488 GDJ196488:GDK196488 GNF196488:GNG196488 GXB196488:GXC196488 HGX196488:HGY196488 HQT196488:HQU196488 IAP196488:IAQ196488 IKL196488:IKM196488 IUH196488:IUI196488 JED196488:JEE196488 JNZ196488:JOA196488 JXV196488:JXW196488 KHR196488:KHS196488 KRN196488:KRO196488 LBJ196488:LBK196488 LLF196488:LLG196488 LVB196488:LVC196488 MEX196488:MEY196488 MOT196488:MOU196488 MYP196488:MYQ196488 NIL196488:NIM196488 NSH196488:NSI196488 OCD196488:OCE196488 OLZ196488:OMA196488 OVV196488:OVW196488 PFR196488:PFS196488 PPN196488:PPO196488 PZJ196488:PZK196488 QJF196488:QJG196488 QTB196488:QTC196488 RCX196488:RCY196488 RMT196488:RMU196488 RWP196488:RWQ196488 SGL196488:SGM196488 SQH196488:SQI196488 TAD196488:TAE196488 TJZ196488:TKA196488 TTV196488:TTW196488 UDR196488:UDS196488 UNN196488:UNO196488 UXJ196488:UXK196488 VHF196488:VHG196488 VRB196488:VRC196488 WAX196488:WAY196488 WKT196488:WKU196488 WUP196488:WUQ196488 H262024:I262024 ID262024:IE262024 RZ262024:SA262024 ABV262024:ABW262024 ALR262024:ALS262024 AVN262024:AVO262024 BFJ262024:BFK262024 BPF262024:BPG262024 BZB262024:BZC262024 CIX262024:CIY262024 CST262024:CSU262024 DCP262024:DCQ262024 DML262024:DMM262024 DWH262024:DWI262024 EGD262024:EGE262024 EPZ262024:EQA262024 EZV262024:EZW262024 FJR262024:FJS262024 FTN262024:FTO262024 GDJ262024:GDK262024 GNF262024:GNG262024 GXB262024:GXC262024 HGX262024:HGY262024 HQT262024:HQU262024 IAP262024:IAQ262024 IKL262024:IKM262024 IUH262024:IUI262024 JED262024:JEE262024 JNZ262024:JOA262024 JXV262024:JXW262024 KHR262024:KHS262024 KRN262024:KRO262024 LBJ262024:LBK262024 LLF262024:LLG262024 LVB262024:LVC262024 MEX262024:MEY262024 MOT262024:MOU262024 MYP262024:MYQ262024 NIL262024:NIM262024 NSH262024:NSI262024 OCD262024:OCE262024 OLZ262024:OMA262024 OVV262024:OVW262024 PFR262024:PFS262024 PPN262024:PPO262024 PZJ262024:PZK262024 QJF262024:QJG262024 QTB262024:QTC262024 RCX262024:RCY262024 RMT262024:RMU262024 RWP262024:RWQ262024 SGL262024:SGM262024 SQH262024:SQI262024 TAD262024:TAE262024 TJZ262024:TKA262024 TTV262024:TTW262024 UDR262024:UDS262024 UNN262024:UNO262024 UXJ262024:UXK262024 VHF262024:VHG262024 VRB262024:VRC262024 WAX262024:WAY262024 WKT262024:WKU262024 WUP262024:WUQ262024 H327560:I327560 ID327560:IE327560 RZ327560:SA327560 ABV327560:ABW327560 ALR327560:ALS327560 AVN327560:AVO327560 BFJ327560:BFK327560 BPF327560:BPG327560 BZB327560:BZC327560 CIX327560:CIY327560 CST327560:CSU327560 DCP327560:DCQ327560 DML327560:DMM327560 DWH327560:DWI327560 EGD327560:EGE327560 EPZ327560:EQA327560 EZV327560:EZW327560 FJR327560:FJS327560 FTN327560:FTO327560 GDJ327560:GDK327560 GNF327560:GNG327560 GXB327560:GXC327560 HGX327560:HGY327560 HQT327560:HQU327560 IAP327560:IAQ327560 IKL327560:IKM327560 IUH327560:IUI327560 JED327560:JEE327560 JNZ327560:JOA327560 JXV327560:JXW327560 KHR327560:KHS327560 KRN327560:KRO327560 LBJ327560:LBK327560 LLF327560:LLG327560 LVB327560:LVC327560 MEX327560:MEY327560 MOT327560:MOU327560 MYP327560:MYQ327560 NIL327560:NIM327560 NSH327560:NSI327560 OCD327560:OCE327560 OLZ327560:OMA327560 OVV327560:OVW327560 PFR327560:PFS327560 PPN327560:PPO327560 PZJ327560:PZK327560 QJF327560:QJG327560 QTB327560:QTC327560 RCX327560:RCY327560 RMT327560:RMU327560 RWP327560:RWQ327560 SGL327560:SGM327560 SQH327560:SQI327560 TAD327560:TAE327560 TJZ327560:TKA327560 TTV327560:TTW327560 UDR327560:UDS327560 UNN327560:UNO327560 UXJ327560:UXK327560 VHF327560:VHG327560 VRB327560:VRC327560 WAX327560:WAY327560 WKT327560:WKU327560 WUP327560:WUQ327560 H393096:I393096 ID393096:IE393096 RZ393096:SA393096 ABV393096:ABW393096 ALR393096:ALS393096 AVN393096:AVO393096 BFJ393096:BFK393096 BPF393096:BPG393096 BZB393096:BZC393096 CIX393096:CIY393096 CST393096:CSU393096 DCP393096:DCQ393096 DML393096:DMM393096 DWH393096:DWI393096 EGD393096:EGE393096 EPZ393096:EQA393096 EZV393096:EZW393096 FJR393096:FJS393096 FTN393096:FTO393096 GDJ393096:GDK393096 GNF393096:GNG393096 GXB393096:GXC393096 HGX393096:HGY393096 HQT393096:HQU393096 IAP393096:IAQ393096 IKL393096:IKM393096 IUH393096:IUI393096 JED393096:JEE393096 JNZ393096:JOA393096 JXV393096:JXW393096 KHR393096:KHS393096 KRN393096:KRO393096 LBJ393096:LBK393096 LLF393096:LLG393096 LVB393096:LVC393096 MEX393096:MEY393096 MOT393096:MOU393096 MYP393096:MYQ393096 NIL393096:NIM393096 NSH393096:NSI393096 OCD393096:OCE393096 OLZ393096:OMA393096 OVV393096:OVW393096 PFR393096:PFS393096 PPN393096:PPO393096 PZJ393096:PZK393096 QJF393096:QJG393096 QTB393096:QTC393096 RCX393096:RCY393096 RMT393096:RMU393096 RWP393096:RWQ393096 SGL393096:SGM393096 SQH393096:SQI393096 TAD393096:TAE393096 TJZ393096:TKA393096 TTV393096:TTW393096 UDR393096:UDS393096 UNN393096:UNO393096 UXJ393096:UXK393096 VHF393096:VHG393096 VRB393096:VRC393096 WAX393096:WAY393096 WKT393096:WKU393096 WUP393096:WUQ393096 H458632:I458632 ID458632:IE458632 RZ458632:SA458632 ABV458632:ABW458632 ALR458632:ALS458632 AVN458632:AVO458632 BFJ458632:BFK458632 BPF458632:BPG458632 BZB458632:BZC458632 CIX458632:CIY458632 CST458632:CSU458632 DCP458632:DCQ458632 DML458632:DMM458632 DWH458632:DWI458632 EGD458632:EGE458632 EPZ458632:EQA458632 EZV458632:EZW458632 FJR458632:FJS458632 FTN458632:FTO458632 GDJ458632:GDK458632 GNF458632:GNG458632 GXB458632:GXC458632 HGX458632:HGY458632 HQT458632:HQU458632 IAP458632:IAQ458632 IKL458632:IKM458632 IUH458632:IUI458632 JED458632:JEE458632 JNZ458632:JOA458632 JXV458632:JXW458632 KHR458632:KHS458632 KRN458632:KRO458632 LBJ458632:LBK458632 LLF458632:LLG458632 LVB458632:LVC458632 MEX458632:MEY458632 MOT458632:MOU458632 MYP458632:MYQ458632 NIL458632:NIM458632 NSH458632:NSI458632 OCD458632:OCE458632 OLZ458632:OMA458632 OVV458632:OVW458632 PFR458632:PFS458632 PPN458632:PPO458632 PZJ458632:PZK458632 QJF458632:QJG458632 QTB458632:QTC458632 RCX458632:RCY458632 RMT458632:RMU458632 RWP458632:RWQ458632 SGL458632:SGM458632 SQH458632:SQI458632 TAD458632:TAE458632 TJZ458632:TKA458632 TTV458632:TTW458632 UDR458632:UDS458632 UNN458632:UNO458632 UXJ458632:UXK458632 VHF458632:VHG458632 VRB458632:VRC458632 WAX458632:WAY458632 WKT458632:WKU458632 WUP458632:WUQ458632 H524168:I524168 ID524168:IE524168 RZ524168:SA524168 ABV524168:ABW524168 ALR524168:ALS524168 AVN524168:AVO524168 BFJ524168:BFK524168 BPF524168:BPG524168 BZB524168:BZC524168 CIX524168:CIY524168 CST524168:CSU524168 DCP524168:DCQ524168 DML524168:DMM524168 DWH524168:DWI524168 EGD524168:EGE524168 EPZ524168:EQA524168 EZV524168:EZW524168 FJR524168:FJS524168 FTN524168:FTO524168 GDJ524168:GDK524168 GNF524168:GNG524168 GXB524168:GXC524168 HGX524168:HGY524168 HQT524168:HQU524168 IAP524168:IAQ524168 IKL524168:IKM524168 IUH524168:IUI524168 JED524168:JEE524168 JNZ524168:JOA524168 JXV524168:JXW524168 KHR524168:KHS524168 KRN524168:KRO524168 LBJ524168:LBK524168 LLF524168:LLG524168 LVB524168:LVC524168 MEX524168:MEY524168 MOT524168:MOU524168 MYP524168:MYQ524168 NIL524168:NIM524168 NSH524168:NSI524168 OCD524168:OCE524168 OLZ524168:OMA524168 OVV524168:OVW524168 PFR524168:PFS524168 PPN524168:PPO524168 PZJ524168:PZK524168 QJF524168:QJG524168 QTB524168:QTC524168 RCX524168:RCY524168 RMT524168:RMU524168 RWP524168:RWQ524168 SGL524168:SGM524168 SQH524168:SQI524168 TAD524168:TAE524168 TJZ524168:TKA524168 TTV524168:TTW524168 UDR524168:UDS524168 UNN524168:UNO524168 UXJ524168:UXK524168 VHF524168:VHG524168 VRB524168:VRC524168 WAX524168:WAY524168 WKT524168:WKU524168 WUP524168:WUQ524168 H589704:I589704 ID589704:IE589704 RZ589704:SA589704 ABV589704:ABW589704 ALR589704:ALS589704 AVN589704:AVO589704 BFJ589704:BFK589704 BPF589704:BPG589704 BZB589704:BZC589704 CIX589704:CIY589704 CST589704:CSU589704 DCP589704:DCQ589704 DML589704:DMM589704 DWH589704:DWI589704 EGD589704:EGE589704 EPZ589704:EQA589704 EZV589704:EZW589704 FJR589704:FJS589704 FTN589704:FTO589704 GDJ589704:GDK589704 GNF589704:GNG589704 GXB589704:GXC589704 HGX589704:HGY589704 HQT589704:HQU589704 IAP589704:IAQ589704 IKL589704:IKM589704 IUH589704:IUI589704 JED589704:JEE589704 JNZ589704:JOA589704 JXV589704:JXW589704 KHR589704:KHS589704 KRN589704:KRO589704 LBJ589704:LBK589704 LLF589704:LLG589704 LVB589704:LVC589704 MEX589704:MEY589704 MOT589704:MOU589704 MYP589704:MYQ589704 NIL589704:NIM589704 NSH589704:NSI589704 OCD589704:OCE589704 OLZ589704:OMA589704 OVV589704:OVW589704 PFR589704:PFS589704 PPN589704:PPO589704 PZJ589704:PZK589704 QJF589704:QJG589704 QTB589704:QTC589704 RCX589704:RCY589704 RMT589704:RMU589704 RWP589704:RWQ589704 SGL589704:SGM589704 SQH589704:SQI589704 TAD589704:TAE589704 TJZ589704:TKA589704 TTV589704:TTW589704 UDR589704:UDS589704 UNN589704:UNO589704 UXJ589704:UXK589704 VHF589704:VHG589704 VRB589704:VRC589704 WAX589704:WAY589704 WKT589704:WKU589704 WUP589704:WUQ589704 H655240:I655240 ID655240:IE655240 RZ655240:SA655240 ABV655240:ABW655240 ALR655240:ALS655240 AVN655240:AVO655240 BFJ655240:BFK655240 BPF655240:BPG655240 BZB655240:BZC655240 CIX655240:CIY655240 CST655240:CSU655240 DCP655240:DCQ655240 DML655240:DMM655240 DWH655240:DWI655240 EGD655240:EGE655240 EPZ655240:EQA655240 EZV655240:EZW655240 FJR655240:FJS655240 FTN655240:FTO655240 GDJ655240:GDK655240 GNF655240:GNG655240 GXB655240:GXC655240 HGX655240:HGY655240 HQT655240:HQU655240 IAP655240:IAQ655240 IKL655240:IKM655240 IUH655240:IUI655240 JED655240:JEE655240 JNZ655240:JOA655240 JXV655240:JXW655240 KHR655240:KHS655240 KRN655240:KRO655240 LBJ655240:LBK655240 LLF655240:LLG655240 LVB655240:LVC655240 MEX655240:MEY655240 MOT655240:MOU655240 MYP655240:MYQ655240 NIL655240:NIM655240 NSH655240:NSI655240 OCD655240:OCE655240 OLZ655240:OMA655240 OVV655240:OVW655240 PFR655240:PFS655240 PPN655240:PPO655240 PZJ655240:PZK655240 QJF655240:QJG655240 QTB655240:QTC655240 RCX655240:RCY655240 RMT655240:RMU655240 RWP655240:RWQ655240 SGL655240:SGM655240 SQH655240:SQI655240 TAD655240:TAE655240 TJZ655240:TKA655240 TTV655240:TTW655240 UDR655240:UDS655240 UNN655240:UNO655240 UXJ655240:UXK655240 VHF655240:VHG655240 VRB655240:VRC655240 WAX655240:WAY655240 WKT655240:WKU655240 WUP655240:WUQ655240 H720776:I720776 ID720776:IE720776 RZ720776:SA720776 ABV720776:ABW720776 ALR720776:ALS720776 AVN720776:AVO720776 BFJ720776:BFK720776 BPF720776:BPG720776 BZB720776:BZC720776 CIX720776:CIY720776 CST720776:CSU720776 DCP720776:DCQ720776 DML720776:DMM720776 DWH720776:DWI720776 EGD720776:EGE720776 EPZ720776:EQA720776 EZV720776:EZW720776 FJR720776:FJS720776 FTN720776:FTO720776 GDJ720776:GDK720776 GNF720776:GNG720776 GXB720776:GXC720776 HGX720776:HGY720776 HQT720776:HQU720776 IAP720776:IAQ720776 IKL720776:IKM720776 IUH720776:IUI720776 JED720776:JEE720776 JNZ720776:JOA720776 JXV720776:JXW720776 KHR720776:KHS720776 KRN720776:KRO720776 LBJ720776:LBK720776 LLF720776:LLG720776 LVB720776:LVC720776 MEX720776:MEY720776 MOT720776:MOU720776 MYP720776:MYQ720776 NIL720776:NIM720776 NSH720776:NSI720776 OCD720776:OCE720776 OLZ720776:OMA720776 OVV720776:OVW720776 PFR720776:PFS720776 PPN720776:PPO720776 PZJ720776:PZK720776 QJF720776:QJG720776 QTB720776:QTC720776 RCX720776:RCY720776 RMT720776:RMU720776 RWP720776:RWQ720776 SGL720776:SGM720776 SQH720776:SQI720776 TAD720776:TAE720776 TJZ720776:TKA720776 TTV720776:TTW720776 UDR720776:UDS720776 UNN720776:UNO720776 UXJ720776:UXK720776 VHF720776:VHG720776 VRB720776:VRC720776 WAX720776:WAY720776 WKT720776:WKU720776 WUP720776:WUQ720776 H786312:I786312 ID786312:IE786312 RZ786312:SA786312 ABV786312:ABW786312 ALR786312:ALS786312 AVN786312:AVO786312 BFJ786312:BFK786312 BPF786312:BPG786312 BZB786312:BZC786312 CIX786312:CIY786312 CST786312:CSU786312 DCP786312:DCQ786312 DML786312:DMM786312 DWH786312:DWI786312 EGD786312:EGE786312 EPZ786312:EQA786312 EZV786312:EZW786312 FJR786312:FJS786312 FTN786312:FTO786312 GDJ786312:GDK786312 GNF786312:GNG786312 GXB786312:GXC786312 HGX786312:HGY786312 HQT786312:HQU786312 IAP786312:IAQ786312 IKL786312:IKM786312 IUH786312:IUI786312 JED786312:JEE786312 JNZ786312:JOA786312 JXV786312:JXW786312 KHR786312:KHS786312 KRN786312:KRO786312 LBJ786312:LBK786312 LLF786312:LLG786312 LVB786312:LVC786312 MEX786312:MEY786312 MOT786312:MOU786312 MYP786312:MYQ786312 NIL786312:NIM786312 NSH786312:NSI786312 OCD786312:OCE786312 OLZ786312:OMA786312 OVV786312:OVW786312 PFR786312:PFS786312 PPN786312:PPO786312 PZJ786312:PZK786312 QJF786312:QJG786312 QTB786312:QTC786312 RCX786312:RCY786312 RMT786312:RMU786312 RWP786312:RWQ786312 SGL786312:SGM786312 SQH786312:SQI786312 TAD786312:TAE786312 TJZ786312:TKA786312 TTV786312:TTW786312 UDR786312:UDS786312 UNN786312:UNO786312 UXJ786312:UXK786312 VHF786312:VHG786312 VRB786312:VRC786312 WAX786312:WAY786312 WKT786312:WKU786312 WUP786312:WUQ786312 H851848:I851848 ID851848:IE851848 RZ851848:SA851848 ABV851848:ABW851848 ALR851848:ALS851848 AVN851848:AVO851848 BFJ851848:BFK851848 BPF851848:BPG851848 BZB851848:BZC851848 CIX851848:CIY851848 CST851848:CSU851848 DCP851848:DCQ851848 DML851848:DMM851848 DWH851848:DWI851848 EGD851848:EGE851848 EPZ851848:EQA851848 EZV851848:EZW851848 FJR851848:FJS851848 FTN851848:FTO851848 GDJ851848:GDK851848 GNF851848:GNG851848 GXB851848:GXC851848 HGX851848:HGY851848 HQT851848:HQU851848 IAP851848:IAQ851848 IKL851848:IKM851848 IUH851848:IUI851848 JED851848:JEE851848 JNZ851848:JOA851848 JXV851848:JXW851848 KHR851848:KHS851848 KRN851848:KRO851848 LBJ851848:LBK851848 LLF851848:LLG851848 LVB851848:LVC851848 MEX851848:MEY851848 MOT851848:MOU851848 MYP851848:MYQ851848 NIL851848:NIM851848 NSH851848:NSI851848 OCD851848:OCE851848 OLZ851848:OMA851848 OVV851848:OVW851848 PFR851848:PFS851848 PPN851848:PPO851848 PZJ851848:PZK851848 QJF851848:QJG851848 QTB851848:QTC851848 RCX851848:RCY851848 RMT851848:RMU851848 RWP851848:RWQ851848 SGL851848:SGM851848 SQH851848:SQI851848 TAD851848:TAE851848 TJZ851848:TKA851848 TTV851848:TTW851848 UDR851848:UDS851848 UNN851848:UNO851848 UXJ851848:UXK851848 VHF851848:VHG851848 VRB851848:VRC851848 WAX851848:WAY851848 WKT851848:WKU851848 WUP851848:WUQ851848 H917384:I917384 ID917384:IE917384 RZ917384:SA917384 ABV917384:ABW917384 ALR917384:ALS917384 AVN917384:AVO917384 BFJ917384:BFK917384 BPF917384:BPG917384 BZB917384:BZC917384 CIX917384:CIY917384 CST917384:CSU917384 DCP917384:DCQ917384 DML917384:DMM917384 DWH917384:DWI917384 EGD917384:EGE917384 EPZ917384:EQA917384 EZV917384:EZW917384 FJR917384:FJS917384 FTN917384:FTO917384 GDJ917384:GDK917384 GNF917384:GNG917384 GXB917384:GXC917384 HGX917384:HGY917384 HQT917384:HQU917384 IAP917384:IAQ917384 IKL917384:IKM917384 IUH917384:IUI917384 JED917384:JEE917384 JNZ917384:JOA917384 JXV917384:JXW917384 KHR917384:KHS917384 KRN917384:KRO917384 LBJ917384:LBK917384 LLF917384:LLG917384 LVB917384:LVC917384 MEX917384:MEY917384 MOT917384:MOU917384 MYP917384:MYQ917384 NIL917384:NIM917384 NSH917384:NSI917384 OCD917384:OCE917384 OLZ917384:OMA917384 OVV917384:OVW917384 PFR917384:PFS917384 PPN917384:PPO917384 PZJ917384:PZK917384 QJF917384:QJG917384 QTB917384:QTC917384 RCX917384:RCY917384 RMT917384:RMU917384 RWP917384:RWQ917384 SGL917384:SGM917384 SQH917384:SQI917384 TAD917384:TAE917384 TJZ917384:TKA917384 TTV917384:TTW917384 UDR917384:UDS917384 UNN917384:UNO917384 UXJ917384:UXK917384 VHF917384:VHG917384 VRB917384:VRC917384 WAX917384:WAY917384 WKT917384:WKU917384 WUP917384:WUQ917384 H982920:I982920 ID982920:IE982920 RZ982920:SA982920 ABV982920:ABW982920 ALR982920:ALS982920 AVN982920:AVO982920 BFJ982920:BFK982920 BPF982920:BPG982920 BZB982920:BZC982920 CIX982920:CIY982920 CST982920:CSU982920 DCP982920:DCQ982920 DML982920:DMM982920 DWH982920:DWI982920 EGD982920:EGE982920 EPZ982920:EQA982920 EZV982920:EZW982920 FJR982920:FJS982920 FTN982920:FTO982920 GDJ982920:GDK982920 GNF982920:GNG982920 GXB982920:GXC982920 HGX982920:HGY982920 HQT982920:HQU982920 IAP982920:IAQ982920 IKL982920:IKM982920 IUH982920:IUI982920 JED982920:JEE982920 JNZ982920:JOA982920 JXV982920:JXW982920 KHR982920:KHS982920 KRN982920:KRO982920 LBJ982920:LBK982920 LLF982920:LLG982920 LVB982920:LVC982920 MEX982920:MEY982920 MOT982920:MOU982920 MYP982920:MYQ982920 NIL982920:NIM982920 NSH982920:NSI982920 OCD982920:OCE982920 OLZ982920:OMA982920 OVV982920:OVW982920 PFR982920:PFS982920 PPN982920:PPO982920 PZJ982920:PZK982920 QJF982920:QJG982920 QTB982920:QTC982920 RCX982920:RCY982920 RMT982920:RMU982920 RWP982920:RWQ982920 SGL982920:SGM982920 SQH982920:SQI982920 TAD982920:TAE982920 TJZ982920:TKA982920 TTV982920:TTW982920 UDR982920:UDS982920 UNN982920:UNO982920 UXJ982920:UXK982920 VHF982920:VHG982920 VRB982920:VRC982920 WAX982920:WAY982920 WKT982920:WKU982920 WUP982920:WUQ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3"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0"/>
  <sheetViews>
    <sheetView view="pageBreakPreview" topLeftCell="A22" zoomScaleNormal="100" zoomScaleSheetLayoutView="100" workbookViewId="0">
      <selection activeCell="G34" sqref="G34:H34"/>
    </sheetView>
  </sheetViews>
  <sheetFormatPr defaultColWidth="9.140625" defaultRowHeight="12.75" x14ac:dyDescent="0.2"/>
  <cols>
    <col min="1" max="7" width="9.140625" style="10"/>
    <col min="8" max="9" width="13" style="34" customWidth="1"/>
    <col min="10" max="10" width="9.140625" style="10"/>
    <col min="11" max="12" width="10.7109375" style="39" bestFit="1" customWidth="1"/>
    <col min="13" max="16384" width="9.140625" style="10"/>
  </cols>
  <sheetData>
    <row r="1" spans="1:15" x14ac:dyDescent="0.2">
      <c r="A1" s="221" t="s">
        <v>7</v>
      </c>
      <c r="B1" s="234"/>
      <c r="C1" s="234"/>
      <c r="D1" s="234"/>
      <c r="E1" s="234"/>
      <c r="F1" s="234"/>
      <c r="G1" s="234"/>
      <c r="H1" s="234"/>
      <c r="I1" s="234"/>
    </row>
    <row r="2" spans="1:15" x14ac:dyDescent="0.2">
      <c r="A2" s="226" t="s">
        <v>286</v>
      </c>
      <c r="B2" s="209"/>
      <c r="C2" s="209"/>
      <c r="D2" s="209"/>
      <c r="E2" s="209"/>
      <c r="F2" s="209"/>
      <c r="G2" s="209"/>
      <c r="H2" s="209"/>
      <c r="I2" s="209"/>
    </row>
    <row r="3" spans="1:15" x14ac:dyDescent="0.2">
      <c r="A3" s="236" t="s">
        <v>14</v>
      </c>
      <c r="B3" s="237"/>
      <c r="C3" s="237"/>
      <c r="D3" s="237"/>
      <c r="E3" s="237"/>
      <c r="F3" s="237"/>
      <c r="G3" s="237"/>
      <c r="H3" s="237"/>
      <c r="I3" s="237"/>
    </row>
    <row r="4" spans="1:15" x14ac:dyDescent="0.2">
      <c r="A4" s="235" t="s">
        <v>280</v>
      </c>
      <c r="B4" s="201"/>
      <c r="C4" s="201"/>
      <c r="D4" s="201"/>
      <c r="E4" s="201"/>
      <c r="F4" s="201"/>
      <c r="G4" s="201"/>
      <c r="H4" s="201"/>
      <c r="I4" s="202"/>
    </row>
    <row r="5" spans="1:15" ht="33.75" x14ac:dyDescent="0.2">
      <c r="A5" s="224" t="s">
        <v>2</v>
      </c>
      <c r="B5" s="225"/>
      <c r="C5" s="225"/>
      <c r="D5" s="225"/>
      <c r="E5" s="225"/>
      <c r="F5" s="225"/>
      <c r="G5" s="13" t="s">
        <v>6</v>
      </c>
      <c r="H5" s="35" t="s">
        <v>218</v>
      </c>
      <c r="I5" s="35" t="s">
        <v>209</v>
      </c>
    </row>
    <row r="6" spans="1:15" x14ac:dyDescent="0.2">
      <c r="A6" s="233">
        <v>1</v>
      </c>
      <c r="B6" s="225"/>
      <c r="C6" s="225"/>
      <c r="D6" s="225"/>
      <c r="E6" s="225"/>
      <c r="F6" s="225"/>
      <c r="G6" s="11">
        <v>2</v>
      </c>
      <c r="H6" s="35" t="s">
        <v>8</v>
      </c>
      <c r="I6" s="35" t="s">
        <v>9</v>
      </c>
    </row>
    <row r="7" spans="1:15" x14ac:dyDescent="0.2">
      <c r="A7" s="205" t="s">
        <v>125</v>
      </c>
      <c r="B7" s="205"/>
      <c r="C7" s="205"/>
      <c r="D7" s="205"/>
      <c r="E7" s="205"/>
      <c r="F7" s="205"/>
      <c r="G7" s="218"/>
      <c r="H7" s="218"/>
      <c r="I7" s="218"/>
    </row>
    <row r="8" spans="1:15" x14ac:dyDescent="0.2">
      <c r="A8" s="199" t="s">
        <v>128</v>
      </c>
      <c r="B8" s="199"/>
      <c r="C8" s="199"/>
      <c r="D8" s="199"/>
      <c r="E8" s="199"/>
      <c r="F8" s="199"/>
      <c r="G8" s="7">
        <v>1</v>
      </c>
      <c r="H8" s="31">
        <f>+RDG!H51</f>
        <v>2336328</v>
      </c>
      <c r="I8" s="31">
        <f>+RDG!J51</f>
        <v>425289</v>
      </c>
      <c r="J8" s="39"/>
      <c r="N8" s="39"/>
      <c r="O8" s="39"/>
    </row>
    <row r="9" spans="1:15" x14ac:dyDescent="0.2">
      <c r="A9" s="199" t="s">
        <v>129</v>
      </c>
      <c r="B9" s="199"/>
      <c r="C9" s="199"/>
      <c r="D9" s="199"/>
      <c r="E9" s="199"/>
      <c r="F9" s="199"/>
      <c r="G9" s="7">
        <v>2</v>
      </c>
      <c r="H9" s="31">
        <f>+RDG!H28</f>
        <v>1972940</v>
      </c>
      <c r="I9" s="31">
        <f>+RDG!J28</f>
        <v>2036155</v>
      </c>
      <c r="J9" s="39"/>
      <c r="N9" s="39"/>
      <c r="O9" s="39"/>
    </row>
    <row r="10" spans="1:15" x14ac:dyDescent="0.2">
      <c r="A10" s="199" t="s">
        <v>130</v>
      </c>
      <c r="B10" s="199"/>
      <c r="C10" s="199"/>
      <c r="D10" s="199"/>
      <c r="E10" s="199"/>
      <c r="F10" s="199"/>
      <c r="G10" s="7">
        <v>3</v>
      </c>
      <c r="H10" s="31">
        <v>133633</v>
      </c>
      <c r="I10" s="31">
        <v>0</v>
      </c>
      <c r="J10" s="39"/>
      <c r="N10" s="39"/>
      <c r="O10" s="39"/>
    </row>
    <row r="11" spans="1:15" x14ac:dyDescent="0.2">
      <c r="A11" s="199" t="s">
        <v>224</v>
      </c>
      <c r="B11" s="199"/>
      <c r="C11" s="199"/>
      <c r="D11" s="199"/>
      <c r="E11" s="199"/>
      <c r="F11" s="199"/>
      <c r="G11" s="7">
        <v>4</v>
      </c>
      <c r="H11" s="31">
        <v>595556</v>
      </c>
      <c r="I11" s="31">
        <v>388876</v>
      </c>
      <c r="J11" s="39"/>
      <c r="N11" s="39"/>
      <c r="O11" s="39"/>
    </row>
    <row r="12" spans="1:15" x14ac:dyDescent="0.2">
      <c r="A12" s="199" t="s">
        <v>131</v>
      </c>
      <c r="B12" s="199"/>
      <c r="C12" s="199"/>
      <c r="D12" s="199"/>
      <c r="E12" s="199"/>
      <c r="F12" s="199"/>
      <c r="G12" s="7">
        <v>5</v>
      </c>
      <c r="H12" s="31">
        <v>273</v>
      </c>
      <c r="I12" s="31">
        <v>312</v>
      </c>
      <c r="J12" s="39"/>
      <c r="N12" s="39"/>
      <c r="O12" s="39"/>
    </row>
    <row r="13" spans="1:15" x14ac:dyDescent="0.2">
      <c r="A13" s="199" t="s">
        <v>132</v>
      </c>
      <c r="B13" s="199"/>
      <c r="C13" s="199"/>
      <c r="D13" s="199"/>
      <c r="E13" s="199"/>
      <c r="F13" s="199"/>
      <c r="G13" s="7">
        <v>6</v>
      </c>
      <c r="H13" s="31">
        <v>0</v>
      </c>
      <c r="I13" s="31">
        <v>0</v>
      </c>
      <c r="J13" s="39"/>
      <c r="N13" s="39"/>
      <c r="O13" s="39"/>
    </row>
    <row r="14" spans="1:15" x14ac:dyDescent="0.2">
      <c r="A14" s="199" t="s">
        <v>225</v>
      </c>
      <c r="B14" s="199"/>
      <c r="C14" s="199"/>
      <c r="D14" s="199"/>
      <c r="E14" s="199"/>
      <c r="F14" s="199"/>
      <c r="G14" s="7">
        <v>7</v>
      </c>
      <c r="H14" s="31">
        <v>662532</v>
      </c>
      <c r="I14" s="31">
        <v>534891</v>
      </c>
      <c r="J14" s="39"/>
      <c r="N14" s="39"/>
      <c r="O14" s="39"/>
    </row>
    <row r="15" spans="1:15" ht="30" customHeight="1" x14ac:dyDescent="0.2">
      <c r="A15" s="203" t="s">
        <v>133</v>
      </c>
      <c r="B15" s="204"/>
      <c r="C15" s="204"/>
      <c r="D15" s="204"/>
      <c r="E15" s="204"/>
      <c r="F15" s="204"/>
      <c r="G15" s="5">
        <v>8</v>
      </c>
      <c r="H15" s="29">
        <f>SUM(H8:H14)</f>
        <v>5701262</v>
      </c>
      <c r="I15" s="29">
        <f>SUM(I8:I14)</f>
        <v>3385523</v>
      </c>
      <c r="J15" s="39"/>
      <c r="N15" s="39"/>
      <c r="O15" s="39"/>
    </row>
    <row r="16" spans="1:15" x14ac:dyDescent="0.2">
      <c r="A16" s="199" t="s">
        <v>134</v>
      </c>
      <c r="B16" s="199"/>
      <c r="C16" s="199"/>
      <c r="D16" s="199"/>
      <c r="E16" s="199"/>
      <c r="F16" s="199"/>
      <c r="G16" s="7">
        <v>9</v>
      </c>
      <c r="H16" s="31">
        <v>0</v>
      </c>
      <c r="I16" s="31">
        <v>154103</v>
      </c>
      <c r="J16" s="39"/>
      <c r="N16" s="39"/>
      <c r="O16" s="39"/>
    </row>
    <row r="17" spans="1:15" x14ac:dyDescent="0.2">
      <c r="A17" s="199" t="s">
        <v>135</v>
      </c>
      <c r="B17" s="199"/>
      <c r="C17" s="199"/>
      <c r="D17" s="199"/>
      <c r="E17" s="199"/>
      <c r="F17" s="199"/>
      <c r="G17" s="7">
        <v>10</v>
      </c>
      <c r="H17" s="31">
        <v>0</v>
      </c>
      <c r="I17" s="31">
        <v>0</v>
      </c>
      <c r="J17" s="39"/>
      <c r="N17" s="39"/>
      <c r="O17" s="39"/>
    </row>
    <row r="18" spans="1:15" x14ac:dyDescent="0.2">
      <c r="A18" s="199" t="s">
        <v>136</v>
      </c>
      <c r="B18" s="199"/>
      <c r="C18" s="199"/>
      <c r="D18" s="199"/>
      <c r="E18" s="199"/>
      <c r="F18" s="199"/>
      <c r="G18" s="7">
        <v>11</v>
      </c>
      <c r="H18" s="31">
        <v>0</v>
      </c>
      <c r="I18" s="31">
        <v>0</v>
      </c>
      <c r="J18" s="39"/>
      <c r="N18" s="39"/>
      <c r="O18" s="39"/>
    </row>
    <row r="19" spans="1:15" x14ac:dyDescent="0.2">
      <c r="A19" s="199" t="s">
        <v>137</v>
      </c>
      <c r="B19" s="199"/>
      <c r="C19" s="199"/>
      <c r="D19" s="199"/>
      <c r="E19" s="199"/>
      <c r="F19" s="199"/>
      <c r="G19" s="7">
        <v>12</v>
      </c>
      <c r="H19" s="31">
        <v>0</v>
      </c>
      <c r="I19" s="31">
        <v>0</v>
      </c>
      <c r="J19" s="39"/>
      <c r="N19" s="39"/>
      <c r="O19" s="39"/>
    </row>
    <row r="20" spans="1:15" x14ac:dyDescent="0.2">
      <c r="A20" s="199" t="s">
        <v>138</v>
      </c>
      <c r="B20" s="199"/>
      <c r="C20" s="199"/>
      <c r="D20" s="199"/>
      <c r="E20" s="199"/>
      <c r="F20" s="199"/>
      <c r="G20" s="7">
        <v>13</v>
      </c>
      <c r="H20" s="31">
        <v>136429</v>
      </c>
      <c r="I20" s="31">
        <v>952443</v>
      </c>
      <c r="J20" s="39"/>
      <c r="N20" s="39"/>
      <c r="O20" s="39"/>
    </row>
    <row r="21" spans="1:15" ht="28.9" customHeight="1" x14ac:dyDescent="0.2">
      <c r="A21" s="203" t="s">
        <v>139</v>
      </c>
      <c r="B21" s="204"/>
      <c r="C21" s="204"/>
      <c r="D21" s="204"/>
      <c r="E21" s="204"/>
      <c r="F21" s="204"/>
      <c r="G21" s="5">
        <v>14</v>
      </c>
      <c r="H21" s="29">
        <f>SUM(H16:H20)</f>
        <v>136429</v>
      </c>
      <c r="I21" s="29">
        <f>SUM(I16:I20)</f>
        <v>1106546</v>
      </c>
      <c r="J21" s="39"/>
      <c r="N21" s="39"/>
      <c r="O21" s="39"/>
    </row>
    <row r="22" spans="1:15" x14ac:dyDescent="0.2">
      <c r="A22" s="205" t="s">
        <v>126</v>
      </c>
      <c r="B22" s="205"/>
      <c r="C22" s="205"/>
      <c r="D22" s="205"/>
      <c r="E22" s="205"/>
      <c r="F22" s="205"/>
      <c r="G22" s="218"/>
      <c r="H22" s="218"/>
      <c r="I22" s="218"/>
      <c r="J22" s="39"/>
      <c r="N22" s="39"/>
      <c r="O22" s="39"/>
    </row>
    <row r="23" spans="1:15" x14ac:dyDescent="0.2">
      <c r="A23" s="199" t="s">
        <v>174</v>
      </c>
      <c r="B23" s="199"/>
      <c r="C23" s="199"/>
      <c r="D23" s="199"/>
      <c r="E23" s="199"/>
      <c r="F23" s="199"/>
      <c r="G23" s="7">
        <v>15</v>
      </c>
      <c r="H23" s="31">
        <v>0</v>
      </c>
      <c r="I23" s="31">
        <v>0</v>
      </c>
      <c r="J23" s="39"/>
      <c r="N23" s="39"/>
      <c r="O23" s="39"/>
    </row>
    <row r="24" spans="1:15" x14ac:dyDescent="0.2">
      <c r="A24" s="199" t="s">
        <v>175</v>
      </c>
      <c r="B24" s="199"/>
      <c r="C24" s="199"/>
      <c r="D24" s="199"/>
      <c r="E24" s="199"/>
      <c r="F24" s="199"/>
      <c r="G24" s="7">
        <v>16</v>
      </c>
      <c r="H24" s="31">
        <v>0</v>
      </c>
      <c r="I24" s="31">
        <v>7598</v>
      </c>
      <c r="J24" s="39"/>
      <c r="N24" s="39"/>
      <c r="O24" s="39"/>
    </row>
    <row r="25" spans="1:15" x14ac:dyDescent="0.2">
      <c r="A25" s="199" t="s">
        <v>140</v>
      </c>
      <c r="B25" s="199"/>
      <c r="C25" s="199"/>
      <c r="D25" s="199"/>
      <c r="E25" s="199"/>
      <c r="F25" s="199"/>
      <c r="G25" s="7">
        <v>17</v>
      </c>
      <c r="H25" s="31">
        <v>58501</v>
      </c>
      <c r="I25" s="31">
        <v>0</v>
      </c>
      <c r="J25" s="39"/>
      <c r="N25" s="39"/>
      <c r="O25" s="39"/>
    </row>
    <row r="26" spans="1:15" x14ac:dyDescent="0.2">
      <c r="A26" s="199" t="s">
        <v>141</v>
      </c>
      <c r="B26" s="199"/>
      <c r="C26" s="199"/>
      <c r="D26" s="199"/>
      <c r="E26" s="199"/>
      <c r="F26" s="199"/>
      <c r="G26" s="7">
        <v>18</v>
      </c>
      <c r="H26" s="31">
        <v>54130</v>
      </c>
      <c r="I26" s="31">
        <v>0</v>
      </c>
      <c r="J26" s="39"/>
      <c r="N26" s="39"/>
      <c r="O26" s="39"/>
    </row>
    <row r="27" spans="1:15" x14ac:dyDescent="0.2">
      <c r="A27" s="199" t="s">
        <v>142</v>
      </c>
      <c r="B27" s="199"/>
      <c r="C27" s="199"/>
      <c r="D27" s="199"/>
      <c r="E27" s="199"/>
      <c r="F27" s="199"/>
      <c r="G27" s="7">
        <v>19</v>
      </c>
      <c r="H27" s="31">
        <v>2424758</v>
      </c>
      <c r="I27" s="31">
        <v>5231361</v>
      </c>
      <c r="J27" s="39"/>
      <c r="N27" s="39"/>
      <c r="O27" s="39"/>
    </row>
    <row r="28" spans="1:15" ht="25.9" customHeight="1" x14ac:dyDescent="0.2">
      <c r="A28" s="203" t="s">
        <v>143</v>
      </c>
      <c r="B28" s="204"/>
      <c r="C28" s="204"/>
      <c r="D28" s="204"/>
      <c r="E28" s="204"/>
      <c r="F28" s="204"/>
      <c r="G28" s="5">
        <v>20</v>
      </c>
      <c r="H28" s="29">
        <f>H23+H24+H25+H26+H27</f>
        <v>2537389</v>
      </c>
      <c r="I28" s="29">
        <f>I23+I24+I25+I26+I27</f>
        <v>5238959</v>
      </c>
      <c r="J28" s="39"/>
      <c r="N28" s="39"/>
      <c r="O28" s="39"/>
    </row>
    <row r="29" spans="1:15" x14ac:dyDescent="0.2">
      <c r="A29" s="199" t="s">
        <v>144</v>
      </c>
      <c r="B29" s="199"/>
      <c r="C29" s="199"/>
      <c r="D29" s="199"/>
      <c r="E29" s="199"/>
      <c r="F29" s="199"/>
      <c r="G29" s="7">
        <v>21</v>
      </c>
      <c r="H29" s="31">
        <v>1016675</v>
      </c>
      <c r="I29" s="31">
        <v>1154452</v>
      </c>
      <c r="J29" s="39"/>
      <c r="N29" s="39"/>
      <c r="O29" s="39"/>
    </row>
    <row r="30" spans="1:15" x14ac:dyDescent="0.2">
      <c r="A30" s="199" t="s">
        <v>145</v>
      </c>
      <c r="B30" s="199"/>
      <c r="C30" s="199"/>
      <c r="D30" s="199"/>
      <c r="E30" s="199"/>
      <c r="F30" s="199"/>
      <c r="G30" s="7">
        <v>22</v>
      </c>
      <c r="H30" s="31">
        <v>0</v>
      </c>
      <c r="I30" s="31">
        <v>0</v>
      </c>
      <c r="J30" s="39"/>
      <c r="N30" s="39"/>
      <c r="O30" s="39"/>
    </row>
    <row r="31" spans="1:15" x14ac:dyDescent="0.2">
      <c r="A31" s="199" t="s">
        <v>146</v>
      </c>
      <c r="B31" s="199"/>
      <c r="C31" s="199"/>
      <c r="D31" s="199"/>
      <c r="E31" s="199"/>
      <c r="F31" s="199"/>
      <c r="G31" s="7">
        <v>23</v>
      </c>
      <c r="H31" s="31">
        <v>4566716</v>
      </c>
      <c r="I31" s="31">
        <v>3255899</v>
      </c>
      <c r="J31" s="39"/>
      <c r="N31" s="39"/>
      <c r="O31" s="39"/>
    </row>
    <row r="32" spans="1:15" ht="30.6" customHeight="1" x14ac:dyDescent="0.2">
      <c r="A32" s="203" t="s">
        <v>147</v>
      </c>
      <c r="B32" s="204"/>
      <c r="C32" s="204"/>
      <c r="D32" s="204"/>
      <c r="E32" s="204"/>
      <c r="F32" s="204"/>
      <c r="G32" s="5">
        <v>24</v>
      </c>
      <c r="H32" s="29">
        <f>H29+H30+H31</f>
        <v>5583391</v>
      </c>
      <c r="I32" s="29">
        <f>I29+I30+I31</f>
        <v>4410351</v>
      </c>
      <c r="J32" s="39"/>
      <c r="N32" s="39"/>
      <c r="O32" s="39"/>
    </row>
    <row r="33" spans="1:15" x14ac:dyDescent="0.2">
      <c r="A33" s="205" t="s">
        <v>127</v>
      </c>
      <c r="B33" s="205"/>
      <c r="C33" s="205"/>
      <c r="D33" s="205"/>
      <c r="E33" s="205"/>
      <c r="F33" s="205"/>
      <c r="G33" s="218"/>
      <c r="H33" s="218"/>
      <c r="I33" s="218"/>
      <c r="J33" s="39"/>
      <c r="N33" s="39"/>
      <c r="O33" s="39"/>
    </row>
    <row r="34" spans="1:15" ht="29.25" customHeight="1" x14ac:dyDescent="0.2">
      <c r="A34" s="199" t="s">
        <v>148</v>
      </c>
      <c r="B34" s="199"/>
      <c r="C34" s="199"/>
      <c r="D34" s="199"/>
      <c r="E34" s="199"/>
      <c r="F34" s="199"/>
      <c r="G34" s="7">
        <v>25</v>
      </c>
      <c r="H34" s="31">
        <v>0</v>
      </c>
      <c r="I34" s="31">
        <v>0</v>
      </c>
      <c r="J34" s="39"/>
      <c r="N34" s="39"/>
      <c r="O34" s="39"/>
    </row>
    <row r="35" spans="1:15" ht="27.75" customHeight="1" x14ac:dyDescent="0.2">
      <c r="A35" s="199" t="s">
        <v>149</v>
      </c>
      <c r="B35" s="199"/>
      <c r="C35" s="199"/>
      <c r="D35" s="199"/>
      <c r="E35" s="199"/>
      <c r="F35" s="199"/>
      <c r="G35" s="7">
        <v>26</v>
      </c>
      <c r="H35" s="31">
        <v>0</v>
      </c>
      <c r="I35" s="31">
        <v>0</v>
      </c>
      <c r="J35" s="39"/>
      <c r="N35" s="39"/>
      <c r="O35" s="39"/>
    </row>
    <row r="36" spans="1:15" ht="13.5" customHeight="1" x14ac:dyDescent="0.2">
      <c r="A36" s="199" t="s">
        <v>150</v>
      </c>
      <c r="B36" s="199"/>
      <c r="C36" s="199"/>
      <c r="D36" s="199"/>
      <c r="E36" s="199"/>
      <c r="F36" s="199"/>
      <c r="G36" s="7">
        <v>27</v>
      </c>
      <c r="H36" s="31">
        <v>0</v>
      </c>
      <c r="I36" s="31">
        <v>0</v>
      </c>
      <c r="J36" s="39"/>
      <c r="N36" s="39"/>
      <c r="O36" s="39"/>
    </row>
    <row r="37" spans="1:15" ht="27.6" customHeight="1" x14ac:dyDescent="0.2">
      <c r="A37" s="203" t="s">
        <v>151</v>
      </c>
      <c r="B37" s="204"/>
      <c r="C37" s="204"/>
      <c r="D37" s="204"/>
      <c r="E37" s="204"/>
      <c r="F37" s="204"/>
      <c r="G37" s="5">
        <v>28</v>
      </c>
      <c r="H37" s="29">
        <f>H34+H35+H36</f>
        <v>0</v>
      </c>
      <c r="I37" s="29">
        <f>I34+I35+I36</f>
        <v>0</v>
      </c>
      <c r="J37" s="39"/>
      <c r="N37" s="39"/>
      <c r="O37" s="39"/>
    </row>
    <row r="38" spans="1:15" ht="14.45" customHeight="1" x14ac:dyDescent="0.2">
      <c r="A38" s="199" t="s">
        <v>152</v>
      </c>
      <c r="B38" s="199"/>
      <c r="C38" s="199"/>
      <c r="D38" s="199"/>
      <c r="E38" s="199"/>
      <c r="F38" s="199"/>
      <c r="G38" s="7">
        <v>29</v>
      </c>
      <c r="H38" s="31">
        <v>0</v>
      </c>
      <c r="I38" s="31">
        <v>0</v>
      </c>
      <c r="J38" s="39"/>
      <c r="N38" s="39"/>
      <c r="O38" s="39"/>
    </row>
    <row r="39" spans="1:15" ht="14.45" customHeight="1" x14ac:dyDescent="0.2">
      <c r="A39" s="199" t="s">
        <v>153</v>
      </c>
      <c r="B39" s="199"/>
      <c r="C39" s="199"/>
      <c r="D39" s="199"/>
      <c r="E39" s="199"/>
      <c r="F39" s="199"/>
      <c r="G39" s="7">
        <v>30</v>
      </c>
      <c r="H39" s="31">
        <v>0</v>
      </c>
      <c r="I39" s="31">
        <v>0</v>
      </c>
      <c r="J39" s="39"/>
      <c r="N39" s="39"/>
      <c r="O39" s="39"/>
    </row>
    <row r="40" spans="1:15" ht="14.45" customHeight="1" x14ac:dyDescent="0.2">
      <c r="A40" s="199" t="s">
        <v>154</v>
      </c>
      <c r="B40" s="199"/>
      <c r="C40" s="199"/>
      <c r="D40" s="199"/>
      <c r="E40" s="199"/>
      <c r="F40" s="199"/>
      <c r="G40" s="7">
        <v>31</v>
      </c>
      <c r="H40" s="31">
        <v>34327</v>
      </c>
      <c r="I40" s="31">
        <v>0</v>
      </c>
      <c r="J40" s="39"/>
      <c r="N40" s="39"/>
      <c r="O40" s="39"/>
    </row>
    <row r="41" spans="1:15" ht="14.45" customHeight="1" x14ac:dyDescent="0.2">
      <c r="A41" s="199" t="s">
        <v>155</v>
      </c>
      <c r="B41" s="199"/>
      <c r="C41" s="199"/>
      <c r="D41" s="199"/>
      <c r="E41" s="199"/>
      <c r="F41" s="199"/>
      <c r="G41" s="7">
        <v>32</v>
      </c>
      <c r="H41" s="31">
        <v>0</v>
      </c>
      <c r="I41" s="31">
        <v>0</v>
      </c>
      <c r="J41" s="39"/>
      <c r="N41" s="39"/>
      <c r="O41" s="39"/>
    </row>
    <row r="42" spans="1:15" ht="14.45" customHeight="1" x14ac:dyDescent="0.2">
      <c r="A42" s="199" t="s">
        <v>156</v>
      </c>
      <c r="B42" s="199"/>
      <c r="C42" s="199"/>
      <c r="D42" s="199"/>
      <c r="E42" s="199"/>
      <c r="F42" s="199"/>
      <c r="G42" s="7">
        <v>33</v>
      </c>
      <c r="H42" s="31">
        <v>753937</v>
      </c>
      <c r="I42" s="31">
        <v>870198</v>
      </c>
      <c r="J42" s="39"/>
      <c r="N42" s="39"/>
      <c r="O42" s="39"/>
    </row>
    <row r="43" spans="1:15" ht="25.5" customHeight="1" x14ac:dyDescent="0.2">
      <c r="A43" s="203" t="s">
        <v>157</v>
      </c>
      <c r="B43" s="204"/>
      <c r="C43" s="204"/>
      <c r="D43" s="204"/>
      <c r="E43" s="204"/>
      <c r="F43" s="204"/>
      <c r="G43" s="5">
        <v>34</v>
      </c>
      <c r="H43" s="29">
        <f>H38+H39+H40+H41+H42</f>
        <v>788264</v>
      </c>
      <c r="I43" s="29">
        <f>I38+I39+I40+I41+I42</f>
        <v>870198</v>
      </c>
      <c r="J43" s="39"/>
      <c r="N43" s="39"/>
      <c r="O43" s="39"/>
    </row>
    <row r="44" spans="1:15" x14ac:dyDescent="0.2">
      <c r="A44" s="205" t="s">
        <v>158</v>
      </c>
      <c r="B44" s="199"/>
      <c r="C44" s="199"/>
      <c r="D44" s="199"/>
      <c r="E44" s="199"/>
      <c r="F44" s="199"/>
      <c r="G44" s="6">
        <v>35</v>
      </c>
      <c r="H44" s="30">
        <v>7593200</v>
      </c>
      <c r="I44" s="30">
        <v>9323767</v>
      </c>
      <c r="J44" s="39"/>
      <c r="N44" s="39"/>
      <c r="O44" s="39"/>
    </row>
    <row r="45" spans="1:15" x14ac:dyDescent="0.2">
      <c r="A45" s="205" t="s">
        <v>159</v>
      </c>
      <c r="B45" s="199"/>
      <c r="C45" s="199"/>
      <c r="D45" s="199"/>
      <c r="E45" s="199"/>
      <c r="F45" s="199"/>
      <c r="G45" s="6">
        <v>36</v>
      </c>
      <c r="H45" s="30">
        <f>IF((H$15-H$21+H$28-H$32+H$37-H$43)&gt;0,H$15-H$21+H$28-H$32+H$37-H$43,0)</f>
        <v>1730567</v>
      </c>
      <c r="I45" s="30">
        <f>IF((I$15-I$21+I$28-I$32+I$37-I$43)&gt;0,I$15-I$21+I$28-I$32+I$37-I$43,0)</f>
        <v>2237387</v>
      </c>
      <c r="J45" s="39"/>
      <c r="N45" s="39"/>
      <c r="O45" s="39"/>
    </row>
    <row r="46" spans="1:15" x14ac:dyDescent="0.2">
      <c r="A46" s="205" t="s">
        <v>160</v>
      </c>
      <c r="B46" s="199"/>
      <c r="C46" s="199"/>
      <c r="D46" s="199"/>
      <c r="E46" s="199"/>
      <c r="F46" s="199"/>
      <c r="G46" s="6">
        <v>37</v>
      </c>
      <c r="H46" s="30">
        <f>IF((H$15-H$21+H$28-H$32+H$37-H$43)&lt;0,H$15-H$21+H$28-H$32+H$37-H$43,0)</f>
        <v>0</v>
      </c>
      <c r="I46" s="30">
        <f>IF((I$15-I$21+I$28-I$32+I$37-I$43)&lt;0,I$15-I$21+I$28-I$32+I$37-I$43,0)</f>
        <v>0</v>
      </c>
      <c r="J46" s="39"/>
      <c r="N46" s="39"/>
      <c r="O46" s="39"/>
    </row>
    <row r="47" spans="1:15" ht="20.45" customHeight="1" x14ac:dyDescent="0.2">
      <c r="A47" s="203" t="s">
        <v>161</v>
      </c>
      <c r="B47" s="204"/>
      <c r="C47" s="204"/>
      <c r="D47" s="204"/>
      <c r="E47" s="204"/>
      <c r="F47" s="204"/>
      <c r="G47" s="5">
        <v>38</v>
      </c>
      <c r="H47" s="29">
        <f>H44+H45-H46</f>
        <v>9323767</v>
      </c>
      <c r="I47" s="29">
        <f>I44+I45-I46</f>
        <v>11561154</v>
      </c>
      <c r="J47" s="39"/>
      <c r="N47" s="39"/>
      <c r="O47" s="39"/>
    </row>
    <row r="48" spans="1:15" x14ac:dyDescent="0.2">
      <c r="N48" s="39"/>
      <c r="O48" s="39"/>
    </row>
    <row r="49" spans="14:15" x14ac:dyDescent="0.2">
      <c r="N49" s="39"/>
      <c r="O49" s="39"/>
    </row>
    <row r="50" spans="14:15" x14ac:dyDescent="0.2">
      <c r="N50" s="39"/>
      <c r="O50" s="39"/>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Pogrešan unos" error="Mogu se unijeti samo cjelobrojne vrijednosti."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view="pageBreakPreview" zoomScale="110" zoomScaleNormal="100" workbookViewId="0">
      <selection activeCell="G34" sqref="G34:H34"/>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21" t="s">
        <v>10</v>
      </c>
      <c r="B1" s="234"/>
      <c r="C1" s="234"/>
      <c r="D1" s="234"/>
      <c r="E1" s="234"/>
      <c r="F1" s="234"/>
      <c r="G1" s="234"/>
      <c r="H1" s="234"/>
      <c r="I1" s="234"/>
    </row>
    <row r="2" spans="1:9" ht="12.75" customHeight="1" x14ac:dyDescent="0.2">
      <c r="A2" s="226" t="s">
        <v>287</v>
      </c>
      <c r="B2" s="209"/>
      <c r="C2" s="209"/>
      <c r="D2" s="209"/>
      <c r="E2" s="209"/>
      <c r="F2" s="209"/>
      <c r="G2" s="209"/>
      <c r="H2" s="209"/>
      <c r="I2" s="209"/>
    </row>
    <row r="3" spans="1:9" x14ac:dyDescent="0.2">
      <c r="A3" s="236" t="s">
        <v>14</v>
      </c>
      <c r="B3" s="240"/>
      <c r="C3" s="240"/>
      <c r="D3" s="240"/>
      <c r="E3" s="240"/>
      <c r="F3" s="240"/>
      <c r="G3" s="240"/>
      <c r="H3" s="240"/>
      <c r="I3" s="240"/>
    </row>
    <row r="4" spans="1:9" x14ac:dyDescent="0.2">
      <c r="A4" s="235" t="s">
        <v>247</v>
      </c>
      <c r="B4" s="201"/>
      <c r="C4" s="201"/>
      <c r="D4" s="201"/>
      <c r="E4" s="201"/>
      <c r="F4" s="201"/>
      <c r="G4" s="201"/>
      <c r="H4" s="201"/>
      <c r="I4" s="202"/>
    </row>
    <row r="5" spans="1:9" ht="57" thickBot="1" x14ac:dyDescent="0.25">
      <c r="A5" s="224" t="s">
        <v>2</v>
      </c>
      <c r="B5" s="216"/>
      <c r="C5" s="216"/>
      <c r="D5" s="216"/>
      <c r="E5" s="216"/>
      <c r="F5" s="216"/>
      <c r="G5" s="13" t="s">
        <v>6</v>
      </c>
      <c r="H5" s="37" t="s">
        <v>218</v>
      </c>
      <c r="I5" s="37" t="s">
        <v>219</v>
      </c>
    </row>
    <row r="6" spans="1:9" x14ac:dyDescent="0.2">
      <c r="A6" s="233">
        <v>1</v>
      </c>
      <c r="B6" s="216"/>
      <c r="C6" s="216"/>
      <c r="D6" s="216"/>
      <c r="E6" s="216"/>
      <c r="F6" s="216"/>
      <c r="G6" s="11">
        <v>2</v>
      </c>
      <c r="H6" s="35" t="s">
        <v>8</v>
      </c>
      <c r="I6" s="35" t="s">
        <v>9</v>
      </c>
    </row>
    <row r="7" spans="1:9" x14ac:dyDescent="0.2">
      <c r="A7" s="205" t="s">
        <v>125</v>
      </c>
      <c r="B7" s="205"/>
      <c r="C7" s="205"/>
      <c r="D7" s="205"/>
      <c r="E7" s="205"/>
      <c r="F7" s="205"/>
      <c r="G7" s="241"/>
      <c r="H7" s="241"/>
      <c r="I7" s="241"/>
    </row>
    <row r="8" spans="1:9" x14ac:dyDescent="0.2">
      <c r="A8" s="199" t="s">
        <v>162</v>
      </c>
      <c r="B8" s="238"/>
      <c r="C8" s="238"/>
      <c r="D8" s="238"/>
      <c r="E8" s="238"/>
      <c r="F8" s="238"/>
      <c r="G8" s="7">
        <v>1</v>
      </c>
      <c r="H8" s="38">
        <v>0</v>
      </c>
      <c r="I8" s="38">
        <v>0</v>
      </c>
    </row>
    <row r="9" spans="1:9" x14ac:dyDescent="0.2">
      <c r="A9" s="199" t="s">
        <v>163</v>
      </c>
      <c r="B9" s="238"/>
      <c r="C9" s="238"/>
      <c r="D9" s="238"/>
      <c r="E9" s="238"/>
      <c r="F9" s="238"/>
      <c r="G9" s="7">
        <v>2</v>
      </c>
      <c r="H9" s="38">
        <v>0</v>
      </c>
      <c r="I9" s="38">
        <v>0</v>
      </c>
    </row>
    <row r="10" spans="1:9" x14ac:dyDescent="0.2">
      <c r="A10" s="199" t="s">
        <v>164</v>
      </c>
      <c r="B10" s="238"/>
      <c r="C10" s="238"/>
      <c r="D10" s="238"/>
      <c r="E10" s="238"/>
      <c r="F10" s="238"/>
      <c r="G10" s="7">
        <v>3</v>
      </c>
      <c r="H10" s="38">
        <v>0</v>
      </c>
      <c r="I10" s="38">
        <v>0</v>
      </c>
    </row>
    <row r="11" spans="1:9" x14ac:dyDescent="0.2">
      <c r="A11" s="199" t="s">
        <v>165</v>
      </c>
      <c r="B11" s="238"/>
      <c r="C11" s="238"/>
      <c r="D11" s="238"/>
      <c r="E11" s="238"/>
      <c r="F11" s="238"/>
      <c r="G11" s="7">
        <v>4</v>
      </c>
      <c r="H11" s="38">
        <v>0</v>
      </c>
      <c r="I11" s="38">
        <v>0</v>
      </c>
    </row>
    <row r="12" spans="1:9" ht="19.899999999999999" customHeight="1" x14ac:dyDescent="0.2">
      <c r="A12" s="203" t="s">
        <v>166</v>
      </c>
      <c r="B12" s="239"/>
      <c r="C12" s="239"/>
      <c r="D12" s="239"/>
      <c r="E12" s="239"/>
      <c r="F12" s="239"/>
      <c r="G12" s="5">
        <v>5</v>
      </c>
      <c r="H12" s="29">
        <f>SUM(H8:H11)</f>
        <v>0</v>
      </c>
      <c r="I12" s="29">
        <f>SUM(I8:I11)</f>
        <v>0</v>
      </c>
    </row>
    <row r="13" spans="1:9" x14ac:dyDescent="0.2">
      <c r="A13" s="199" t="s">
        <v>167</v>
      </c>
      <c r="B13" s="238"/>
      <c r="C13" s="238"/>
      <c r="D13" s="238"/>
      <c r="E13" s="238"/>
      <c r="F13" s="238"/>
      <c r="G13" s="7">
        <v>6</v>
      </c>
      <c r="H13" s="38">
        <v>0</v>
      </c>
      <c r="I13" s="38">
        <v>0</v>
      </c>
    </row>
    <row r="14" spans="1:9" x14ac:dyDescent="0.2">
      <c r="A14" s="199" t="s">
        <v>168</v>
      </c>
      <c r="B14" s="238"/>
      <c r="C14" s="238"/>
      <c r="D14" s="238"/>
      <c r="E14" s="238"/>
      <c r="F14" s="238"/>
      <c r="G14" s="7">
        <v>7</v>
      </c>
      <c r="H14" s="38">
        <v>0</v>
      </c>
      <c r="I14" s="38">
        <v>0</v>
      </c>
    </row>
    <row r="15" spans="1:9" x14ac:dyDescent="0.2">
      <c r="A15" s="199" t="s">
        <v>169</v>
      </c>
      <c r="B15" s="238"/>
      <c r="C15" s="238"/>
      <c r="D15" s="238"/>
      <c r="E15" s="238"/>
      <c r="F15" s="238"/>
      <c r="G15" s="7">
        <v>8</v>
      </c>
      <c r="H15" s="38">
        <v>0</v>
      </c>
      <c r="I15" s="38">
        <v>0</v>
      </c>
    </row>
    <row r="16" spans="1:9" x14ac:dyDescent="0.2">
      <c r="A16" s="199" t="s">
        <v>170</v>
      </c>
      <c r="B16" s="238"/>
      <c r="C16" s="238"/>
      <c r="D16" s="238"/>
      <c r="E16" s="238"/>
      <c r="F16" s="238"/>
      <c r="G16" s="7">
        <v>9</v>
      </c>
      <c r="H16" s="38">
        <v>0</v>
      </c>
      <c r="I16" s="38">
        <v>0</v>
      </c>
    </row>
    <row r="17" spans="1:9" x14ac:dyDescent="0.2">
      <c r="A17" s="199" t="s">
        <v>171</v>
      </c>
      <c r="B17" s="238"/>
      <c r="C17" s="238"/>
      <c r="D17" s="238"/>
      <c r="E17" s="238"/>
      <c r="F17" s="238"/>
      <c r="G17" s="7">
        <v>10</v>
      </c>
      <c r="H17" s="38">
        <v>0</v>
      </c>
      <c r="I17" s="38">
        <v>0</v>
      </c>
    </row>
    <row r="18" spans="1:9" x14ac:dyDescent="0.2">
      <c r="A18" s="199" t="s">
        <v>172</v>
      </c>
      <c r="B18" s="238"/>
      <c r="C18" s="238"/>
      <c r="D18" s="238"/>
      <c r="E18" s="238"/>
      <c r="F18" s="238"/>
      <c r="G18" s="7">
        <v>11</v>
      </c>
      <c r="H18" s="38">
        <v>0</v>
      </c>
      <c r="I18" s="38">
        <v>0</v>
      </c>
    </row>
    <row r="19" spans="1:9" x14ac:dyDescent="0.2">
      <c r="A19" s="203" t="s">
        <v>173</v>
      </c>
      <c r="B19" s="239"/>
      <c r="C19" s="239"/>
      <c r="D19" s="239"/>
      <c r="E19" s="239"/>
      <c r="F19" s="239"/>
      <c r="G19" s="5">
        <v>12</v>
      </c>
      <c r="H19" s="29">
        <f>SUM(H13:H18)</f>
        <v>0</v>
      </c>
      <c r="I19" s="29">
        <f>SUM(I13:I18)</f>
        <v>0</v>
      </c>
    </row>
    <row r="20" spans="1:9" x14ac:dyDescent="0.2">
      <c r="A20" s="205" t="s">
        <v>126</v>
      </c>
      <c r="B20" s="205"/>
      <c r="C20" s="205"/>
      <c r="D20" s="205"/>
      <c r="E20" s="205"/>
      <c r="F20" s="205"/>
      <c r="G20" s="241"/>
      <c r="H20" s="241"/>
      <c r="I20" s="241"/>
    </row>
    <row r="21" spans="1:9" x14ac:dyDescent="0.2">
      <c r="A21" s="199" t="s">
        <v>174</v>
      </c>
      <c r="B21" s="238"/>
      <c r="C21" s="238"/>
      <c r="D21" s="238"/>
      <c r="E21" s="238"/>
      <c r="F21" s="238"/>
      <c r="G21" s="7">
        <v>13</v>
      </c>
      <c r="H21" s="38">
        <v>0</v>
      </c>
      <c r="I21" s="38">
        <v>0</v>
      </c>
    </row>
    <row r="22" spans="1:9" x14ac:dyDescent="0.2">
      <c r="A22" s="199" t="s">
        <v>175</v>
      </c>
      <c r="B22" s="238"/>
      <c r="C22" s="238"/>
      <c r="D22" s="238"/>
      <c r="E22" s="238"/>
      <c r="F22" s="238"/>
      <c r="G22" s="7">
        <v>14</v>
      </c>
      <c r="H22" s="38">
        <v>0</v>
      </c>
      <c r="I22" s="38">
        <v>0</v>
      </c>
    </row>
    <row r="23" spans="1:9" x14ac:dyDescent="0.2">
      <c r="A23" s="199" t="s">
        <v>140</v>
      </c>
      <c r="B23" s="238"/>
      <c r="C23" s="238"/>
      <c r="D23" s="238"/>
      <c r="E23" s="238"/>
      <c r="F23" s="238"/>
      <c r="G23" s="7">
        <v>15</v>
      </c>
      <c r="H23" s="38">
        <v>0</v>
      </c>
      <c r="I23" s="38">
        <v>0</v>
      </c>
    </row>
    <row r="24" spans="1:9" x14ac:dyDescent="0.2">
      <c r="A24" s="199" t="s">
        <v>141</v>
      </c>
      <c r="B24" s="238"/>
      <c r="C24" s="238"/>
      <c r="D24" s="238"/>
      <c r="E24" s="238"/>
      <c r="F24" s="238"/>
      <c r="G24" s="7">
        <v>16</v>
      </c>
      <c r="H24" s="38">
        <v>0</v>
      </c>
      <c r="I24" s="38">
        <v>0</v>
      </c>
    </row>
    <row r="25" spans="1:9" x14ac:dyDescent="0.2">
      <c r="A25" s="204" t="s">
        <v>176</v>
      </c>
      <c r="B25" s="239"/>
      <c r="C25" s="239"/>
      <c r="D25" s="239"/>
      <c r="E25" s="239"/>
      <c r="F25" s="239"/>
      <c r="G25" s="9">
        <v>17</v>
      </c>
      <c r="H25" s="32">
        <f>H26+H27</f>
        <v>0</v>
      </c>
      <c r="I25" s="32">
        <f>I26+I27</f>
        <v>0</v>
      </c>
    </row>
    <row r="26" spans="1:9" x14ac:dyDescent="0.2">
      <c r="A26" s="199" t="s">
        <v>177</v>
      </c>
      <c r="B26" s="238"/>
      <c r="C26" s="238"/>
      <c r="D26" s="238"/>
      <c r="E26" s="238"/>
      <c r="F26" s="238"/>
      <c r="G26" s="7">
        <v>18</v>
      </c>
      <c r="H26" s="38">
        <v>0</v>
      </c>
      <c r="I26" s="38">
        <v>0</v>
      </c>
    </row>
    <row r="27" spans="1:9" x14ac:dyDescent="0.2">
      <c r="A27" s="199" t="s">
        <v>178</v>
      </c>
      <c r="B27" s="238"/>
      <c r="C27" s="238"/>
      <c r="D27" s="238"/>
      <c r="E27" s="238"/>
      <c r="F27" s="238"/>
      <c r="G27" s="7">
        <v>19</v>
      </c>
      <c r="H27" s="38">
        <v>0</v>
      </c>
      <c r="I27" s="38">
        <v>0</v>
      </c>
    </row>
    <row r="28" spans="1:9" ht="27.6" customHeight="1" x14ac:dyDescent="0.2">
      <c r="A28" s="203" t="s">
        <v>179</v>
      </c>
      <c r="B28" s="239"/>
      <c r="C28" s="239"/>
      <c r="D28" s="239"/>
      <c r="E28" s="239"/>
      <c r="F28" s="239"/>
      <c r="G28" s="5">
        <v>20</v>
      </c>
      <c r="H28" s="29">
        <f>SUM(H21:H25)</f>
        <v>0</v>
      </c>
      <c r="I28" s="29">
        <f>SUM(I21:I25)</f>
        <v>0</v>
      </c>
    </row>
    <row r="29" spans="1:9" x14ac:dyDescent="0.2">
      <c r="A29" s="199" t="s">
        <v>144</v>
      </c>
      <c r="B29" s="238"/>
      <c r="C29" s="238"/>
      <c r="D29" s="238"/>
      <c r="E29" s="238"/>
      <c r="F29" s="238"/>
      <c r="G29" s="7">
        <v>21</v>
      </c>
      <c r="H29" s="38">
        <v>0</v>
      </c>
      <c r="I29" s="38">
        <v>0</v>
      </c>
    </row>
    <row r="30" spans="1:9" x14ac:dyDescent="0.2">
      <c r="A30" s="199" t="s">
        <v>145</v>
      </c>
      <c r="B30" s="238"/>
      <c r="C30" s="238"/>
      <c r="D30" s="238"/>
      <c r="E30" s="238"/>
      <c r="F30" s="238"/>
      <c r="G30" s="7">
        <v>22</v>
      </c>
      <c r="H30" s="38">
        <v>0</v>
      </c>
      <c r="I30" s="38">
        <v>0</v>
      </c>
    </row>
    <row r="31" spans="1:9" x14ac:dyDescent="0.2">
      <c r="A31" s="204" t="s">
        <v>180</v>
      </c>
      <c r="B31" s="239"/>
      <c r="C31" s="239"/>
      <c r="D31" s="239"/>
      <c r="E31" s="239"/>
      <c r="F31" s="239"/>
      <c r="G31" s="9">
        <v>23</v>
      </c>
      <c r="H31" s="32">
        <f>H32+H33</f>
        <v>0</v>
      </c>
      <c r="I31" s="32">
        <f>I32+I33</f>
        <v>0</v>
      </c>
    </row>
    <row r="32" spans="1:9" x14ac:dyDescent="0.2">
      <c r="A32" s="199" t="s">
        <v>181</v>
      </c>
      <c r="B32" s="238"/>
      <c r="C32" s="238"/>
      <c r="D32" s="238"/>
      <c r="E32" s="238"/>
      <c r="F32" s="238"/>
      <c r="G32" s="7">
        <v>24</v>
      </c>
      <c r="H32" s="38">
        <v>0</v>
      </c>
      <c r="I32" s="38">
        <v>0</v>
      </c>
    </row>
    <row r="33" spans="1:9" x14ac:dyDescent="0.2">
      <c r="A33" s="199" t="s">
        <v>182</v>
      </c>
      <c r="B33" s="238"/>
      <c r="C33" s="238"/>
      <c r="D33" s="238"/>
      <c r="E33" s="238"/>
      <c r="F33" s="238"/>
      <c r="G33" s="7">
        <v>25</v>
      </c>
      <c r="H33" s="38">
        <v>0</v>
      </c>
      <c r="I33" s="38">
        <v>0</v>
      </c>
    </row>
    <row r="34" spans="1:9" ht="26.45" customHeight="1" x14ac:dyDescent="0.2">
      <c r="A34" s="203" t="s">
        <v>147</v>
      </c>
      <c r="B34" s="239"/>
      <c r="C34" s="239"/>
      <c r="D34" s="239"/>
      <c r="E34" s="239"/>
      <c r="F34" s="239"/>
      <c r="G34" s="5">
        <v>26</v>
      </c>
      <c r="H34" s="29">
        <f>H29+H30+H31</f>
        <v>0</v>
      </c>
      <c r="I34" s="29">
        <f>I29+I30+I31</f>
        <v>0</v>
      </c>
    </row>
    <row r="35" spans="1:9" x14ac:dyDescent="0.2">
      <c r="A35" s="205" t="s">
        <v>127</v>
      </c>
      <c r="B35" s="205"/>
      <c r="C35" s="205"/>
      <c r="D35" s="205"/>
      <c r="E35" s="205"/>
      <c r="F35" s="205"/>
      <c r="G35" s="241"/>
      <c r="H35" s="241"/>
      <c r="I35" s="241"/>
    </row>
    <row r="36" spans="1:9" x14ac:dyDescent="0.2">
      <c r="A36" s="199" t="s">
        <v>148</v>
      </c>
      <c r="B36" s="238"/>
      <c r="C36" s="238"/>
      <c r="D36" s="238"/>
      <c r="E36" s="238"/>
      <c r="F36" s="238"/>
      <c r="G36" s="7">
        <v>27</v>
      </c>
      <c r="H36" s="38">
        <v>0</v>
      </c>
      <c r="I36" s="38">
        <v>0</v>
      </c>
    </row>
    <row r="37" spans="1:9" x14ac:dyDescent="0.2">
      <c r="A37" s="199" t="s">
        <v>149</v>
      </c>
      <c r="B37" s="238"/>
      <c r="C37" s="238"/>
      <c r="D37" s="238"/>
      <c r="E37" s="238"/>
      <c r="F37" s="238"/>
      <c r="G37" s="7">
        <v>28</v>
      </c>
      <c r="H37" s="38">
        <v>0</v>
      </c>
      <c r="I37" s="38">
        <v>0</v>
      </c>
    </row>
    <row r="38" spans="1:9" x14ac:dyDescent="0.2">
      <c r="A38" s="199" t="s">
        <v>150</v>
      </c>
      <c r="B38" s="238"/>
      <c r="C38" s="238"/>
      <c r="D38" s="238"/>
      <c r="E38" s="238"/>
      <c r="F38" s="238"/>
      <c r="G38" s="7">
        <v>29</v>
      </c>
      <c r="H38" s="38">
        <v>0</v>
      </c>
      <c r="I38" s="38">
        <v>0</v>
      </c>
    </row>
    <row r="39" spans="1:9" ht="27" customHeight="1" x14ac:dyDescent="0.2">
      <c r="A39" s="203" t="s">
        <v>183</v>
      </c>
      <c r="B39" s="239"/>
      <c r="C39" s="239"/>
      <c r="D39" s="239"/>
      <c r="E39" s="239"/>
      <c r="F39" s="239"/>
      <c r="G39" s="5">
        <v>30</v>
      </c>
      <c r="H39" s="29">
        <f>H36+H37+H38</f>
        <v>0</v>
      </c>
      <c r="I39" s="29">
        <f>I36+I37+I38</f>
        <v>0</v>
      </c>
    </row>
    <row r="40" spans="1:9" x14ac:dyDescent="0.2">
      <c r="A40" s="199" t="s">
        <v>152</v>
      </c>
      <c r="B40" s="238"/>
      <c r="C40" s="238"/>
      <c r="D40" s="238"/>
      <c r="E40" s="238"/>
      <c r="F40" s="238"/>
      <c r="G40" s="7">
        <v>31</v>
      </c>
      <c r="H40" s="38">
        <v>0</v>
      </c>
      <c r="I40" s="38">
        <v>0</v>
      </c>
    </row>
    <row r="41" spans="1:9" x14ac:dyDescent="0.2">
      <c r="A41" s="199" t="s">
        <v>153</v>
      </c>
      <c r="B41" s="238"/>
      <c r="C41" s="238"/>
      <c r="D41" s="238"/>
      <c r="E41" s="238"/>
      <c r="F41" s="238"/>
      <c r="G41" s="7">
        <v>32</v>
      </c>
      <c r="H41" s="38">
        <v>0</v>
      </c>
      <c r="I41" s="38">
        <v>0</v>
      </c>
    </row>
    <row r="42" spans="1:9" x14ac:dyDescent="0.2">
      <c r="A42" s="199" t="s">
        <v>154</v>
      </c>
      <c r="B42" s="238"/>
      <c r="C42" s="238"/>
      <c r="D42" s="238"/>
      <c r="E42" s="238"/>
      <c r="F42" s="238"/>
      <c r="G42" s="7">
        <v>33</v>
      </c>
      <c r="H42" s="38">
        <v>0</v>
      </c>
      <c r="I42" s="38">
        <v>0</v>
      </c>
    </row>
    <row r="43" spans="1:9" x14ac:dyDescent="0.2">
      <c r="A43" s="199" t="s">
        <v>155</v>
      </c>
      <c r="B43" s="238"/>
      <c r="C43" s="238"/>
      <c r="D43" s="238"/>
      <c r="E43" s="238"/>
      <c r="F43" s="238"/>
      <c r="G43" s="7">
        <v>34</v>
      </c>
      <c r="H43" s="38">
        <v>0</v>
      </c>
      <c r="I43" s="38">
        <v>0</v>
      </c>
    </row>
    <row r="44" spans="1:9" x14ac:dyDescent="0.2">
      <c r="A44" s="199" t="s">
        <v>156</v>
      </c>
      <c r="B44" s="238"/>
      <c r="C44" s="238"/>
      <c r="D44" s="238"/>
      <c r="E44" s="238"/>
      <c r="F44" s="238"/>
      <c r="G44" s="7">
        <v>35</v>
      </c>
      <c r="H44" s="38">
        <v>0</v>
      </c>
      <c r="I44" s="38">
        <v>0</v>
      </c>
    </row>
    <row r="45" spans="1:9" ht="27.6" customHeight="1" x14ac:dyDescent="0.2">
      <c r="A45" s="203" t="s">
        <v>184</v>
      </c>
      <c r="B45" s="239"/>
      <c r="C45" s="239"/>
      <c r="D45" s="239"/>
      <c r="E45" s="239"/>
      <c r="F45" s="239"/>
      <c r="G45" s="5">
        <v>36</v>
      </c>
      <c r="H45" s="29">
        <f>H40+H41+H42+H43+H44</f>
        <v>0</v>
      </c>
      <c r="I45" s="29">
        <f>I40+I41+I42+I43+I44</f>
        <v>0</v>
      </c>
    </row>
    <row r="46" spans="1:9" x14ac:dyDescent="0.2">
      <c r="A46" s="205" t="s">
        <v>158</v>
      </c>
      <c r="B46" s="238"/>
      <c r="C46" s="238"/>
      <c r="D46" s="238"/>
      <c r="E46" s="238"/>
      <c r="F46" s="238"/>
      <c r="G46" s="6">
        <v>37</v>
      </c>
      <c r="H46" s="38">
        <v>0</v>
      </c>
      <c r="I46" s="38">
        <v>0</v>
      </c>
    </row>
    <row r="47" spans="1:9" x14ac:dyDescent="0.2">
      <c r="A47" s="205" t="s">
        <v>159</v>
      </c>
      <c r="B47" s="238"/>
      <c r="C47" s="238"/>
      <c r="D47" s="238"/>
      <c r="E47" s="238"/>
      <c r="F47" s="238"/>
      <c r="G47" s="6">
        <v>38</v>
      </c>
      <c r="H47" s="38">
        <v>0</v>
      </c>
      <c r="I47" s="38">
        <v>0</v>
      </c>
    </row>
    <row r="48" spans="1:9" x14ac:dyDescent="0.2">
      <c r="A48" s="205" t="s">
        <v>160</v>
      </c>
      <c r="B48" s="238"/>
      <c r="C48" s="238"/>
      <c r="D48" s="238"/>
      <c r="E48" s="238"/>
      <c r="F48" s="238"/>
      <c r="G48" s="6">
        <v>39</v>
      </c>
      <c r="H48" s="38">
        <v>0</v>
      </c>
      <c r="I48" s="38">
        <v>0</v>
      </c>
    </row>
    <row r="49" spans="1:9" ht="15.6" customHeight="1" x14ac:dyDescent="0.2">
      <c r="A49" s="203" t="s">
        <v>161</v>
      </c>
      <c r="B49" s="239"/>
      <c r="C49" s="239"/>
      <c r="D49" s="239"/>
      <c r="E49" s="239"/>
      <c r="F49" s="239"/>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topLeftCell="A10" zoomScale="90" zoomScaleNormal="100" zoomScaleSheetLayoutView="90" workbookViewId="0">
      <selection activeCell="G34" sqref="G34:H34"/>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11.85546875" style="48" customWidth="1"/>
    <col min="6" max="6" width="13.42578125" style="48" customWidth="1"/>
    <col min="7" max="7" width="11.28515625" style="48" customWidth="1"/>
    <col min="8" max="8" width="11.7109375" style="48" customWidth="1"/>
    <col min="9" max="9" width="13.425781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45" t="s">
        <v>11</v>
      </c>
      <c r="B1" s="245"/>
      <c r="C1" s="246"/>
      <c r="D1" s="246"/>
      <c r="E1" s="246"/>
      <c r="F1" s="246"/>
      <c r="G1" s="246"/>
      <c r="H1" s="246"/>
      <c r="I1" s="246"/>
      <c r="J1" s="246"/>
      <c r="K1" s="246"/>
      <c r="L1" s="14"/>
    </row>
    <row r="2" spans="1:23" ht="15.75" x14ac:dyDescent="0.2">
      <c r="A2" s="16"/>
      <c r="B2" s="16"/>
      <c r="C2" s="40"/>
      <c r="D2" s="247" t="s">
        <v>12</v>
      </c>
      <c r="E2" s="247"/>
      <c r="F2" s="49">
        <v>44197</v>
      </c>
      <c r="G2" s="41" t="s">
        <v>0</v>
      </c>
      <c r="H2" s="49">
        <v>44561</v>
      </c>
      <c r="I2" s="40"/>
      <c r="J2" s="40"/>
      <c r="K2" s="42" t="s">
        <v>14</v>
      </c>
      <c r="L2" s="17"/>
      <c r="W2" s="12"/>
    </row>
    <row r="3" spans="1:23" ht="15.75" customHeight="1" x14ac:dyDescent="0.2">
      <c r="A3" s="242" t="s">
        <v>13</v>
      </c>
      <c r="B3" s="242" t="s">
        <v>205</v>
      </c>
      <c r="C3" s="243" t="s">
        <v>185</v>
      </c>
      <c r="D3" s="243"/>
      <c r="E3" s="243"/>
      <c r="F3" s="243"/>
      <c r="G3" s="243"/>
      <c r="H3" s="243"/>
      <c r="I3" s="243"/>
      <c r="J3" s="243" t="s">
        <v>186</v>
      </c>
      <c r="K3" s="248" t="s">
        <v>206</v>
      </c>
    </row>
    <row r="4" spans="1:23" ht="71.25" x14ac:dyDescent="0.2">
      <c r="A4" s="242"/>
      <c r="B4" s="244"/>
      <c r="C4" s="43" t="s">
        <v>187</v>
      </c>
      <c r="D4" s="43" t="s">
        <v>188</v>
      </c>
      <c r="E4" s="44" t="s">
        <v>189</v>
      </c>
      <c r="F4" s="44" t="s">
        <v>190</v>
      </c>
      <c r="G4" s="44" t="s">
        <v>191</v>
      </c>
      <c r="H4" s="44" t="s">
        <v>192</v>
      </c>
      <c r="I4" s="44" t="s">
        <v>193</v>
      </c>
      <c r="J4" s="243"/>
      <c r="K4" s="249"/>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941148</v>
      </c>
      <c r="G6" s="46">
        <v>-21300251</v>
      </c>
      <c r="H6" s="46">
        <v>0</v>
      </c>
      <c r="I6" s="46">
        <v>540243</v>
      </c>
      <c r="J6" s="46">
        <v>0</v>
      </c>
      <c r="K6" s="47">
        <f>SUM(C6:J6)</f>
        <v>40539321</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941148</v>
      </c>
      <c r="G9" s="47">
        <f t="shared" si="1"/>
        <v>-21300251</v>
      </c>
      <c r="H9" s="47">
        <f t="shared" si="1"/>
        <v>0</v>
      </c>
      <c r="I9" s="47">
        <f t="shared" si="1"/>
        <v>540243</v>
      </c>
      <c r="J9" s="47">
        <f t="shared" si="1"/>
        <v>0</v>
      </c>
      <c r="K9" s="47">
        <f t="shared" si="0"/>
        <v>40539321</v>
      </c>
    </row>
    <row r="10" spans="1:23" ht="15" x14ac:dyDescent="0.2">
      <c r="A10" s="19" t="s">
        <v>196</v>
      </c>
      <c r="B10" s="22">
        <v>5</v>
      </c>
      <c r="C10" s="46">
        <v>0</v>
      </c>
      <c r="D10" s="46">
        <v>0</v>
      </c>
      <c r="E10" s="46">
        <v>0</v>
      </c>
      <c r="F10" s="46">
        <v>2152251</v>
      </c>
      <c r="G10" s="46">
        <v>0</v>
      </c>
      <c r="H10" s="46">
        <v>0</v>
      </c>
      <c r="I10" s="46">
        <v>0</v>
      </c>
      <c r="J10" s="46">
        <v>0</v>
      </c>
      <c r="K10" s="47">
        <f t="shared" si="0"/>
        <v>2152251</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239107</v>
      </c>
      <c r="J12" s="46">
        <v>0</v>
      </c>
      <c r="K12" s="47">
        <f t="shared" si="0"/>
        <v>239107</v>
      </c>
    </row>
    <row r="13" spans="1:23" ht="45" x14ac:dyDescent="0.2">
      <c r="A13" s="23" t="s">
        <v>199</v>
      </c>
      <c r="B13" s="24">
        <v>8</v>
      </c>
      <c r="C13" s="47">
        <f>C10+C11+C12</f>
        <v>0</v>
      </c>
      <c r="D13" s="47">
        <f t="shared" ref="D13:J13" si="2">D10+D11+D12</f>
        <v>0</v>
      </c>
      <c r="E13" s="47">
        <f t="shared" si="2"/>
        <v>0</v>
      </c>
      <c r="F13" s="47">
        <f t="shared" si="2"/>
        <v>2152251</v>
      </c>
      <c r="G13" s="47">
        <f t="shared" si="2"/>
        <v>0</v>
      </c>
      <c r="H13" s="47">
        <f t="shared" si="2"/>
        <v>0</v>
      </c>
      <c r="I13" s="47">
        <f t="shared" si="2"/>
        <v>239107</v>
      </c>
      <c r="J13" s="47">
        <f t="shared" si="2"/>
        <v>0</v>
      </c>
      <c r="K13" s="47">
        <f t="shared" si="0"/>
        <v>2391358</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-941148</v>
      </c>
      <c r="G17" s="46">
        <v>941148</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2152251</v>
      </c>
      <c r="G18" s="47">
        <f t="shared" si="3"/>
        <v>-20359103</v>
      </c>
      <c r="H18" s="47">
        <f t="shared" si="3"/>
        <v>0</v>
      </c>
      <c r="I18" s="47">
        <f t="shared" si="3"/>
        <v>779350</v>
      </c>
      <c r="J18" s="47">
        <f t="shared" si="3"/>
        <v>0</v>
      </c>
      <c r="K18" s="47">
        <f t="shared" si="0"/>
        <v>42930679</v>
      </c>
    </row>
    <row r="19" spans="1:12" ht="30" x14ac:dyDescent="0.2">
      <c r="A19" s="20" t="s">
        <v>215</v>
      </c>
      <c r="B19" s="27">
        <v>14</v>
      </c>
      <c r="C19" s="46">
        <v>46357000</v>
      </c>
      <c r="D19" s="46">
        <v>13860181</v>
      </c>
      <c r="E19" s="46">
        <v>141000</v>
      </c>
      <c r="F19" s="46">
        <v>2152251</v>
      </c>
      <c r="G19" s="46">
        <v>-20359103</v>
      </c>
      <c r="H19" s="46">
        <v>0</v>
      </c>
      <c r="I19" s="46">
        <v>779350</v>
      </c>
      <c r="J19" s="46">
        <v>0</v>
      </c>
      <c r="K19" s="47">
        <f t="shared" si="0"/>
        <v>42930679</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2152251</v>
      </c>
      <c r="G22" s="47">
        <f t="shared" si="4"/>
        <v>-20359103</v>
      </c>
      <c r="H22" s="47">
        <f t="shared" si="4"/>
        <v>0</v>
      </c>
      <c r="I22" s="47">
        <f t="shared" si="4"/>
        <v>779350</v>
      </c>
      <c r="J22" s="47">
        <f t="shared" si="4"/>
        <v>0</v>
      </c>
      <c r="K22" s="47">
        <f t="shared" si="0"/>
        <v>42930679</v>
      </c>
    </row>
    <row r="23" spans="1:12" ht="15" x14ac:dyDescent="0.2">
      <c r="A23" s="19" t="s">
        <v>196</v>
      </c>
      <c r="B23" s="18">
        <v>18</v>
      </c>
      <c r="C23" s="46">
        <v>0</v>
      </c>
      <c r="D23" s="46">
        <v>0</v>
      </c>
      <c r="E23" s="46">
        <v>0</v>
      </c>
      <c r="F23" s="46">
        <v>414903</v>
      </c>
      <c r="G23" s="46">
        <v>0</v>
      </c>
      <c r="H23" s="46">
        <v>0</v>
      </c>
      <c r="I23" s="46">
        <v>0</v>
      </c>
      <c r="J23" s="46">
        <v>0</v>
      </c>
      <c r="K23" s="47">
        <f t="shared" si="0"/>
        <v>414903</v>
      </c>
    </row>
    <row r="24" spans="1:12" ht="42.7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-63480</v>
      </c>
      <c r="J25" s="46">
        <v>0</v>
      </c>
      <c r="K25" s="47">
        <f t="shared" si="0"/>
        <v>-63480</v>
      </c>
    </row>
    <row r="26" spans="1:12" ht="30" x14ac:dyDescent="0.2">
      <c r="A26" s="23" t="s">
        <v>204</v>
      </c>
      <c r="B26" s="28">
        <v>21</v>
      </c>
      <c r="C26" s="47">
        <f>C23+C24+C25</f>
        <v>0</v>
      </c>
      <c r="D26" s="47">
        <f t="shared" ref="D26:J26" si="5">D23+D24+D25</f>
        <v>0</v>
      </c>
      <c r="E26" s="47">
        <f t="shared" si="5"/>
        <v>0</v>
      </c>
      <c r="F26" s="47">
        <f t="shared" si="5"/>
        <v>414903</v>
      </c>
      <c r="G26" s="47">
        <f t="shared" si="5"/>
        <v>0</v>
      </c>
      <c r="H26" s="47">
        <f t="shared" si="5"/>
        <v>0</v>
      </c>
      <c r="I26" s="47">
        <f t="shared" si="5"/>
        <v>-63480</v>
      </c>
      <c r="J26" s="47">
        <f t="shared" si="5"/>
        <v>0</v>
      </c>
      <c r="K26" s="47">
        <f t="shared" si="0"/>
        <v>351423</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-2152251</v>
      </c>
      <c r="G30" s="46">
        <v>2152251</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414903</v>
      </c>
      <c r="G31" s="47">
        <f t="shared" si="6"/>
        <v>-18206852</v>
      </c>
      <c r="H31" s="47">
        <f t="shared" si="6"/>
        <v>0</v>
      </c>
      <c r="I31" s="47">
        <f t="shared" si="6"/>
        <v>715870</v>
      </c>
      <c r="J31" s="47">
        <f t="shared" si="6"/>
        <v>0</v>
      </c>
      <c r="K31" s="47">
        <f t="shared" si="0"/>
        <v>43282102</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0"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6"/>
  <sheetViews>
    <sheetView workbookViewId="0">
      <selection activeCell="D77" sqref="D77"/>
    </sheetView>
  </sheetViews>
  <sheetFormatPr defaultRowHeight="12.75" x14ac:dyDescent="0.2"/>
  <cols>
    <col min="1" max="1" width="58.42578125" bestFit="1" customWidth="1"/>
    <col min="2" max="2" width="8.7109375" bestFit="1" customWidth="1"/>
    <col min="3" max="3" width="47.7109375" bestFit="1" customWidth="1"/>
    <col min="5" max="5" width="10.7109375" bestFit="1" customWidth="1"/>
  </cols>
  <sheetData>
    <row r="1" spans="1:9" ht="30" customHeight="1" x14ac:dyDescent="0.2">
      <c r="A1" s="250" t="s">
        <v>331</v>
      </c>
      <c r="B1" s="251"/>
      <c r="C1" s="251"/>
      <c r="D1" s="251"/>
      <c r="E1" s="251"/>
      <c r="F1" s="251"/>
      <c r="G1" s="251"/>
      <c r="H1" s="251"/>
      <c r="I1" s="251"/>
    </row>
    <row r="2" spans="1:9" ht="30" customHeight="1" x14ac:dyDescent="0.2">
      <c r="A2" s="251"/>
      <c r="B2" s="251"/>
      <c r="C2" s="251"/>
      <c r="D2" s="251"/>
      <c r="E2" s="251"/>
      <c r="F2" s="251"/>
      <c r="G2" s="251"/>
      <c r="H2" s="251"/>
      <c r="I2" s="251"/>
    </row>
    <row r="3" spans="1:9" ht="30" customHeight="1" x14ac:dyDescent="0.2">
      <c r="A3" s="251"/>
      <c r="B3" s="251"/>
      <c r="C3" s="251"/>
      <c r="D3" s="251"/>
      <c r="E3" s="251"/>
      <c r="F3" s="251"/>
      <c r="G3" s="251"/>
      <c r="H3" s="251"/>
      <c r="I3" s="251"/>
    </row>
    <row r="4" spans="1:9" ht="30" customHeight="1" x14ac:dyDescent="0.2">
      <c r="A4" s="251"/>
      <c r="B4" s="251"/>
      <c r="C4" s="251"/>
      <c r="D4" s="251"/>
      <c r="E4" s="251"/>
      <c r="F4" s="251"/>
      <c r="G4" s="251"/>
      <c r="H4" s="251"/>
      <c r="I4" s="251"/>
    </row>
    <row r="5" spans="1:9" ht="30" customHeight="1" x14ac:dyDescent="0.2">
      <c r="A5" s="251"/>
      <c r="B5" s="251"/>
      <c r="C5" s="251"/>
      <c r="D5" s="251"/>
      <c r="E5" s="251"/>
      <c r="F5" s="251"/>
      <c r="G5" s="251"/>
      <c r="H5" s="251"/>
      <c r="I5" s="251"/>
    </row>
    <row r="6" spans="1:9" ht="30" customHeight="1" x14ac:dyDescent="0.2">
      <c r="A6" s="251"/>
      <c r="B6" s="251"/>
      <c r="C6" s="251"/>
      <c r="D6" s="251"/>
      <c r="E6" s="251"/>
      <c r="F6" s="251"/>
      <c r="G6" s="251"/>
      <c r="H6" s="251"/>
      <c r="I6" s="251"/>
    </row>
    <row r="7" spans="1:9" ht="30" customHeight="1" x14ac:dyDescent="0.2">
      <c r="A7" s="251"/>
      <c r="B7" s="251"/>
      <c r="C7" s="251"/>
      <c r="D7" s="251"/>
      <c r="E7" s="251"/>
      <c r="F7" s="251"/>
      <c r="G7" s="251"/>
      <c r="H7" s="251"/>
      <c r="I7" s="251"/>
    </row>
    <row r="8" spans="1:9" ht="30" customHeight="1" x14ac:dyDescent="0.2">
      <c r="A8" s="251"/>
      <c r="B8" s="251"/>
      <c r="C8" s="251"/>
      <c r="D8" s="251"/>
      <c r="E8" s="251"/>
      <c r="F8" s="251"/>
      <c r="G8" s="251"/>
      <c r="H8" s="251"/>
      <c r="I8" s="251"/>
    </row>
    <row r="9" spans="1:9" ht="30" customHeight="1" x14ac:dyDescent="0.2">
      <c r="A9" s="251"/>
      <c r="B9" s="251"/>
      <c r="C9" s="251"/>
      <c r="D9" s="251"/>
      <c r="E9" s="251"/>
      <c r="F9" s="251"/>
      <c r="G9" s="251"/>
      <c r="H9" s="251"/>
      <c r="I9" s="251"/>
    </row>
    <row r="10" spans="1:9" ht="30" customHeight="1" x14ac:dyDescent="0.2">
      <c r="A10" s="251"/>
      <c r="B10" s="251"/>
      <c r="C10" s="251"/>
      <c r="D10" s="251"/>
      <c r="E10" s="251"/>
      <c r="F10" s="251"/>
      <c r="G10" s="251"/>
      <c r="H10" s="251"/>
      <c r="I10" s="251"/>
    </row>
    <row r="11" spans="1:9" ht="30" customHeight="1" x14ac:dyDescent="0.2">
      <c r="A11" s="251"/>
      <c r="B11" s="251"/>
      <c r="C11" s="251"/>
      <c r="D11" s="251"/>
      <c r="E11" s="251"/>
      <c r="F11" s="251"/>
      <c r="G11" s="251"/>
      <c r="H11" s="251"/>
      <c r="I11" s="251"/>
    </row>
    <row r="12" spans="1:9" ht="30" customHeight="1" x14ac:dyDescent="0.2">
      <c r="A12" s="251"/>
      <c r="B12" s="251"/>
      <c r="C12" s="251"/>
      <c r="D12" s="251"/>
      <c r="E12" s="251"/>
      <c r="F12" s="251"/>
      <c r="G12" s="251"/>
      <c r="H12" s="251"/>
      <c r="I12" s="251"/>
    </row>
    <row r="13" spans="1:9" ht="30" customHeight="1" x14ac:dyDescent="0.2">
      <c r="A13" s="251"/>
      <c r="B13" s="251"/>
      <c r="C13" s="251"/>
      <c r="D13" s="251"/>
      <c r="E13" s="251"/>
      <c r="F13" s="251"/>
      <c r="G13" s="251"/>
      <c r="H13" s="251"/>
      <c r="I13" s="251"/>
    </row>
    <row r="14" spans="1:9" ht="30" customHeight="1" x14ac:dyDescent="0.2">
      <c r="A14" s="251"/>
      <c r="B14" s="251"/>
      <c r="C14" s="251"/>
      <c r="D14" s="251"/>
      <c r="E14" s="251"/>
      <c r="F14" s="251"/>
      <c r="G14" s="251"/>
      <c r="H14" s="251"/>
      <c r="I14" s="251"/>
    </row>
    <row r="15" spans="1:9" ht="30" customHeight="1" x14ac:dyDescent="0.2">
      <c r="A15" s="251"/>
      <c r="B15" s="251"/>
      <c r="C15" s="251"/>
      <c r="D15" s="251"/>
      <c r="E15" s="251"/>
      <c r="F15" s="251"/>
      <c r="G15" s="251"/>
      <c r="H15" s="251"/>
      <c r="I15" s="251"/>
    </row>
    <row r="16" spans="1:9" ht="30" customHeight="1" x14ac:dyDescent="0.2">
      <c r="A16" s="251"/>
      <c r="B16" s="251"/>
      <c r="C16" s="251"/>
      <c r="D16" s="251"/>
      <c r="E16" s="251"/>
      <c r="F16" s="251"/>
      <c r="G16" s="251"/>
      <c r="H16" s="251"/>
      <c r="I16" s="251"/>
    </row>
    <row r="17" spans="1:9" ht="30" customHeight="1" x14ac:dyDescent="0.2">
      <c r="A17" s="251"/>
      <c r="B17" s="251"/>
      <c r="C17" s="251"/>
      <c r="D17" s="251"/>
      <c r="E17" s="251"/>
      <c r="F17" s="251"/>
      <c r="G17" s="251"/>
      <c r="H17" s="251"/>
      <c r="I17" s="251"/>
    </row>
    <row r="18" spans="1:9" ht="30" customHeight="1" x14ac:dyDescent="0.2">
      <c r="A18" s="251"/>
      <c r="B18" s="251"/>
      <c r="C18" s="251"/>
      <c r="D18" s="251"/>
      <c r="E18" s="251"/>
      <c r="F18" s="251"/>
      <c r="G18" s="251"/>
      <c r="H18" s="251"/>
      <c r="I18" s="251"/>
    </row>
    <row r="19" spans="1:9" ht="30" customHeight="1" x14ac:dyDescent="0.2">
      <c r="A19" s="251"/>
      <c r="B19" s="251"/>
      <c r="C19" s="251"/>
      <c r="D19" s="251"/>
      <c r="E19" s="251"/>
      <c r="F19" s="251"/>
      <c r="G19" s="251"/>
      <c r="H19" s="251"/>
      <c r="I19" s="251"/>
    </row>
    <row r="20" spans="1:9" ht="30" customHeight="1" x14ac:dyDescent="0.2">
      <c r="A20" s="251"/>
      <c r="B20" s="251"/>
      <c r="C20" s="251"/>
      <c r="D20" s="251"/>
      <c r="E20" s="251"/>
      <c r="F20" s="251"/>
      <c r="G20" s="251"/>
      <c r="H20" s="251"/>
      <c r="I20" s="251"/>
    </row>
    <row r="21" spans="1:9" ht="30" customHeight="1" x14ac:dyDescent="0.2">
      <c r="A21" s="251"/>
      <c r="B21" s="251"/>
      <c r="C21" s="251"/>
      <c r="D21" s="251"/>
      <c r="E21" s="251"/>
      <c r="F21" s="251"/>
      <c r="G21" s="251"/>
      <c r="H21" s="251"/>
      <c r="I21" s="251"/>
    </row>
    <row r="22" spans="1:9" ht="30" customHeight="1" x14ac:dyDescent="0.2">
      <c r="A22" s="251"/>
      <c r="B22" s="251"/>
      <c r="C22" s="251"/>
      <c r="D22" s="251"/>
      <c r="E22" s="251"/>
      <c r="F22" s="251"/>
      <c r="G22" s="251"/>
      <c r="H22" s="251"/>
      <c r="I22" s="251"/>
    </row>
    <row r="23" spans="1:9" ht="30" customHeight="1" x14ac:dyDescent="0.2">
      <c r="A23" s="251"/>
      <c r="B23" s="251"/>
      <c r="C23" s="251"/>
      <c r="D23" s="251"/>
      <c r="E23" s="251"/>
      <c r="F23" s="251"/>
      <c r="G23" s="251"/>
      <c r="H23" s="251"/>
      <c r="I23" s="251"/>
    </row>
    <row r="24" spans="1:9" ht="30" customHeight="1" x14ac:dyDescent="0.2">
      <c r="A24" s="251"/>
      <c r="B24" s="251"/>
      <c r="C24" s="251"/>
      <c r="D24" s="251"/>
      <c r="E24" s="251"/>
      <c r="F24" s="251"/>
      <c r="G24" s="251"/>
      <c r="H24" s="251"/>
      <c r="I24" s="251"/>
    </row>
    <row r="25" spans="1:9" ht="30" customHeight="1" x14ac:dyDescent="0.2">
      <c r="A25" s="251"/>
      <c r="B25" s="251"/>
      <c r="C25" s="251"/>
      <c r="D25" s="251"/>
      <c r="E25" s="251"/>
      <c r="F25" s="251"/>
      <c r="G25" s="251"/>
      <c r="H25" s="251"/>
      <c r="I25" s="251"/>
    </row>
    <row r="26" spans="1:9" ht="30" customHeight="1" x14ac:dyDescent="0.2">
      <c r="A26" s="251"/>
      <c r="B26" s="251"/>
      <c r="C26" s="251"/>
      <c r="D26" s="251"/>
      <c r="E26" s="251"/>
      <c r="F26" s="251"/>
      <c r="G26" s="251"/>
      <c r="H26" s="251"/>
      <c r="I26" s="251"/>
    </row>
    <row r="27" spans="1:9" ht="30" customHeight="1" x14ac:dyDescent="0.2">
      <c r="A27" s="251"/>
      <c r="B27" s="251"/>
      <c r="C27" s="251"/>
      <c r="D27" s="251"/>
      <c r="E27" s="251"/>
      <c r="F27" s="251"/>
      <c r="G27" s="251"/>
      <c r="H27" s="251"/>
      <c r="I27" s="251"/>
    </row>
    <row r="28" spans="1:9" ht="30" customHeight="1" x14ac:dyDescent="0.2">
      <c r="A28" s="251"/>
      <c r="B28" s="251"/>
      <c r="C28" s="251"/>
      <c r="D28" s="251"/>
      <c r="E28" s="251"/>
      <c r="F28" s="251"/>
      <c r="G28" s="251"/>
      <c r="H28" s="251"/>
      <c r="I28" s="251"/>
    </row>
    <row r="29" spans="1:9" ht="30" customHeight="1" x14ac:dyDescent="0.2">
      <c r="A29" s="251"/>
      <c r="B29" s="251"/>
      <c r="C29" s="251"/>
      <c r="D29" s="251"/>
      <c r="E29" s="251"/>
      <c r="F29" s="251"/>
      <c r="G29" s="251"/>
      <c r="H29" s="251"/>
      <c r="I29" s="251"/>
    </row>
    <row r="30" spans="1:9" ht="30" customHeight="1" x14ac:dyDescent="0.2">
      <c r="A30" s="251"/>
      <c r="B30" s="251"/>
      <c r="C30" s="251"/>
      <c r="D30" s="251"/>
      <c r="E30" s="251"/>
      <c r="F30" s="251"/>
      <c r="G30" s="251"/>
      <c r="H30" s="251"/>
      <c r="I30" s="251"/>
    </row>
    <row r="31" spans="1:9" ht="30" customHeight="1" x14ac:dyDescent="0.2">
      <c r="A31" s="251"/>
      <c r="B31" s="251"/>
      <c r="C31" s="251"/>
      <c r="D31" s="251"/>
      <c r="E31" s="251"/>
      <c r="F31" s="251"/>
      <c r="G31" s="251"/>
      <c r="H31" s="251"/>
      <c r="I31" s="251"/>
    </row>
    <row r="32" spans="1:9" ht="30" customHeight="1" x14ac:dyDescent="0.2">
      <c r="A32" s="251"/>
      <c r="B32" s="251"/>
      <c r="C32" s="251"/>
      <c r="D32" s="251"/>
      <c r="E32" s="251"/>
      <c r="F32" s="251"/>
      <c r="G32" s="251"/>
      <c r="H32" s="251"/>
      <c r="I32" s="251"/>
    </row>
    <row r="33" spans="1:9" ht="30" customHeight="1" x14ac:dyDescent="0.2">
      <c r="A33" s="251"/>
      <c r="B33" s="251"/>
      <c r="C33" s="251"/>
      <c r="D33" s="251"/>
      <c r="E33" s="251"/>
      <c r="F33" s="251"/>
      <c r="G33" s="251"/>
      <c r="H33" s="251"/>
      <c r="I33" s="251"/>
    </row>
    <row r="34" spans="1:9" ht="30" customHeight="1" x14ac:dyDescent="0.2">
      <c r="A34" s="251"/>
      <c r="B34" s="251"/>
      <c r="C34" s="251"/>
      <c r="D34" s="251"/>
      <c r="E34" s="251"/>
      <c r="F34" s="251"/>
      <c r="G34" s="251"/>
      <c r="H34" s="251"/>
      <c r="I34" s="251"/>
    </row>
    <row r="35" spans="1:9" ht="30" customHeight="1" x14ac:dyDescent="0.2">
      <c r="A35" s="251"/>
      <c r="B35" s="251"/>
      <c r="C35" s="251"/>
      <c r="D35" s="251"/>
      <c r="E35" s="251"/>
      <c r="F35" s="251"/>
      <c r="G35" s="251"/>
      <c r="H35" s="251"/>
      <c r="I35" s="251"/>
    </row>
    <row r="36" spans="1:9" ht="30" customHeight="1" x14ac:dyDescent="0.2">
      <c r="A36" s="251"/>
      <c r="B36" s="251"/>
      <c r="C36" s="251"/>
      <c r="D36" s="251"/>
      <c r="E36" s="251"/>
      <c r="F36" s="251"/>
      <c r="G36" s="251"/>
      <c r="H36" s="251"/>
      <c r="I36" s="251"/>
    </row>
    <row r="37" spans="1:9" ht="30" customHeight="1" x14ac:dyDescent="0.2">
      <c r="A37" s="251"/>
      <c r="B37" s="251"/>
      <c r="C37" s="251"/>
      <c r="D37" s="251"/>
      <c r="E37" s="251"/>
      <c r="F37" s="251"/>
      <c r="G37" s="251"/>
      <c r="H37" s="251"/>
      <c r="I37" s="251"/>
    </row>
    <row r="38" spans="1:9" ht="30" customHeight="1" x14ac:dyDescent="0.2">
      <c r="A38" s="251"/>
      <c r="B38" s="251"/>
      <c r="C38" s="251"/>
      <c r="D38" s="251"/>
      <c r="E38" s="251"/>
      <c r="F38" s="251"/>
      <c r="G38" s="251"/>
      <c r="H38" s="251"/>
      <c r="I38" s="251"/>
    </row>
    <row r="39" spans="1:9" ht="30" customHeight="1" x14ac:dyDescent="0.2">
      <c r="A39" s="251"/>
      <c r="B39" s="251"/>
      <c r="C39" s="251"/>
      <c r="D39" s="251"/>
      <c r="E39" s="251"/>
      <c r="F39" s="251"/>
      <c r="G39" s="251"/>
      <c r="H39" s="251"/>
      <c r="I39" s="251"/>
    </row>
    <row r="40" spans="1:9" ht="30" customHeight="1" x14ac:dyDescent="0.2">
      <c r="A40" s="251"/>
      <c r="B40" s="251"/>
      <c r="C40" s="251"/>
      <c r="D40" s="251"/>
      <c r="E40" s="251"/>
      <c r="F40" s="251"/>
      <c r="G40" s="251"/>
      <c r="H40" s="251"/>
      <c r="I40" s="251"/>
    </row>
    <row r="42" spans="1:9" x14ac:dyDescent="0.2">
      <c r="A42" s="100" t="s">
        <v>288</v>
      </c>
    </row>
    <row r="43" spans="1:9" ht="25.5" x14ac:dyDescent="0.2">
      <c r="A43" s="101" t="s">
        <v>289</v>
      </c>
      <c r="B43" s="102" t="s">
        <v>290</v>
      </c>
      <c r="C43" s="103" t="s">
        <v>291</v>
      </c>
      <c r="D43" s="102" t="s">
        <v>290</v>
      </c>
    </row>
    <row r="44" spans="1:9" x14ac:dyDescent="0.2">
      <c r="A44" s="104" t="s">
        <v>292</v>
      </c>
      <c r="B44" s="105">
        <v>12817</v>
      </c>
      <c r="C44" s="106" t="s">
        <v>292</v>
      </c>
      <c r="D44" s="105">
        <v>11965</v>
      </c>
    </row>
    <row r="45" spans="1:9" x14ac:dyDescent="0.2">
      <c r="A45" s="104"/>
      <c r="B45" s="107" t="s">
        <v>335</v>
      </c>
      <c r="C45" s="106" t="s">
        <v>293</v>
      </c>
      <c r="D45" s="107">
        <v>852</v>
      </c>
    </row>
    <row r="46" spans="1:9" x14ac:dyDescent="0.2">
      <c r="A46" s="108" t="s">
        <v>294</v>
      </c>
      <c r="B46" s="109">
        <v>10143</v>
      </c>
      <c r="C46" s="110" t="s">
        <v>295</v>
      </c>
      <c r="D46" s="111">
        <v>555</v>
      </c>
    </row>
    <row r="47" spans="1:9" x14ac:dyDescent="0.2">
      <c r="A47" s="104"/>
      <c r="B47" s="107"/>
      <c r="C47" s="106" t="s">
        <v>296</v>
      </c>
      <c r="D47" s="105">
        <v>6881</v>
      </c>
    </row>
    <row r="48" spans="1:9" x14ac:dyDescent="0.2">
      <c r="A48" s="104"/>
      <c r="B48" s="107"/>
      <c r="C48" s="106" t="s">
        <v>297</v>
      </c>
      <c r="D48" s="107">
        <v>91</v>
      </c>
    </row>
    <row r="49" spans="1:4" x14ac:dyDescent="0.2">
      <c r="A49" s="104"/>
      <c r="B49" s="107"/>
      <c r="C49" s="106" t="s">
        <v>298</v>
      </c>
      <c r="D49" s="105">
        <v>3438</v>
      </c>
    </row>
    <row r="50" spans="1:4" x14ac:dyDescent="0.2">
      <c r="A50" s="104"/>
      <c r="B50" s="107"/>
      <c r="C50" s="106" t="s">
        <v>299</v>
      </c>
      <c r="D50" s="107">
        <v>30</v>
      </c>
    </row>
    <row r="51" spans="1:4" x14ac:dyDescent="0.2">
      <c r="A51" s="112"/>
      <c r="B51" s="113"/>
      <c r="C51" s="114" t="s">
        <v>300</v>
      </c>
      <c r="D51" s="113">
        <v>-852</v>
      </c>
    </row>
    <row r="52" spans="1:4" ht="25.5" x14ac:dyDescent="0.2">
      <c r="A52" s="115" t="s">
        <v>301</v>
      </c>
      <c r="B52" s="102" t="s">
        <v>290</v>
      </c>
      <c r="C52" s="116" t="s">
        <v>302</v>
      </c>
      <c r="D52" s="102" t="s">
        <v>290</v>
      </c>
    </row>
    <row r="53" spans="1:4" x14ac:dyDescent="0.2">
      <c r="A53" s="108" t="s">
        <v>303</v>
      </c>
      <c r="B53" s="109">
        <v>8776</v>
      </c>
      <c r="C53" s="110" t="s">
        <v>304</v>
      </c>
      <c r="D53" s="109">
        <v>9429</v>
      </c>
    </row>
    <row r="54" spans="1:4" x14ac:dyDescent="0.2">
      <c r="A54" s="104" t="s">
        <v>305</v>
      </c>
      <c r="B54" s="105">
        <v>3227</v>
      </c>
      <c r="C54" s="106" t="s">
        <v>306</v>
      </c>
      <c r="D54" s="107">
        <v>742</v>
      </c>
    </row>
    <row r="55" spans="1:4" x14ac:dyDescent="0.2">
      <c r="A55" s="104"/>
      <c r="B55" s="107"/>
      <c r="C55" s="106" t="s">
        <v>307</v>
      </c>
      <c r="D55" s="105">
        <v>1183</v>
      </c>
    </row>
    <row r="56" spans="1:4" x14ac:dyDescent="0.2">
      <c r="A56" s="104"/>
      <c r="B56" s="107"/>
      <c r="C56" s="106" t="s">
        <v>308</v>
      </c>
      <c r="D56" s="107">
        <v>650</v>
      </c>
    </row>
    <row r="57" spans="1:4" x14ac:dyDescent="0.2">
      <c r="A57" s="112"/>
      <c r="B57" s="113"/>
      <c r="C57" s="135" t="s">
        <v>316</v>
      </c>
      <c r="D57" s="113">
        <v>-1</v>
      </c>
    </row>
    <row r="58" spans="1:4" x14ac:dyDescent="0.2">
      <c r="A58" s="108" t="s">
        <v>309</v>
      </c>
      <c r="B58" s="109">
        <v>1302</v>
      </c>
      <c r="C58" s="110" t="s">
        <v>310</v>
      </c>
      <c r="D58" s="109">
        <v>3273</v>
      </c>
    </row>
    <row r="59" spans="1:4" x14ac:dyDescent="0.2">
      <c r="A59" s="104" t="s">
        <v>311</v>
      </c>
      <c r="B59" s="105">
        <v>1504</v>
      </c>
      <c r="C59" s="106"/>
      <c r="D59" s="107"/>
    </row>
    <row r="60" spans="1:4" x14ac:dyDescent="0.2">
      <c r="A60" s="104" t="s">
        <v>332</v>
      </c>
      <c r="B60" s="105">
        <v>250</v>
      </c>
      <c r="C60" s="106"/>
      <c r="D60" s="107"/>
    </row>
    <row r="61" spans="1:4" x14ac:dyDescent="0.2">
      <c r="A61" s="112" t="s">
        <v>312</v>
      </c>
      <c r="B61" s="113">
        <v>217</v>
      </c>
      <c r="C61" s="114"/>
      <c r="D61" s="113"/>
    </row>
    <row r="62" spans="1:4" x14ac:dyDescent="0.2">
      <c r="A62" s="108" t="s">
        <v>313</v>
      </c>
      <c r="B62" s="109">
        <v>3948</v>
      </c>
      <c r="C62" s="110" t="s">
        <v>314</v>
      </c>
      <c r="D62" s="109">
        <v>3952</v>
      </c>
    </row>
    <row r="63" spans="1:4" x14ac:dyDescent="0.2">
      <c r="A63" s="112" t="s">
        <v>315</v>
      </c>
      <c r="B63" s="134">
        <v>6</v>
      </c>
      <c r="C63" s="114" t="s">
        <v>316</v>
      </c>
      <c r="D63" s="113">
        <v>2</v>
      </c>
    </row>
    <row r="64" spans="1:4" x14ac:dyDescent="0.2">
      <c r="A64" s="108" t="s">
        <v>317</v>
      </c>
      <c r="B64" s="109">
        <v>2530</v>
      </c>
      <c r="C64" s="110" t="s">
        <v>318</v>
      </c>
      <c r="D64" s="111">
        <v>127</v>
      </c>
    </row>
    <row r="65" spans="1:5" x14ac:dyDescent="0.2">
      <c r="A65" s="104" t="s">
        <v>319</v>
      </c>
      <c r="B65" s="105">
        <v>699</v>
      </c>
      <c r="C65" s="106" t="s">
        <v>320</v>
      </c>
      <c r="D65" s="105">
        <v>1128</v>
      </c>
    </row>
    <row r="66" spans="1:5" x14ac:dyDescent="0.2">
      <c r="A66" s="104"/>
      <c r="B66" s="107"/>
      <c r="C66" s="106" t="s">
        <v>321</v>
      </c>
      <c r="D66" s="107">
        <v>745</v>
      </c>
    </row>
    <row r="67" spans="1:5" x14ac:dyDescent="0.2">
      <c r="A67" s="104"/>
      <c r="B67" s="107"/>
      <c r="C67" s="106" t="s">
        <v>322</v>
      </c>
      <c r="D67" s="107">
        <v>278</v>
      </c>
    </row>
    <row r="68" spans="1:5" x14ac:dyDescent="0.2">
      <c r="A68" s="104"/>
      <c r="B68" s="107"/>
      <c r="C68" s="106" t="s">
        <v>336</v>
      </c>
      <c r="D68" s="107">
        <v>953</v>
      </c>
    </row>
    <row r="69" spans="1:5" x14ac:dyDescent="0.2">
      <c r="A69" s="112"/>
      <c r="B69" s="113"/>
      <c r="C69" s="114" t="s">
        <v>316</v>
      </c>
      <c r="D69" s="117">
        <v>-2</v>
      </c>
    </row>
    <row r="70" spans="1:5" ht="12.75" customHeight="1" x14ac:dyDescent="0.2">
      <c r="A70" s="112" t="s">
        <v>333</v>
      </c>
      <c r="B70" s="134">
        <v>4322</v>
      </c>
      <c r="C70" s="114" t="s">
        <v>334</v>
      </c>
      <c r="D70" s="117">
        <v>4322</v>
      </c>
    </row>
    <row r="72" spans="1:5" x14ac:dyDescent="0.2">
      <c r="A72" s="100" t="s">
        <v>324</v>
      </c>
    </row>
    <row r="73" spans="1:5" ht="38.25" x14ac:dyDescent="0.2">
      <c r="A73" s="118" t="s">
        <v>325</v>
      </c>
      <c r="B73" s="119" t="s">
        <v>326</v>
      </c>
      <c r="C73" s="120" t="s">
        <v>327</v>
      </c>
      <c r="D73" s="121" t="s">
        <v>328</v>
      </c>
      <c r="E73" s="122" t="s">
        <v>337</v>
      </c>
    </row>
    <row r="74" spans="1:5" x14ac:dyDescent="0.2">
      <c r="A74" s="123" t="s">
        <v>329</v>
      </c>
      <c r="B74" s="124">
        <v>186</v>
      </c>
      <c r="C74" s="125" t="s">
        <v>323</v>
      </c>
      <c r="D74" s="126">
        <v>-7</v>
      </c>
      <c r="E74" s="125">
        <v>179</v>
      </c>
    </row>
    <row r="75" spans="1:5" x14ac:dyDescent="0.2">
      <c r="A75" s="127" t="s">
        <v>330</v>
      </c>
      <c r="B75" s="128">
        <v>-189</v>
      </c>
      <c r="C75" s="129" t="s">
        <v>323</v>
      </c>
      <c r="D75" s="130" t="s">
        <v>323</v>
      </c>
      <c r="E75" s="129">
        <v>-189</v>
      </c>
    </row>
    <row r="76" spans="1:5" x14ac:dyDescent="0.2">
      <c r="A76" s="127"/>
      <c r="B76" s="131">
        <v>-3</v>
      </c>
      <c r="C76" s="132" t="s">
        <v>323</v>
      </c>
      <c r="D76" s="133">
        <v>-7</v>
      </c>
      <c r="E76" s="132">
        <v>-10</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2022-02-16T07:45:58Z</cp:lastPrinted>
  <dcterms:created xsi:type="dcterms:W3CDTF">2008-10-17T11:51:54Z</dcterms:created>
  <dcterms:modified xsi:type="dcterms:W3CDTF">2022-02-21T14:31:03Z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