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4-28 Financijski izvještaji Y2024\XLS\"/>
    </mc:Choice>
  </mc:AlternateContent>
  <xr:revisionPtr revIDLastSave="0" documentId="13_ncr:1_{A6BA0336-DACD-4D88-B701-57B0A65575CD}" xr6:coauthVersionLast="47" xr6:coauthVersionMax="47" xr10:uidLastSave="{00000000-0000-0000-0000-000000000000}"/>
  <bookViews>
    <workbookView xWindow="-120" yWindow="-120" windowWidth="38640" windowHeight="21120" activeTab="6" xr2:uid="{00000000-000D-0000-FFFF-FFFF00000000}"/>
  </bookViews>
  <sheets>
    <sheet name="General data" sheetId="23" r:id="rId1"/>
    <sheet name="Balance sheet" sheetId="25" r:id="rId2"/>
    <sheet name="P&amp;L" sheetId="26" r:id="rId3"/>
    <sheet name="CF_I" sheetId="30" r:id="rId4"/>
    <sheet name="CF_D" sheetId="28" r:id="rId5"/>
    <sheet name="SOCE" sheetId="31"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SOCE!$A$1:$M$31</definedName>
  </definedNames>
  <calcPr calcId="191029"/>
</workbook>
</file>

<file path=xl/calcChain.xml><?xml version="1.0" encoding="utf-8"?>
<calcChain xmlns="http://schemas.openxmlformats.org/spreadsheetml/2006/main">
  <c r="I9" i="30" l="1"/>
  <c r="H9" i="30"/>
  <c r="K9" i="31" l="1"/>
  <c r="L9" i="31"/>
  <c r="L13" i="31" l="1"/>
  <c r="K13" i="31"/>
  <c r="I13" i="31"/>
  <c r="I9" i="31"/>
  <c r="K22" i="31"/>
  <c r="I26" i="31"/>
  <c r="K26" i="31"/>
  <c r="K31" i="31" s="1"/>
  <c r="K18" i="31"/>
  <c r="L18" i="31"/>
  <c r="J22" i="31"/>
  <c r="J9" i="31"/>
  <c r="L22" i="31"/>
  <c r="J26" i="31"/>
  <c r="I22" i="31"/>
  <c r="I31" i="31" s="1"/>
  <c r="J13" i="31"/>
  <c r="L26" i="31"/>
  <c r="J31" i="31" l="1"/>
  <c r="I18" i="31"/>
  <c r="J18" i="31"/>
  <c r="L31" i="31"/>
  <c r="C17" i="25" l="1"/>
  <c r="C23" i="25"/>
  <c r="D28" i="26"/>
  <c r="D40" i="26"/>
  <c r="C14" i="26"/>
  <c r="C41" i="25"/>
  <c r="D11" i="25"/>
  <c r="D29" i="25"/>
  <c r="C29" i="25"/>
  <c r="C38" i="25"/>
  <c r="D17" i="25"/>
  <c r="D14" i="26"/>
  <c r="D23" i="25"/>
  <c r="C52" i="25"/>
  <c r="C8" i="26"/>
  <c r="C22" i="26"/>
  <c r="C33" i="26"/>
  <c r="C11" i="25"/>
  <c r="D41" i="25"/>
  <c r="D38" i="25" s="1"/>
  <c r="D52" i="25"/>
  <c r="D8" i="26"/>
  <c r="D19" i="26"/>
  <c r="D22" i="26"/>
  <c r="D33" i="26"/>
  <c r="C19" i="26"/>
  <c r="C28" i="26"/>
  <c r="C40" i="26"/>
  <c r="C62" i="25" l="1"/>
  <c r="C7" i="26"/>
  <c r="D62" i="25"/>
  <c r="C9" i="25"/>
  <c r="D9" i="25"/>
  <c r="C18" i="26"/>
  <c r="C47" i="26" s="1"/>
  <c r="D22" i="25"/>
  <c r="C22" i="25"/>
  <c r="D7" i="26"/>
  <c r="D46" i="26" s="1"/>
  <c r="D18" i="26"/>
  <c r="D47" i="26" s="1"/>
  <c r="C46" i="26"/>
  <c r="C35" i="25" l="1"/>
  <c r="D35" i="25"/>
  <c r="C49" i="26"/>
  <c r="D49" i="26"/>
  <c r="M30" i="31"/>
  <c r="M29" i="31"/>
  <c r="M28" i="31"/>
  <c r="M27" i="31"/>
  <c r="H26" i="31"/>
  <c r="G26" i="31"/>
  <c r="E26" i="31"/>
  <c r="D26" i="31"/>
  <c r="C26" i="31"/>
  <c r="M25" i="31"/>
  <c r="M23" i="31"/>
  <c r="H22" i="31"/>
  <c r="G22" i="31"/>
  <c r="F22" i="31"/>
  <c r="E22" i="31"/>
  <c r="D22" i="31"/>
  <c r="C22" i="31"/>
  <c r="M21" i="31"/>
  <c r="M20" i="31"/>
  <c r="M19" i="31"/>
  <c r="M17" i="31"/>
  <c r="M16" i="31"/>
  <c r="M15" i="31"/>
  <c r="M14" i="31"/>
  <c r="H13" i="31"/>
  <c r="G13" i="31"/>
  <c r="F13" i="31"/>
  <c r="E13" i="31"/>
  <c r="D13" i="31"/>
  <c r="C13" i="31"/>
  <c r="M12" i="31"/>
  <c r="M11" i="31"/>
  <c r="M10" i="31"/>
  <c r="H9" i="31"/>
  <c r="G9" i="31"/>
  <c r="F9" i="31"/>
  <c r="E9" i="31"/>
  <c r="D9" i="31"/>
  <c r="C9" i="31"/>
  <c r="M8" i="31"/>
  <c r="M7" i="31"/>
  <c r="M6" i="31"/>
  <c r="I47" i="30"/>
  <c r="H47" i="30"/>
  <c r="I43" i="30"/>
  <c r="H43" i="30"/>
  <c r="I37" i="30"/>
  <c r="H37" i="30"/>
  <c r="I32" i="30"/>
  <c r="H32" i="30"/>
  <c r="I28" i="30"/>
  <c r="H28" i="30"/>
  <c r="I21" i="30"/>
  <c r="H21" i="30"/>
  <c r="I49" i="28"/>
  <c r="H49" i="28"/>
  <c r="I45" i="28"/>
  <c r="H45" i="28"/>
  <c r="I39" i="28"/>
  <c r="H39" i="28"/>
  <c r="I31" i="28"/>
  <c r="I34" i="28" s="1"/>
  <c r="H31" i="28"/>
  <c r="H34" i="28" s="1"/>
  <c r="I25" i="28"/>
  <c r="I28" i="28" s="1"/>
  <c r="H25" i="28"/>
  <c r="H28" i="28" s="1"/>
  <c r="I19" i="28"/>
  <c r="H19" i="28"/>
  <c r="I12" i="28"/>
  <c r="H12" i="28"/>
  <c r="D51" i="26" l="1"/>
  <c r="I8" i="30"/>
  <c r="I15" i="30" s="1"/>
  <c r="C51" i="26"/>
  <c r="H8" i="30"/>
  <c r="H15" i="30" s="1"/>
  <c r="D18" i="31"/>
  <c r="G31" i="31"/>
  <c r="E31" i="31"/>
  <c r="M13" i="31"/>
  <c r="G18" i="31"/>
  <c r="C18" i="31"/>
  <c r="M22" i="31"/>
  <c r="D31" i="31"/>
  <c r="H31" i="31"/>
  <c r="M9" i="31"/>
  <c r="H18" i="31"/>
  <c r="E18" i="31"/>
  <c r="F18" i="31"/>
  <c r="C31" i="31"/>
  <c r="M18" i="31" l="1"/>
  <c r="F26" i="31" l="1"/>
  <c r="M24" i="31"/>
  <c r="F31" i="31" l="1"/>
  <c r="M31" i="31" s="1"/>
  <c r="M26" i="31"/>
</calcChain>
</file>

<file path=xl/sharedStrings.xml><?xml version="1.0" encoding="utf-8"?>
<sst xmlns="http://schemas.openxmlformats.org/spreadsheetml/2006/main" count="580" uniqueCount="449">
  <si>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</si>
  <si>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</si>
  <si>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</si>
  <si>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</si>
  <si>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</si>
  <si>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</si>
  <si>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</si>
  <si>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</si>
  <si>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</si>
  <si>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</si>
  <si>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</si>
  <si>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</si>
  <si>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</si>
  <si>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</si>
  <si>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</si>
  <si>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</si>
  <si>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</si>
  <si>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</si>
  <si>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</si>
  <si>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</si>
  <si>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</si>
  <si>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</si>
  <si>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</si>
  <si>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</si>
  <si>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</si>
  <si>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</si>
  <si>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</si>
  <si>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</si>
  <si>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</si>
  <si>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</si>
  <si>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</si>
  <si>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</si>
  <si>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</si>
  <si>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</si>
  <si>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</si>
  <si>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</si>
  <si>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</si>
  <si>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</si>
  <si>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</si>
  <si>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</si>
  <si>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</si>
  <si>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</si>
  <si>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</si>
  <si>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</si>
  <si>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</si>
  <si>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</si>
  <si>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</si>
  <si>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</si>
  <si>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</si>
  <si>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</si>
  <si>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</si>
  <si>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</si>
  <si>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</si>
  <si>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</si>
  <si>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</si>
  <si>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</si>
  <si>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</si>
  <si>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</si>
  <si>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</si>
  <si>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</si>
  <si>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</si>
  <si>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</si>
  <si>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</si>
  <si>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</si>
  <si>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</si>
  <si>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</si>
  <si>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</si>
  <si>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</si>
  <si>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</si>
  <si>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</si>
  <si>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</si>
  <si>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</si>
  <si>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</si>
  <si>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</si>
  <si>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</si>
  <si>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</si>
  <si>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</si>
  <si>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</si>
  <si>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</si>
  <si>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</si>
  <si>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</si>
  <si>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</si>
  <si>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</si>
  <si>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</si>
  <si>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</si>
  <si>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</si>
  <si>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</si>
  <si>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</si>
  <si>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</si>
  <si>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</si>
  <si>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</si>
  <si>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</si>
  <si>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</si>
  <si>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</si>
  <si>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</si>
  <si>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</si>
  <si>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</si>
  <si>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</si>
  <si>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</si>
  <si>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</si>
  <si>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</si>
  <si>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</si>
  <si>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sz val="10"/>
        <rFont val="Arial"/>
        <family val="2"/>
        <charset val="238"/>
      </rPr>
      <t>2 Cash receipts the from sale of equity instruments and debt instruments</t>
    </r>
  </si>
  <si>
    <r>
      <rPr>
        <b/>
        <sz val="10"/>
        <rFont val="Arial"/>
        <family val="2"/>
        <charset val="238"/>
      </rPr>
      <t>III Total cash receipts from investment activities 013+...+017</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</si>
  <si>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</si>
  <si>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</si>
  <si>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</si>
  <si>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V Total cash receipts from financing activities 027+...+029</t>
    </r>
  </si>
  <si>
    <r>
      <rPr>
        <b/>
        <sz val="10"/>
        <rFont val="Arial"/>
        <family val="2"/>
        <charset val="238"/>
      </rPr>
      <t>VI Total cash payments from operating activities 031+...+035</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</si>
  <si>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</si>
  <si>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</si>
  <si>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</si>
  <si>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</si>
  <si>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</si>
  <si>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</si>
  <si>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t>BALANCE SHEET</t>
  </si>
  <si>
    <t>in EUR</t>
  </si>
  <si>
    <t>Item</t>
  </si>
  <si>
    <t>ADP</t>
  </si>
  <si>
    <t>Last day of the preceding business year</t>
  </si>
  <si>
    <t>At the reporting date of the current period</t>
  </si>
  <si>
    <t>code</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</si>
  <si>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</si>
  <si>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</si>
  <si>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</si>
  <si>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</si>
  <si>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</si>
  <si>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</si>
  <si>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</si>
  <si>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</si>
  <si>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</si>
  <si>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</si>
  <si>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</si>
  <si>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</si>
  <si>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</si>
  <si>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</si>
  <si>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</si>
  <si>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</si>
  <si>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</si>
  <si>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</si>
  <si>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</si>
  <si>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</si>
  <si>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</si>
  <si>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</si>
  <si>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</si>
  <si>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</si>
  <si>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</si>
  <si>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</si>
  <si>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</si>
  <si>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</si>
  <si>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</si>
  <si>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</si>
  <si>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</si>
  <si>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</si>
  <si>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</si>
  <si>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</si>
  <si>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</si>
  <si>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</si>
  <si>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</si>
  <si>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</si>
  <si>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</si>
  <si>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</si>
  <si>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</si>
  <si>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</si>
  <si>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</si>
  <si>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</si>
  <si>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</si>
  <si>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</si>
  <si>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</si>
  <si>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</si>
  <si>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</si>
  <si>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</si>
  <si>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</si>
  <si>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</si>
  <si>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</si>
  <si>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</si>
  <si>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</si>
  <si>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</si>
  <si>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</si>
  <si>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</si>
  <si>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</si>
  <si>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</si>
  <si>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</si>
  <si>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</si>
  <si>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</si>
  <si>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</si>
  <si>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</si>
  <si>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</si>
  <si>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</si>
  <si>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</si>
  <si>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</si>
  <si>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</si>
  <si>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</si>
  <si>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</si>
  <si>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</si>
  <si>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</si>
  <si>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</si>
  <si>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</si>
  <si>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</si>
  <si>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</si>
  <si>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</si>
  <si>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</si>
  <si>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</si>
  <si>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</si>
  <si>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</si>
  <si>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</si>
  <si>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</si>
  <si>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</si>
  <si>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</si>
  <si>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</si>
  <si>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</si>
  <si>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</si>
  <si>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</si>
  <si>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</si>
  <si>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</si>
  <si>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</si>
  <si>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</si>
  <si>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</si>
  <si>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</si>
  <si>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</si>
  <si>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</si>
  <si>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</si>
  <si>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</si>
  <si>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</si>
  <si>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</si>
  <si>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</si>
  <si>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</si>
  <si>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</si>
  <si>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</si>
  <si>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</si>
  <si>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</si>
  <si>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</si>
  <si>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</si>
  <si>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</si>
  <si>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</si>
  <si>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</si>
  <si>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</si>
  <si>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</si>
  <si>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</si>
  <si>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</si>
  <si>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</si>
  <si>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r>
      <rPr>
        <b/>
        <sz val="8"/>
        <rFont val="Arial"/>
        <family val="2"/>
        <charset val="238"/>
      </rPr>
      <t>Submitter: ___________________________________________________________________</t>
    </r>
  </si>
  <si>
    <r>
      <rPr>
        <b/>
        <sz val="8"/>
        <rFont val="Arial"/>
        <family val="2"/>
        <charset val="238"/>
      </rPr>
      <t>At the reporting date of the current period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</si>
  <si>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</si>
  <si>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</si>
  <si>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</si>
  <si>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sz val="11"/>
        <rFont val="Arial"/>
        <family val="2"/>
        <charset val="238"/>
      </rPr>
      <t>Item</t>
    </r>
  </si>
  <si>
    <r>
      <rPr>
        <sz val="11"/>
        <rFont val="Arial"/>
        <family val="2"/>
        <charset val="238"/>
      </rPr>
      <t>ADP</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</si>
  <si>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</si>
  <si>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</si>
  <si>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</si>
  <si>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</si>
  <si>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</si>
  <si>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</si>
  <si>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</si>
  <si>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</si>
  <si>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</si>
  <si>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</si>
  <si>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</si>
  <si>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</si>
  <si>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</si>
  <si>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</si>
  <si>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b/>
        <sz val="11"/>
        <rFont val="Arial"/>
        <family val="2"/>
        <charset val="238"/>
      </rPr>
      <t>Balance on the first day of the current business year (restated)</t>
    </r>
  </si>
  <si>
    <r>
      <rPr>
        <b/>
        <sz val="11"/>
        <rFont val="Arial"/>
        <family val="2"/>
        <charset val="238"/>
      </rPr>
      <t>Total directly recognised income and expenses of the current year (current period)</t>
    </r>
  </si>
  <si>
    <r>
      <rPr>
        <b/>
        <sz val="11"/>
        <rFont val="Arial"/>
        <family val="2"/>
        <charset val="238"/>
      </rPr>
      <t xml:space="preserve">Balance on the last day of the current business year reporting period  </t>
    </r>
  </si>
  <si>
    <t>03749606</t>
  </si>
  <si>
    <t>080034217</t>
  </si>
  <si>
    <t>84368186611</t>
  </si>
  <si>
    <t>7478000050A040C0D041</t>
  </si>
  <si>
    <t>HR</t>
  </si>
  <si>
    <t>4</t>
  </si>
  <si>
    <t>Zagreb Stock Exchange Inc.</t>
  </si>
  <si>
    <t>Zagreb</t>
  </si>
  <si>
    <t>Ivana Lučića 2a/22</t>
  </si>
  <si>
    <t>sandra.semuga@zse.hr</t>
  </si>
  <si>
    <t>www.zse.hr</t>
  </si>
  <si>
    <t>RD</t>
  </si>
  <si>
    <t>Yes</t>
  </si>
  <si>
    <t>Sigma Tax Consulting .o.o.</t>
  </si>
  <si>
    <t>01/4699-555</t>
  </si>
  <si>
    <t>lucija.tropcic@sigmabc.eu</t>
  </si>
  <si>
    <t>PriceWaterhouseCoopers Ltd</t>
  </si>
  <si>
    <t>Siniša Dušić</t>
  </si>
  <si>
    <t>Submitter: Zagreb Stock Exchange Inc.</t>
  </si>
  <si>
    <t>Submitter: Zagreb Stock Exchange</t>
  </si>
  <si>
    <t>Retained profit or loss brought forward</t>
  </si>
  <si>
    <t>Other reserves</t>
  </si>
  <si>
    <t>Legal reserves and reserves for treasury shares</t>
  </si>
  <si>
    <t>Subscribed capital</t>
  </si>
  <si>
    <t>Capital reserves</t>
  </si>
  <si>
    <t>Fair value reserves</t>
  </si>
  <si>
    <t xml:space="preserve">Revaluation reserves </t>
  </si>
  <si>
    <t>Reserves from exchange rate differences from the translation of foreign operations</t>
  </si>
  <si>
    <t>Profit or loss for the year</t>
  </si>
  <si>
    <t>EQUITY AND LIABILITIES</t>
  </si>
  <si>
    <t>KD</t>
  </si>
  <si>
    <t xml:space="preserve">balance as at 31.12.2024 </t>
  </si>
  <si>
    <t>for the period 1.1.2024 to 31.12.2024</t>
  </si>
  <si>
    <t>Ljubljanska borza vrednostnih papirjev d.d.</t>
  </si>
  <si>
    <t xml:space="preserve">Ljubljana, Slovenija </t>
  </si>
  <si>
    <t>Lucija Tropčić Kovaček</t>
  </si>
  <si>
    <t>For the period 1.1.2024 to 31.12.2024</t>
  </si>
  <si>
    <t>Notes to the annual consolidated financial statements – GFI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at fair value through other comprehensive income and land and building which are measured at fair value.
Detailed information on the basis of preparation of the financial statements are provided in Note 2 to the consolidated financial statements presented in the Annual Report on Group Status and Business Activities in 2024 available on the internet page www.zse.hr (further: the Group’s Annual Report).
Significant accounting policies
Financial statements for the reporting period are prepared applying the same accounting policies as in the latest consolidated financial statements for 2024 available on the internet page www.zse.hr.
Disclosure of additional information required by IFRSs that are not presented elsewhere in the separate statement of financial position, statement of comprehensive income, statement of cash flows and statement of changes in equity
Additional information required by IFRSs that are not presented elsewhere in the consolidated statement of financial position, statement of comprehensive income, statement of cash flows and statement of changes in equity are disclosed in the Group’s Annual Report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December 31, 2024, nor has issued securities. 
4.	Amount of advance payments and loans granted to the members of administrative, management and supervisory bodies
The Group did not give advances or approved loans to members of administrative, management and supervisory bodies during 2024 or 2023. 
5.	Amount and nature of individual items of income or expenditure which are of exceptional size or incidence
Details on the income or expenditure which are of exceptional size or incidence are presented in the Notes to the audited financial statements in the Group’s Annual Report (www.zse.hr).
Notes to the annual consolidated financial statements – GFI (continued)
6.	Liabilities falling due after more than five years, as well as debts covered by valuable security provided by the Group
At the balance sheet date, 31 December 2024, the liabilities falling due after more than five years amount to EUR 1.4 thousand.
At the balance sheet date, the Group does not have debts covered by valuable securities provided by the Group.
7.	Average number of employees during the reporting period
The average number of the employees during the reporting period of 2024 is 36.
8.	Capitalized costs of salaries during the reporting period
The Group did not capitalize the cost of salaries during the reporting period.
9.	Amount of salaries and remunerations approved for the business year to members of administrative, management and supervisory bodies
The amount of salaries and remunerations approved for the year 2024 to the members of the administrative, management and supervisory bodies due to their responsibilities and all obligations arising from or agreed upon in connection with the retirement of the former members of these bodies are published in Note 23 Related parties in the Group’s Annual Report (www.zse.hr).
10.	Average number of employees by category and personnel costs related to the business year
The Group does not divide employees into categories. During 2024, the Group had an average of 36 employees. The income of employees for 2024 broken down into net salaries and wages, the costs of taxes and contributions from salaries, contributions to salaries and other salary expenses that do not include reimbursements of expenses are published in Note 6 Personnel expenses in the Group’s Annual Report (www.zse .hr).
11.	Deferred taxes	
Provisions for deferred taxes, balance of deferred taxes at the beginning and the end of the reporting period, as well as movement of those positions during the reporting period are presented in the Note 9 in the Group’s Annual Report (www.zse.hr).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13.	Number and nominal value of shares subscribed during the reporting period within the limits of the authorised capital
Based on the decision of the Company’s General Assembly dated June 12, 2023, for the purposes of aligning the Company's share capital and parts of that capital that relate to individual shares with the provisions of Article 21 of the Act on Amendments to the Companies Act ("Official Gazette" No. 114/22), all 2,817,150 shares of the Company labelled ZB-R-A with a nominal amount were replaced for shares without a nominal amount.
Notes to the annual consolidated financial statements – GFI (continued)
14.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15.  Name, registered office and legal form of each of the companies in which the issuer has unlimited liability
The Group has no shares in companies having unlimited liability.
16.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17.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18.  Place where copies of the consolidated financial statements referred to in points 16 and 17 may be obtained
The Company prepares consolidated financial statements that are available for use on the internet page www.zse.hr.
19.  Proposed distribution of profits
The proposal on the distribution of profits for 2024 for the Company is attached to the Company’s Annual Report, which is published on the website www.zse.hr.
20.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position
The Group has no arrangements that are not included in the presented consolidated financial statements.
21. Nature and financial effect of significant events that occurred after the balance sheet date and are not reflected in the income statement or balance sheet
Events after the balance sheet date are disclosed in the notes to the Annual Report for 2024 which is published on the website www.zse.hr.
22.  Net income broken down by segment
Segment data are disclosed in Note 24 to the Annual Report for 2024.
23.  Total amount of compensation to the auditor for the reporting year
The amount of the auditor's fee for the statutory audit of annual financial statements and the amount of other fees to the auditor is published in the notes to the consolidated financial statements in the Group’s Annual Report.</t>
  </si>
  <si>
    <t>Reconciliation of the GFI-POD Balance sheet and consolidated balance from audited financial statements for the year 2024</t>
  </si>
  <si>
    <t>Balance sheet item (IFRS)</t>
  </si>
  <si>
    <t>Amount</t>
  </si>
  <si>
    <t>(EUR)</t>
  </si>
  <si>
    <t>Balance sheet item (TFI)</t>
  </si>
  <si>
    <t>AOP</t>
  </si>
  <si>
    <t>Non-current assets</t>
  </si>
  <si>
    <t>3,108,840</t>
  </si>
  <si>
    <t xml:space="preserve">A. FIXED ASSETS </t>
  </si>
  <si>
    <t>3,108,841</t>
  </si>
  <si>
    <t>I Intangible assets</t>
  </si>
  <si>
    <t>Intangible assets</t>
  </si>
  <si>
    <t>Goodwill</t>
  </si>
  <si>
    <t>1,188,870</t>
  </si>
  <si>
    <t>II Tangible assets</t>
  </si>
  <si>
    <t>1,188,871</t>
  </si>
  <si>
    <t>Property and equipment</t>
  </si>
  <si>
    <t>1,040,619</t>
  </si>
  <si>
    <t>Right-of-use assets</t>
  </si>
  <si>
    <t>1,576,722</t>
  </si>
  <si>
    <t>III Long-term financial assets</t>
  </si>
  <si>
    <t>Investment in subsidiary</t>
  </si>
  <si>
    <t>1,388,107</t>
  </si>
  <si>
    <t>Investment in associate and joint venture</t>
  </si>
  <si>
    <t>Long-term deposits</t>
  </si>
  <si>
    <t>2 Financial assets at amortised cost (long-term)</t>
  </si>
  <si>
    <t>Borrowings to associated company</t>
  </si>
  <si>
    <t>Financial assets at fair value through other comprehensive income</t>
  </si>
  <si>
    <t>Deferred tax assets</t>
  </si>
  <si>
    <t>Deffered tax assets</t>
  </si>
  <si>
    <t>Reconciliation of the GFI-POD Balance sheet and consolidated balance from audited financial statements for the year 2024 (continued)</t>
  </si>
  <si>
    <t xml:space="preserve">CURRENT ASSETS </t>
  </si>
  <si>
    <t>3,982,507</t>
  </si>
  <si>
    <t>B CURRENT ASSETS</t>
  </si>
  <si>
    <t>3,961,250</t>
  </si>
  <si>
    <t>-</t>
  </si>
  <si>
    <t xml:space="preserve">I RECEIVABLES </t>
  </si>
  <si>
    <t>Trade receivables and other assets</t>
  </si>
  <si>
    <t>1 Trade receivables</t>
  </si>
  <si>
    <t>3,323,844</t>
  </si>
  <si>
    <t xml:space="preserve">II SHORT-TERM FINANCIAL ASSETS </t>
  </si>
  <si>
    <t>Short-term deposits</t>
  </si>
  <si>
    <t>2,336,219</t>
  </si>
  <si>
    <t>Financial assets at fair value through other comprehensive income (short-term)</t>
  </si>
  <si>
    <t>Financial assets at fair value through profit or loss</t>
  </si>
  <si>
    <t>Cash and cash equivalents</t>
  </si>
  <si>
    <t>Deferred expenses</t>
  </si>
  <si>
    <t>Contract assets</t>
  </si>
  <si>
    <t>TOTAL ASSETS</t>
  </si>
  <si>
    <t>7,366,930</t>
  </si>
  <si>
    <t xml:space="preserve">D TOTAL ASSETS </t>
  </si>
  <si>
    <t>7,366,932</t>
  </si>
  <si>
    <t>Capital and reserves</t>
  </si>
  <si>
    <t>6,075,231</t>
  </si>
  <si>
    <t>A CAPITAL AND RESERVES</t>
  </si>
  <si>
    <t>Issued share capital</t>
  </si>
  <si>
    <t>3,076,315</t>
  </si>
  <si>
    <t>Share premium</t>
  </si>
  <si>
    <t>1,840,833</t>
  </si>
  <si>
    <t>1,043,673</t>
  </si>
  <si>
    <t xml:space="preserve">III PROFIT RESERVES </t>
  </si>
  <si>
    <t>Legal reserves</t>
  </si>
  <si>
    <t>Own shares</t>
  </si>
  <si>
    <t>2 Reserves for own shares</t>
  </si>
  <si>
    <t>Fer value reserves</t>
  </si>
  <si>
    <t>Actuarial gains / losses</t>
  </si>
  <si>
    <t>Revaluation reserves</t>
  </si>
  <si>
    <t>Translation reserves</t>
  </si>
  <si>
    <t>Accumulated losses</t>
  </si>
  <si>
    <t>IV Retained profit of loss brought forward</t>
  </si>
  <si>
    <t>V Profit or loss for the year</t>
  </si>
  <si>
    <t>Non current liabilities</t>
  </si>
  <si>
    <t>Long-term liabilities and provisions</t>
  </si>
  <si>
    <t>Employee benefits</t>
  </si>
  <si>
    <t>B Provisions</t>
  </si>
  <si>
    <t>Long-term contract liabilities</t>
  </si>
  <si>
    <t>Lease liabilities (long-term)</t>
  </si>
  <si>
    <t>D Long term liabilities</t>
  </si>
  <si>
    <t>Deferred tax liabilities</t>
  </si>
  <si>
    <t>E Deferred tax liabilities</t>
  </si>
  <si>
    <t>Short term liabilities</t>
  </si>
  <si>
    <t>C SHORT-TERM LIABILITIES</t>
  </si>
  <si>
    <t>Trade and other payables</t>
  </si>
  <si>
    <t>Short-term lease liabilitities</t>
  </si>
  <si>
    <t>2 Liabilities to suppliers</t>
  </si>
  <si>
    <t>Corporate income tax liability</t>
  </si>
  <si>
    <t xml:space="preserve">5 Liabilities to connected undertakings </t>
  </si>
  <si>
    <t>Other short-term liabilities</t>
  </si>
  <si>
    <t> Contract liabilities</t>
  </si>
  <si>
    <t>F Accruals and deferred income</t>
  </si>
  <si>
    <t>Contract liabilities</t>
  </si>
  <si>
    <t>Accrued expenses</t>
  </si>
  <si>
    <t>Total equity and liabilities</t>
  </si>
  <si>
    <t>Reconciliation of the GFI-POD Profit and loss account and consolidated other comprehensive income from audited financial statements for the year 2024</t>
  </si>
  <si>
    <t>P&amp;L item (IFRS)</t>
  </si>
  <si>
    <t>P&amp;L item (TFI)</t>
  </si>
  <si>
    <t>Operating revenues</t>
  </si>
  <si>
    <t>4,009,742</t>
  </si>
  <si>
    <t>A OPERATING INCOME</t>
  </si>
  <si>
    <t>4,009,744</t>
  </si>
  <si>
    <t>Sales revenue</t>
  </si>
  <si>
    <t>2,561,831</t>
  </si>
  <si>
    <t xml:space="preserve">I Sales revenue </t>
  </si>
  <si>
    <t>Other operating income</t>
  </si>
  <si>
    <t>1,447,911</t>
  </si>
  <si>
    <t xml:space="preserve">II Other operating income </t>
  </si>
  <si>
    <t>1,447,913</t>
  </si>
  <si>
    <t>Operating expenses</t>
  </si>
  <si>
    <t>3,950,787</t>
  </si>
  <si>
    <t>B OPERATING EXPENSES</t>
  </si>
  <si>
    <t>3,950,786</t>
  </si>
  <si>
    <t>Staff costs</t>
  </si>
  <si>
    <t>1,951,910</t>
  </si>
  <si>
    <t>II Staff costs</t>
  </si>
  <si>
    <t>1,786,942</t>
  </si>
  <si>
    <t>Other employee costs (GFI AOP 22)</t>
  </si>
  <si>
    <t>(1,938,815)</t>
  </si>
  <si>
    <t>1,674,136</t>
  </si>
  <si>
    <t>1,839,103</t>
  </si>
  <si>
    <t>Other operating expenses</t>
  </si>
  <si>
    <t xml:space="preserve">I Material costs </t>
  </si>
  <si>
    <t>1,143,057</t>
  </si>
  <si>
    <t>Expenses reported under Staff costs</t>
  </si>
  <si>
    <t>1,938,815</t>
  </si>
  <si>
    <t>V Value adjustment 024+025</t>
  </si>
  <si>
    <t>3,612,951</t>
  </si>
  <si>
    <t>Depreciation and amortization</t>
  </si>
  <si>
    <t>Net finance income</t>
  </si>
  <si>
    <t>Net  financial income</t>
  </si>
  <si>
    <t>Financial income</t>
  </si>
  <si>
    <t xml:space="preserve">C FINANCIAL INCOME </t>
  </si>
  <si>
    <t>Financial expense</t>
  </si>
  <si>
    <t xml:space="preserve">D FINANCIAL EXPENSES </t>
  </si>
  <si>
    <t xml:space="preserve">Dividend income </t>
  </si>
  <si>
    <t>Net gain/(loss) from changes in fair value of financial assets through profit and loss</t>
  </si>
  <si>
    <t>Net foreign exchange gain/(loss)</t>
  </si>
  <si>
    <t>Share of profit/loss in joint venture and associates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</si>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</sst>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name val="Arial"/>
      <family val="2"/>
      <charset val="238"/>
    </font>
    <font>
      <b/>
      <sz val="12"/>
      <name val="Arial"/>
      <family val="2"/>
    </font>
    <font>
      <b/>
      <sz val="10"/>
      <name val="Arial"/>
      <family val="2"/>
    </font>
    <font>
      <sz val="10"/>
      <name val="Arial"/>
      <family val="2"/>
    </font>
    <font>
      <b/>
      <sz val="9"/>
      <name val="Arial"/>
      <family val="2"/>
    </font>
    <font>
      <b/>
      <sz val="8"/>
      <name val="Arial"/>
      <family val="2"/>
    </font>
    <font>
      <b/>
      <sz val="7"/>
      <name val="Arial"/>
      <family val="2"/>
    </font>
    <font>
      <sz val="11"/>
      <name val="Arial"/>
      <family val="2"/>
    </font>
    <font>
      <b/>
      <sz val="10"/>
      <color theme="8"/>
      <name val="Arial"/>
      <family val="2"/>
      <charset val="238"/>
    </font>
    <font>
      <sz val="10"/>
      <color theme="8"/>
      <name val="Arial"/>
      <family val="2"/>
      <charset val="238"/>
    </font>
    <font>
      <sz val="11"/>
      <color theme="8"/>
      <name val="Calibri"/>
      <family val="2"/>
      <charset val="238"/>
    </font>
    <font>
      <u/>
      <sz val="10"/>
      <color theme="10"/>
      <name val="Arial"/>
      <family val="2"/>
      <charset val="238"/>
    </font>
    <font>
      <sz val="11"/>
      <color indexed="8"/>
      <name val="Calibri"/>
      <family val="2"/>
      <scheme val="minor"/>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22"/>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9">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1" fillId="0" borderId="0"/>
    <xf numFmtId="0" fontId="37" fillId="0" borderId="0" applyNumberFormat="0" applyFill="0" applyBorder="0" applyAlignment="0" applyProtection="0"/>
    <xf numFmtId="0" fontId="1" fillId="0" borderId="0"/>
    <xf numFmtId="0" fontId="1" fillId="0" borderId="0"/>
    <xf numFmtId="0" fontId="38" fillId="0" borderId="0"/>
  </cellStyleXfs>
  <cellXfs count="294">
    <xf numFmtId="0" fontId="0" fillId="0" borderId="0" xfId="0"/>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3"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6" borderId="2" xfId="0" applyFont="1" applyFill="1" applyBorder="1"/>
    <xf numFmtId="0" fontId="0" fillId="6" borderId="9" xfId="0" applyFill="1" applyBorder="1"/>
    <xf numFmtId="0" fontId="17" fillId="6" borderId="15" xfId="0" applyFont="1" applyFill="1" applyBorder="1" applyAlignment="1">
      <alignment vertical="center"/>
    </xf>
    <xf numFmtId="0" fontId="0" fillId="6" borderId="13" xfId="0" applyFill="1" applyBorder="1"/>
    <xf numFmtId="0" fontId="6" fillId="6" borderId="12" xfId="0" applyFont="1" applyFill="1" applyBorder="1"/>
    <xf numFmtId="0" fontId="6" fillId="6" borderId="13" xfId="0" applyFont="1" applyFill="1" applyBorder="1" applyAlignment="1">
      <alignment wrapText="1"/>
    </xf>
    <xf numFmtId="0" fontId="6" fillId="6" borderId="13" xfId="0" applyFont="1" applyFill="1" applyBorder="1"/>
    <xf numFmtId="0" fontId="2" fillId="6" borderId="0" xfId="0" applyFont="1" applyFill="1" applyAlignment="1">
      <alignment vertical="center"/>
    </xf>
    <xf numFmtId="0" fontId="2" fillId="6" borderId="0" xfId="0" applyFont="1" applyFill="1" applyAlignment="1">
      <alignment horizontal="center" vertical="center"/>
    </xf>
    <xf numFmtId="0" fontId="17" fillId="6" borderId="13" xfId="0" applyFont="1" applyFill="1" applyBorder="1" applyAlignment="1">
      <alignment horizontal="center" vertical="center"/>
    </xf>
    <xf numFmtId="0" fontId="6" fillId="6" borderId="12" xfId="0" applyFont="1" applyFill="1" applyBorder="1" applyAlignment="1">
      <alignment vertical="top"/>
    </xf>
    <xf numFmtId="0" fontId="17" fillId="6" borderId="13" xfId="0" applyFont="1" applyFill="1" applyBorder="1" applyAlignment="1">
      <alignment vertical="center"/>
    </xf>
    <xf numFmtId="0" fontId="0" fillId="6" borderId="14" xfId="0" applyFill="1" applyBorder="1"/>
    <xf numFmtId="0" fontId="0" fillId="6" borderId="3" xfId="0" applyFill="1" applyBorder="1"/>
    <xf numFmtId="0" fontId="0" fillId="6" borderId="4" xfId="0" applyFill="1" applyBorder="1"/>
    <xf numFmtId="0" fontId="2" fillId="7" borderId="11" xfId="0" applyFont="1" applyFill="1" applyBorder="1" applyAlignment="1" applyProtection="1">
      <alignment horizontal="center" vertical="center"/>
      <protection locked="0"/>
    </xf>
    <xf numFmtId="3" fontId="3"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10" fillId="0" borderId="1" xfId="0" applyNumberFormat="1" applyFont="1" applyBorder="1" applyAlignment="1" applyProtection="1">
      <alignment vertical="center" wrapText="1"/>
      <protection locked="0"/>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Alignment="1" applyProtection="1">
      <alignment horizontal="center" vertical="center"/>
      <protection locked="0"/>
    </xf>
    <xf numFmtId="0" fontId="6" fillId="6" borderId="0" xfId="0" applyFont="1" applyFill="1"/>
    <xf numFmtId="0" fontId="2" fillId="7" borderId="4" xfId="0" applyFont="1" applyFill="1" applyBorder="1" applyAlignment="1" applyProtection="1">
      <alignment horizontal="center" vertical="center"/>
      <protection locked="0"/>
    </xf>
    <xf numFmtId="0" fontId="6" fillId="6" borderId="12" xfId="0" applyFont="1" applyFill="1" applyBorder="1" applyAlignment="1">
      <alignment wrapText="1"/>
    </xf>
    <xf numFmtId="0" fontId="6" fillId="6" borderId="0" xfId="0" applyFont="1" applyFill="1" applyAlignment="1">
      <alignment wrapText="1"/>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0" fontId="18" fillId="6" borderId="0" xfId="0" applyFont="1" applyFill="1" applyAlignment="1">
      <alignment vertical="center"/>
    </xf>
    <xf numFmtId="0" fontId="6" fillId="6" borderId="0" xfId="0" applyFont="1" applyFill="1" applyAlignment="1">
      <alignment vertical="center"/>
    </xf>
    <xf numFmtId="0" fontId="6" fillId="6" borderId="13" xfId="0" applyFont="1" applyFill="1" applyBorder="1" applyAlignment="1">
      <alignment vertical="center"/>
    </xf>
    <xf numFmtId="0" fontId="17" fillId="6" borderId="0" xfId="0" applyFont="1" applyFill="1" applyAlignment="1">
      <alignment horizontal="center" vertical="center"/>
    </xf>
    <xf numFmtId="0" fontId="18" fillId="6" borderId="13" xfId="0" applyFont="1" applyFill="1" applyBorder="1" applyAlignment="1">
      <alignment vertical="center"/>
    </xf>
    <xf numFmtId="0" fontId="6" fillId="6" borderId="0" xfId="0" applyFont="1" applyFill="1" applyAlignment="1">
      <alignment vertical="top" wrapText="1"/>
    </xf>
    <xf numFmtId="0" fontId="6" fillId="6" borderId="0" xfId="0" applyFont="1" applyFill="1" applyAlignment="1">
      <alignment vertical="top"/>
    </xf>
    <xf numFmtId="0" fontId="17" fillId="6" borderId="0" xfId="0" applyFont="1" applyFill="1" applyAlignment="1">
      <alignment horizontal="right" vertical="center" wrapText="1"/>
    </xf>
    <xf numFmtId="0" fontId="19" fillId="0" borderId="0" xfId="0" applyFont="1"/>
    <xf numFmtId="0" fontId="2" fillId="6" borderId="0" xfId="0" applyFont="1" applyFill="1" applyAlignment="1">
      <alignment horizontal="right" vertical="center" wrapText="1"/>
    </xf>
    <xf numFmtId="14" fontId="2" fillId="8" borderId="0" xfId="0" applyNumberFormat="1" applyFont="1" applyFill="1" applyAlignment="1" applyProtection="1">
      <alignment horizontal="center" vertical="center"/>
      <protection locked="0"/>
    </xf>
    <xf numFmtId="14" fontId="2" fillId="9" borderId="0" xfId="0" applyNumberFormat="1" applyFont="1" applyFill="1" applyAlignment="1" applyProtection="1">
      <alignment horizontal="center" vertical="center"/>
      <protection locked="0"/>
    </xf>
    <xf numFmtId="0" fontId="0" fillId="10" borderId="0" xfId="0" applyFill="1"/>
    <xf numFmtId="0" fontId="20" fillId="6" borderId="0" xfId="0" applyFont="1" applyFill="1"/>
    <xf numFmtId="0" fontId="21" fillId="6" borderId="0" xfId="0" applyFont="1" applyFill="1" applyAlignment="1">
      <alignment vertical="center"/>
    </xf>
    <xf numFmtId="0" fontId="22" fillId="6" borderId="13" xfId="0" applyFont="1" applyFill="1" applyBorder="1" applyAlignment="1">
      <alignment vertical="center"/>
    </xf>
    <xf numFmtId="0" fontId="24" fillId="6" borderId="0" xfId="0" applyFont="1" applyFill="1" applyAlignment="1">
      <alignment vertical="center"/>
    </xf>
    <xf numFmtId="0" fontId="25" fillId="6" borderId="0" xfId="0" applyFont="1" applyFill="1" applyAlignment="1">
      <alignment vertical="center"/>
    </xf>
    <xf numFmtId="0" fontId="23" fillId="6" borderId="13" xfId="0" applyFont="1" applyFill="1" applyBorder="1" applyAlignment="1">
      <alignment vertical="center"/>
    </xf>
    <xf numFmtId="0" fontId="20" fillId="6" borderId="13" xfId="0" applyFont="1" applyFill="1" applyBorder="1"/>
    <xf numFmtId="0" fontId="1" fillId="0" borderId="1" xfId="0" applyFont="1" applyBorder="1" applyAlignment="1">
      <alignment horizontal="center" vertical="center" wrapText="1"/>
    </xf>
    <xf numFmtId="0" fontId="5" fillId="0" borderId="0" xfId="1" applyFont="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1" xfId="0" applyFont="1" applyFill="1" applyBorder="1" applyAlignment="1">
      <alignment vertical="center" wrapText="1"/>
    </xf>
    <xf numFmtId="0" fontId="33" fillId="0" borderId="0" xfId="0" applyFont="1"/>
    <xf numFmtId="0" fontId="1" fillId="0" borderId="0" xfId="4"/>
    <xf numFmtId="0" fontId="30" fillId="12" borderId="10" xfId="0" applyFont="1" applyFill="1" applyBorder="1" applyAlignment="1">
      <alignment horizontal="center" vertical="center" wrapText="1"/>
    </xf>
    <xf numFmtId="0" fontId="29" fillId="0" borderId="1" xfId="0" applyFont="1" applyBorder="1" applyAlignment="1">
      <alignment horizontal="right" vertical="center"/>
    </xf>
    <xf numFmtId="0" fontId="2" fillId="3" borderId="1" xfId="4" applyFont="1" applyFill="1" applyBorder="1" applyAlignment="1">
      <alignment horizontal="center" vertical="center" wrapText="1"/>
    </xf>
    <xf numFmtId="3" fontId="9" fillId="3" borderId="1" xfId="4" applyNumberFormat="1" applyFont="1" applyFill="1" applyBorder="1" applyAlignment="1">
      <alignment horizontal="center" vertical="center" wrapText="1"/>
    </xf>
    <xf numFmtId="0" fontId="9" fillId="3" borderId="1" xfId="4" applyFont="1" applyFill="1" applyBorder="1" applyAlignment="1">
      <alignment horizontal="center" vertical="center"/>
    </xf>
    <xf numFmtId="3" fontId="34" fillId="5" borderId="1" xfId="0" applyNumberFormat="1" applyFont="1" applyFill="1" applyBorder="1" applyAlignment="1">
      <alignment horizontal="right" vertical="center" wrapText="1"/>
    </xf>
    <xf numFmtId="3" fontId="1" fillId="0" borderId="0" xfId="4" applyNumberFormat="1" applyAlignment="1">
      <alignment horizontal="right"/>
    </xf>
    <xf numFmtId="3" fontId="9" fillId="3" borderId="17" xfId="4" applyNumberFormat="1" applyFont="1" applyFill="1" applyBorder="1" applyAlignment="1">
      <alignment horizontal="center" vertical="center" wrapText="1"/>
    </xf>
    <xf numFmtId="3" fontId="1" fillId="0" borderId="1" xfId="0" applyNumberFormat="1" applyFont="1" applyBorder="1" applyAlignment="1" applyProtection="1">
      <alignment horizontal="center" vertical="center" wrapText="1"/>
      <protection locked="0"/>
    </xf>
    <xf numFmtId="3" fontId="35" fillId="5" borderId="1" xfId="0" applyNumberFormat="1" applyFont="1" applyFill="1" applyBorder="1" applyAlignment="1">
      <alignment horizontal="right" vertical="center" wrapText="1"/>
    </xf>
    <xf numFmtId="3" fontId="1" fillId="0" borderId="0" xfId="4" applyNumberFormat="1"/>
    <xf numFmtId="3" fontId="1" fillId="0" borderId="0" xfId="4" applyNumberFormat="1"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3" fillId="0" borderId="1" xfId="0" applyFont="1" applyBorder="1" applyAlignment="1">
      <alignment horizontal="justify" vertical="center" wrapText="1"/>
    </xf>
    <xf numFmtId="3" fontId="36" fillId="5" borderId="1" xfId="0" applyNumberFormat="1" applyFont="1" applyFill="1" applyBorder="1" applyAlignment="1" applyProtection="1">
      <alignment vertical="center" wrapText="1"/>
      <protection locked="0"/>
    </xf>
    <xf numFmtId="0" fontId="13" fillId="5"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3" fontId="28" fillId="0" borderId="1"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14" borderId="1" xfId="0" applyNumberFormat="1" applyFont="1" applyFill="1" applyBorder="1" applyAlignment="1" applyProtection="1">
      <alignment horizontal="right" vertical="center" wrapText="1"/>
      <protection locked="0"/>
    </xf>
    <xf numFmtId="3" fontId="28" fillId="14" borderId="1" xfId="0" applyNumberFormat="1" applyFont="1" applyFill="1" applyBorder="1" applyAlignment="1" applyProtection="1">
      <alignment horizontal="right" vertical="center" wrapText="1"/>
      <protection locked="0"/>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2" fillId="0" borderId="0" xfId="0" applyFont="1" applyAlignment="1">
      <alignment horizontal="center" vertical="center" wrapText="1"/>
    </xf>
    <xf numFmtId="0" fontId="6" fillId="6" borderId="0" xfId="0" applyFont="1" applyFill="1"/>
    <xf numFmtId="0" fontId="17" fillId="6" borderId="12" xfId="0" applyFont="1" applyFill="1" applyBorder="1" applyAlignment="1">
      <alignment horizontal="right" vertical="center" wrapText="1"/>
    </xf>
    <xf numFmtId="0" fontId="17" fillId="6" borderId="0" xfId="0" applyFont="1" applyFill="1" applyAlignment="1">
      <alignment horizontal="right" vertical="center" wrapText="1"/>
    </xf>
    <xf numFmtId="0" fontId="6" fillId="7" borderId="14" xfId="0"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6" fillId="7" borderId="4" xfId="0" applyFont="1" applyFill="1" applyBorder="1" applyAlignment="1" applyProtection="1">
      <alignment vertical="center"/>
      <protection locked="0"/>
    </xf>
    <xf numFmtId="0" fontId="17" fillId="6" borderId="2"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0" xfId="0" applyFont="1" applyFill="1" applyAlignment="1">
      <alignment vertical="center"/>
    </xf>
    <xf numFmtId="49" fontId="2" fillId="7" borderId="14" xfId="0" applyNumberFormat="1" applyFont="1" applyFill="1" applyBorder="1" applyAlignment="1" applyProtection="1">
      <alignment vertical="center"/>
      <protection locked="0"/>
    </xf>
    <xf numFmtId="49" fontId="2" fillId="7" borderId="3" xfId="0" applyNumberFormat="1" applyFont="1" applyFill="1" applyBorder="1" applyAlignment="1" applyProtection="1">
      <alignment vertical="center"/>
      <protection locked="0"/>
    </xf>
    <xf numFmtId="49" fontId="2" fillId="7" borderId="4" xfId="0" applyNumberFormat="1" applyFont="1" applyFill="1" applyBorder="1" applyAlignment="1" applyProtection="1">
      <alignment vertical="center"/>
      <protection locked="0"/>
    </xf>
    <xf numFmtId="0" fontId="17" fillId="6" borderId="0" xfId="0" applyFont="1" applyFill="1" applyAlignment="1">
      <alignment horizontal="center" vertical="center"/>
    </xf>
    <xf numFmtId="0" fontId="17" fillId="6" borderId="13" xfId="0" applyFont="1" applyFill="1" applyBorder="1" applyAlignment="1">
      <alignment horizontal="center" vertical="center"/>
    </xf>
    <xf numFmtId="0" fontId="37" fillId="7" borderId="14" xfId="5" applyFill="1" applyBorder="1" applyAlignment="1" applyProtection="1">
      <alignment vertical="center"/>
      <protection locked="0"/>
    </xf>
    <xf numFmtId="0" fontId="14" fillId="6" borderId="8" xfId="0" applyFont="1" applyFill="1" applyBorder="1" applyAlignment="1">
      <alignment vertical="center"/>
    </xf>
    <xf numFmtId="0" fontId="14" fillId="6" borderId="2" xfId="0" applyFont="1" applyFill="1" applyBorder="1" applyAlignment="1">
      <alignment vertical="center"/>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14" fontId="2" fillId="7" borderId="14" xfId="0" applyNumberFormat="1" applyFont="1" applyFill="1" applyBorder="1" applyAlignment="1" applyProtection="1">
      <alignment horizontal="center" vertical="center"/>
      <protection locked="0"/>
    </xf>
    <xf numFmtId="14" fontId="2" fillId="7"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6" borderId="0" xfId="0" applyFont="1" applyFill="1" applyAlignment="1">
      <alignment wrapText="1"/>
    </xf>
    <xf numFmtId="0" fontId="6" fillId="6" borderId="0" xfId="0" applyFont="1" applyFill="1" applyAlignment="1">
      <alignment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17" fillId="6" borderId="12" xfId="0" applyFont="1" applyFill="1" applyBorder="1" applyAlignment="1">
      <alignment horizontal="right" vertical="center"/>
    </xf>
    <xf numFmtId="0" fontId="17" fillId="6" borderId="0" xfId="0" applyFont="1" applyFill="1" applyAlignment="1">
      <alignment horizontal="right" vertical="center"/>
    </xf>
    <xf numFmtId="49" fontId="2" fillId="7" borderId="14" xfId="0" applyNumberFormat="1" applyFont="1" applyFill="1" applyBorder="1" applyAlignment="1" applyProtection="1">
      <alignment horizontal="center" vertical="center"/>
      <protection locked="0"/>
    </xf>
    <xf numFmtId="49" fontId="2" fillId="7" borderId="4" xfId="0" applyNumberFormat="1" applyFont="1" applyFill="1" applyBorder="1" applyAlignment="1" applyProtection="1">
      <alignment horizontal="center" vertical="center"/>
      <protection locked="0"/>
    </xf>
    <xf numFmtId="0" fontId="17" fillId="6" borderId="13" xfId="0" applyFont="1" applyFill="1" applyBorder="1" applyAlignment="1">
      <alignment horizontal="right" vertical="center" wrapText="1"/>
    </xf>
    <xf numFmtId="0" fontId="2" fillId="7"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18" fillId="6" borderId="12" xfId="0" applyFont="1" applyFill="1" applyBorder="1" applyAlignment="1">
      <alignment vertical="center"/>
    </xf>
    <xf numFmtId="0" fontId="18" fillId="6" borderId="0" xfId="0" applyFont="1" applyFill="1" applyAlignment="1">
      <alignment vertical="center"/>
    </xf>
    <xf numFmtId="0" fontId="6" fillId="6" borderId="12" xfId="0" applyFont="1" applyFill="1" applyBorder="1" applyAlignment="1">
      <alignment wrapText="1"/>
    </xf>
    <xf numFmtId="0" fontId="17" fillId="6" borderId="1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3" xfId="0" applyFont="1" applyFill="1" applyBorder="1" applyAlignment="1">
      <alignment horizontal="center" vertical="center" wrapText="1"/>
    </xf>
    <xf numFmtId="0" fontId="2" fillId="7" borderId="14" xfId="0" applyFont="1" applyFill="1" applyBorder="1" applyAlignment="1" applyProtection="1">
      <alignment vertical="center"/>
      <protection locked="0"/>
    </xf>
    <xf numFmtId="0" fontId="2" fillId="7" borderId="3" xfId="0" applyFont="1" applyFill="1" applyBorder="1" applyAlignment="1" applyProtection="1">
      <alignment vertical="center"/>
      <protection locked="0"/>
    </xf>
    <xf numFmtId="0" fontId="2" fillId="7" borderId="4" xfId="0" applyFont="1" applyFill="1" applyBorder="1" applyAlignment="1" applyProtection="1">
      <alignment vertical="center"/>
      <protection locked="0"/>
    </xf>
    <xf numFmtId="0" fontId="37" fillId="7" borderId="14" xfId="5"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6" fillId="6" borderId="0" xfId="0" applyFont="1" applyFill="1" applyAlignment="1">
      <alignment vertical="center"/>
    </xf>
    <xf numFmtId="0" fontId="6" fillId="6" borderId="13" xfId="0" applyFont="1" applyFill="1" applyBorder="1" applyAlignment="1">
      <alignment vertical="center"/>
    </xf>
    <xf numFmtId="0" fontId="17" fillId="6" borderId="12" xfId="0" applyFont="1" applyFill="1" applyBorder="1" applyAlignment="1">
      <alignment horizontal="center" vertical="center"/>
    </xf>
    <xf numFmtId="0" fontId="23" fillId="6" borderId="0" xfId="0" applyFont="1" applyFill="1" applyAlignment="1">
      <alignment vertical="center"/>
    </xf>
    <xf numFmtId="0" fontId="23" fillId="6" borderId="13" xfId="0" applyFont="1" applyFill="1" applyBorder="1" applyAlignment="1">
      <alignment vertical="center"/>
    </xf>
    <xf numFmtId="0" fontId="2" fillId="7" borderId="14" xfId="0" applyFont="1" applyFill="1" applyBorder="1" applyAlignment="1" applyProtection="1">
      <alignment horizontal="left" vertical="center"/>
      <protection locked="0"/>
    </xf>
    <xf numFmtId="0" fontId="2" fillId="7" borderId="3" xfId="0" applyFont="1" applyFill="1" applyBorder="1" applyAlignment="1" applyProtection="1">
      <alignment horizontal="left" vertical="center"/>
      <protection locked="0"/>
    </xf>
    <xf numFmtId="0" fontId="6" fillId="6" borderId="0" xfId="0" applyFont="1" applyFill="1" applyProtection="1">
      <protection locked="0"/>
    </xf>
    <xf numFmtId="0" fontId="2" fillId="7" borderId="14" xfId="0" applyFont="1" applyFill="1" applyBorder="1" applyAlignment="1" applyProtection="1">
      <alignment horizontal="right" vertical="center"/>
      <protection locked="0"/>
    </xf>
    <xf numFmtId="0" fontId="2" fillId="7" borderId="3" xfId="0" applyFont="1" applyFill="1" applyBorder="1" applyAlignment="1" applyProtection="1">
      <alignment horizontal="right" vertical="center"/>
      <protection locked="0"/>
    </xf>
    <xf numFmtId="0" fontId="2" fillId="7" borderId="4" xfId="0" applyFont="1" applyFill="1" applyBorder="1" applyAlignment="1" applyProtection="1">
      <alignment horizontal="right" vertical="center"/>
      <protection locked="0"/>
    </xf>
    <xf numFmtId="0" fontId="6" fillId="6" borderId="0" xfId="0" applyFont="1" applyFill="1" applyAlignment="1">
      <alignment vertical="top"/>
    </xf>
    <xf numFmtId="0" fontId="6" fillId="6" borderId="0" xfId="0" applyFont="1" applyFill="1" applyAlignment="1">
      <alignment vertical="top" wrapText="1"/>
    </xf>
    <xf numFmtId="0" fontId="17" fillId="6" borderId="12" xfId="0" applyFont="1" applyFill="1" applyBorder="1" applyAlignment="1">
      <alignment horizontal="left" vertical="center"/>
    </xf>
    <xf numFmtId="0" fontId="17" fillId="6" borderId="0" xfId="0" applyFont="1" applyFill="1" applyAlignment="1">
      <alignment horizontal="left" vertical="center"/>
    </xf>
    <xf numFmtId="0" fontId="29" fillId="13" borderId="1" xfId="0" applyFont="1" applyFill="1" applyBorder="1" applyAlignment="1">
      <alignment vertical="center" wrapText="1"/>
    </xf>
    <xf numFmtId="0" fontId="28" fillId="0" borderId="1" xfId="0" applyFont="1" applyBorder="1" applyAlignment="1">
      <alignment vertical="center" wrapText="1"/>
    </xf>
    <xf numFmtId="0" fontId="27"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9" fillId="0" borderId="0" xfId="0" applyFont="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28" fillId="15" borderId="16" xfId="0" applyFont="1" applyFill="1" applyBorder="1" applyAlignment="1">
      <alignment vertical="center" wrapText="1"/>
    </xf>
    <xf numFmtId="0" fontId="28" fillId="15" borderId="0" xfId="0" applyFont="1" applyFill="1" applyAlignment="1">
      <alignment vertical="center" wrapText="1"/>
    </xf>
    <xf numFmtId="0" fontId="9" fillId="3" borderId="1" xfId="4"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4" applyFont="1" applyAlignment="1">
      <alignment horizontal="center" vertical="center" wrapText="1"/>
    </xf>
    <xf numFmtId="0" fontId="0" fillId="0" borderId="0" xfId="0" applyAlignment="1">
      <alignment horizontal="center" wrapText="1"/>
    </xf>
    <xf numFmtId="0" fontId="3" fillId="0" borderId="0" xfId="4"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4" applyBorder="1" applyAlignment="1">
      <alignment horizontal="right" vertical="top" wrapText="1"/>
    </xf>
    <xf numFmtId="0" fontId="0" fillId="0" borderId="3" xfId="0" applyBorder="1" applyAlignment="1">
      <alignment horizontal="right"/>
    </xf>
    <xf numFmtId="0" fontId="9" fillId="2" borderId="5" xfId="4"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3" borderId="1" xfId="4"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0" fontId="0" fillId="0" borderId="1" xfId="0" applyBorder="1" applyAlignment="1">
      <alignment horizontal="center" vertical="center" wrapText="1"/>
    </xf>
    <xf numFmtId="0" fontId="1" fillId="0" borderId="3" xfId="0" applyFont="1" applyBorder="1" applyAlignment="1">
      <alignment horizontal="right"/>
    </xf>
    <xf numFmtId="0" fontId="0" fillId="0" borderId="1" xfId="0" applyBorder="1" applyAlignment="1">
      <alignment vertical="center" wrapText="1"/>
    </xf>
    <xf numFmtId="0" fontId="0" fillId="0" borderId="1" xfId="0" applyBorder="1"/>
    <xf numFmtId="0" fontId="0" fillId="5" borderId="1" xfId="0" applyFill="1" applyBorder="1" applyAlignment="1">
      <alignment vertical="center" wrapText="1"/>
    </xf>
    <xf numFmtId="0" fontId="5" fillId="0" borderId="0" xfId="1" applyFont="1" applyAlignment="1">
      <alignment horizontal="center" vertical="center" wrapText="1"/>
    </xf>
    <xf numFmtId="0" fontId="1" fillId="0" borderId="0" xfId="4"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1" fillId="0" borderId="1" xfId="0" applyFont="1" applyBorder="1" applyAlignment="1">
      <alignment horizontal="justify" vertical="center" wrapText="1"/>
    </xf>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center"/>
    </xf>
    <xf numFmtId="0" fontId="1" fillId="0" borderId="0" xfId="0" applyFont="1" applyAlignment="1">
      <alignment horizontal="center"/>
    </xf>
    <xf numFmtId="0" fontId="2" fillId="0" borderId="0" xfId="0" applyFont="1" applyAlignment="1">
      <alignment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xf>
    <xf numFmtId="0" fontId="10" fillId="0" borderId="0" xfId="0" applyFont="1"/>
    <xf numFmtId="0" fontId="10" fillId="0" borderId="0" xfId="0" applyFont="1" applyAlignment="1">
      <alignment wrapText="1"/>
    </xf>
    <xf numFmtId="0" fontId="39" fillId="16" borderId="18" xfId="0" applyFont="1" applyFill="1" applyBorder="1" applyAlignment="1">
      <alignment horizontal="right" vertical="center"/>
    </xf>
    <xf numFmtId="0" fontId="10" fillId="0" borderId="18" xfId="0" applyFont="1" applyBorder="1"/>
    <xf numFmtId="0" fontId="39" fillId="0" borderId="18" xfId="0" applyFont="1" applyBorder="1" applyAlignment="1">
      <alignment vertical="center" wrapText="1"/>
    </xf>
    <xf numFmtId="0" fontId="2" fillId="0" borderId="18" xfId="0" applyFont="1" applyBorder="1" applyAlignment="1">
      <alignment horizontal="right" vertical="center"/>
    </xf>
    <xf numFmtId="0" fontId="17" fillId="0" borderId="19" xfId="0" applyFont="1" applyBorder="1" applyAlignment="1">
      <alignment vertical="center" wrapText="1"/>
    </xf>
    <xf numFmtId="0" fontId="39" fillId="16" borderId="0" xfId="0" applyFont="1" applyFill="1" applyAlignment="1">
      <alignment horizontal="right" vertical="center"/>
    </xf>
    <xf numFmtId="0" fontId="17"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vertical="center" wrapText="1"/>
    </xf>
    <xf numFmtId="0" fontId="40" fillId="0" borderId="0" xfId="0" applyFont="1" applyAlignment="1">
      <alignment horizontal="right" vertical="center"/>
    </xf>
    <xf numFmtId="0" fontId="17" fillId="0" borderId="18" xfId="0" applyFont="1" applyBorder="1" applyAlignment="1">
      <alignment vertical="center" wrapText="1"/>
    </xf>
    <xf numFmtId="0" fontId="39" fillId="0" borderId="18" xfId="0" applyFont="1" applyBorder="1" applyAlignment="1">
      <alignment horizontal="right" vertical="center"/>
    </xf>
    <xf numFmtId="0" fontId="2" fillId="0" borderId="18" xfId="0" applyFont="1" applyBorder="1" applyAlignment="1">
      <alignment horizontal="center" vertical="center"/>
    </xf>
    <xf numFmtId="0" fontId="2" fillId="0" borderId="18" xfId="0" applyFont="1" applyBorder="1" applyAlignment="1">
      <alignment vertical="center" wrapText="1"/>
    </xf>
    <xf numFmtId="0" fontId="2" fillId="0" borderId="18" xfId="0" applyFont="1" applyBorder="1" applyAlignment="1">
      <alignment vertical="center"/>
    </xf>
    <xf numFmtId="0" fontId="2" fillId="0" borderId="0" xfId="0" applyFont="1" applyAlignment="1">
      <alignment horizontal="right" vertical="center"/>
    </xf>
    <xf numFmtId="0" fontId="40" fillId="0" borderId="0" xfId="0" applyFont="1" applyAlignment="1">
      <alignment vertical="center" wrapText="1"/>
    </xf>
    <xf numFmtId="0" fontId="40" fillId="0" borderId="18" xfId="0" applyFont="1" applyBorder="1" applyAlignment="1">
      <alignment vertical="center" wrapText="1"/>
    </xf>
    <xf numFmtId="0" fontId="40" fillId="0" borderId="18" xfId="0" applyFont="1" applyBorder="1" applyAlignment="1">
      <alignment horizontal="center" vertical="center"/>
    </xf>
    <xf numFmtId="0" fontId="40" fillId="0" borderId="18" xfId="0" applyFont="1" applyBorder="1" applyAlignment="1">
      <alignment vertical="center"/>
    </xf>
    <xf numFmtId="0" fontId="39" fillId="0" borderId="0" xfId="0" applyFont="1" applyAlignment="1">
      <alignment vertical="center" wrapText="1"/>
    </xf>
    <xf numFmtId="0" fontId="10" fillId="0" borderId="0" xfId="0" applyFont="1" applyAlignment="1">
      <alignment vertical="center"/>
    </xf>
    <xf numFmtId="0" fontId="41" fillId="0" borderId="18" xfId="0" applyFont="1" applyBorder="1" applyAlignment="1">
      <alignment horizontal="right" vertical="center"/>
    </xf>
    <xf numFmtId="0" fontId="10" fillId="0" borderId="18" xfId="0" applyFont="1" applyBorder="1" applyAlignment="1">
      <alignment wrapText="1"/>
    </xf>
    <xf numFmtId="0" fontId="10" fillId="0" borderId="18" xfId="0" applyFont="1" applyBorder="1" applyAlignment="1">
      <alignment vertical="center"/>
    </xf>
    <xf numFmtId="0" fontId="41" fillId="0" borderId="0" xfId="0" applyFont="1" applyAlignment="1">
      <alignment vertical="center"/>
    </xf>
    <xf numFmtId="0" fontId="40" fillId="0" borderId="19" xfId="0" applyFont="1" applyBorder="1" applyAlignment="1">
      <alignment vertical="center" wrapText="1"/>
    </xf>
    <xf numFmtId="0" fontId="40" fillId="0" borderId="0" xfId="0" applyFont="1" applyAlignment="1">
      <alignment horizontal="center" vertical="center"/>
    </xf>
    <xf numFmtId="0" fontId="40" fillId="0" borderId="19" xfId="0" applyFont="1" applyBorder="1" applyAlignment="1">
      <alignment horizontal="right" vertical="center"/>
    </xf>
    <xf numFmtId="0" fontId="10" fillId="0" borderId="0" xfId="0" applyFont="1" applyAlignment="1">
      <alignment vertical="center" wrapText="1"/>
    </xf>
    <xf numFmtId="0" fontId="41" fillId="0" borderId="0" xfId="0" applyFont="1" applyAlignment="1">
      <alignment horizontal="right" vertical="center"/>
    </xf>
    <xf numFmtId="0" fontId="40" fillId="0" borderId="19" xfId="0" applyFont="1" applyBorder="1" applyAlignment="1">
      <alignment horizontal="center" vertical="center"/>
    </xf>
    <xf numFmtId="0" fontId="40" fillId="0" borderId="20" xfId="0" applyFont="1" applyBorder="1" applyAlignment="1">
      <alignment vertical="center" wrapText="1"/>
    </xf>
    <xf numFmtId="0" fontId="40" fillId="0" borderId="20" xfId="0" applyFont="1" applyBorder="1" applyAlignment="1">
      <alignment horizontal="center" vertical="center"/>
    </xf>
    <xf numFmtId="0" fontId="39" fillId="0" borderId="20" xfId="0" applyFont="1" applyBorder="1" applyAlignment="1">
      <alignment vertical="center" wrapText="1"/>
    </xf>
    <xf numFmtId="0" fontId="40" fillId="0" borderId="20" xfId="0" applyFont="1" applyBorder="1" applyAlignment="1">
      <alignment horizontal="right" vertical="center"/>
    </xf>
    <xf numFmtId="0" fontId="2" fillId="0" borderId="0" xfId="0" applyFont="1" applyAlignment="1">
      <alignment vertical="center"/>
    </xf>
    <xf numFmtId="0" fontId="2" fillId="0" borderId="18" xfId="0" applyFont="1" applyBorder="1" applyAlignment="1">
      <alignment vertical="center"/>
    </xf>
    <xf numFmtId="0" fontId="2" fillId="0" borderId="0" xfId="0" applyFont="1" applyAlignment="1">
      <alignment vertical="center" wrapText="1"/>
    </xf>
    <xf numFmtId="0" fontId="2" fillId="0" borderId="18"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0" fillId="0" borderId="0" xfId="0" applyAlignment="1"/>
    <xf numFmtId="0" fontId="39" fillId="0" borderId="0" xfId="0" applyFont="1" applyAlignment="1">
      <alignment horizontal="right" vertical="center"/>
    </xf>
    <xf numFmtId="0" fontId="39" fillId="16" borderId="19" xfId="0" applyFont="1" applyFill="1" applyBorder="1" applyAlignment="1">
      <alignment horizontal="right" vertical="center"/>
    </xf>
    <xf numFmtId="0" fontId="39" fillId="0" borderId="19" xfId="0" applyFont="1" applyBorder="1" applyAlignment="1">
      <alignment vertical="center" wrapText="1"/>
    </xf>
    <xf numFmtId="0" fontId="39" fillId="0" borderId="18" xfId="0" applyFont="1" applyBorder="1" applyAlignment="1">
      <alignment vertical="center"/>
    </xf>
    <xf numFmtId="0" fontId="40" fillId="0" borderId="0" xfId="0" applyFont="1" applyAlignment="1">
      <alignment vertical="center"/>
    </xf>
    <xf numFmtId="0" fontId="40" fillId="0" borderId="0" xfId="0" applyFont="1" applyAlignment="1">
      <alignment horizontal="right" vertical="center" wrapText="1"/>
    </xf>
    <xf numFmtId="0" fontId="39" fillId="0" borderId="18" xfId="0" applyFont="1" applyBorder="1" applyAlignment="1">
      <alignment horizontal="center" vertical="center"/>
    </xf>
    <xf numFmtId="0" fontId="39" fillId="0" borderId="18" xfId="0" applyFont="1" applyBorder="1" applyAlignment="1">
      <alignment horizontal="right" vertical="center" wrapText="1"/>
    </xf>
    <xf numFmtId="0" fontId="42" fillId="17" borderId="18" xfId="0" applyFont="1" applyFill="1" applyBorder="1" applyAlignment="1">
      <alignment horizontal="right" vertical="center"/>
    </xf>
    <xf numFmtId="0" fontId="39" fillId="0" borderId="0" xfId="0" applyFont="1" applyAlignment="1">
      <alignment vertical="center"/>
    </xf>
    <xf numFmtId="0" fontId="39" fillId="0" borderId="19" xfId="0" applyFont="1" applyBorder="1" applyAlignment="1">
      <alignment vertical="center"/>
    </xf>
    <xf numFmtId="0" fontId="43" fillId="0" borderId="0" xfId="0" applyFont="1" applyAlignment="1">
      <alignment horizontal="right" vertical="center"/>
    </xf>
    <xf numFmtId="0" fontId="44" fillId="4" borderId="0" xfId="0" applyFont="1" applyFill="1" applyAlignment="1">
      <alignment vertical="center" wrapText="1"/>
    </xf>
    <xf numFmtId="0" fontId="44" fillId="4" borderId="0" xfId="0" applyFont="1" applyFill="1" applyAlignment="1">
      <alignment horizontal="justify" vertical="center" wrapText="1"/>
    </xf>
    <xf numFmtId="3" fontId="40" fillId="0" borderId="0" xfId="0" applyNumberFormat="1" applyFont="1" applyAlignment="1">
      <alignment horizontal="right" vertical="center"/>
    </xf>
    <xf numFmtId="3" fontId="39" fillId="16" borderId="0" xfId="0" applyNumberFormat="1" applyFont="1" applyFill="1" applyAlignment="1">
      <alignment horizontal="right" vertical="center"/>
    </xf>
    <xf numFmtId="3" fontId="39" fillId="0" borderId="18" xfId="0" applyNumberFormat="1" applyFont="1" applyBorder="1" applyAlignment="1">
      <alignment horizontal="right" vertical="center"/>
    </xf>
    <xf numFmtId="0" fontId="39" fillId="0" borderId="0" xfId="0" applyFont="1" applyAlignment="1">
      <alignment horizontal="right" vertical="center" wrapText="1"/>
    </xf>
    <xf numFmtId="0" fontId="40" fillId="4" borderId="0" xfId="0" applyFont="1" applyFill="1" applyAlignment="1">
      <alignment horizontal="justify" vertical="center" wrapText="1"/>
    </xf>
    <xf numFmtId="0" fontId="42" fillId="17" borderId="20" xfId="0" applyFont="1" applyFill="1" applyBorder="1" applyAlignment="1">
      <alignment horizontal="right" vertical="center"/>
    </xf>
    <xf numFmtId="0" fontId="39" fillId="18" borderId="0" xfId="0" applyFont="1" applyFill="1" applyAlignment="1">
      <alignment horizontal="right" vertical="center"/>
    </xf>
    <xf numFmtId="0" fontId="39" fillId="18" borderId="19" xfId="0" applyFont="1" applyFill="1" applyBorder="1" applyAlignment="1">
      <alignment horizontal="right" vertical="center"/>
    </xf>
    <xf numFmtId="0" fontId="40" fillId="0" borderId="19" xfId="0" applyFont="1" applyBorder="1" applyAlignment="1">
      <alignment horizontal="right" vertical="center" wrapText="1"/>
    </xf>
    <xf numFmtId="0" fontId="40" fillId="0" borderId="18" xfId="0" applyFont="1" applyBorder="1" applyAlignment="1">
      <alignment horizontal="right" vertical="center"/>
    </xf>
    <xf numFmtId="0" fontId="39" fillId="18" borderId="18" xfId="0" applyFont="1" applyFill="1" applyBorder="1" applyAlignment="1">
      <alignment horizontal="right" vertical="center"/>
    </xf>
    <xf numFmtId="0" fontId="39" fillId="0" borderId="20" xfId="0" applyFont="1" applyBorder="1" applyAlignment="1">
      <alignment horizontal="center" vertical="center"/>
    </xf>
    <xf numFmtId="0" fontId="39" fillId="0" borderId="20" xfId="0" applyFont="1" applyBorder="1" applyAlignment="1">
      <alignment horizontal="right" vertical="center"/>
    </xf>
    <xf numFmtId="0" fontId="39" fillId="0" borderId="18" xfId="0" applyFont="1" applyBorder="1" applyAlignment="1">
      <alignment vertical="center"/>
    </xf>
    <xf numFmtId="0" fontId="39" fillId="0" borderId="20" xfId="0" applyFont="1" applyBorder="1" applyAlignment="1">
      <alignment vertical="center"/>
    </xf>
  </cellXfs>
  <cellStyles count="9">
    <cellStyle name="Hyperlink" xfId="5" builtinId="8"/>
    <cellStyle name="Hyperlink 2" xfId="2" xr:uid="{00000000-0005-0000-0000-000000000000}"/>
    <cellStyle name="Normal" xfId="0" builtinId="0"/>
    <cellStyle name="Normal 1032" xfId="8" xr:uid="{0A73AFCF-EBC6-4199-B725-55DEA80E0F74}"/>
    <cellStyle name="Normal 1155" xfId="6" xr:uid="{AADBF76D-987C-4298-AEEF-C6F0A55F4238}"/>
    <cellStyle name="Normal 2" xfId="3" xr:uid="{00000000-0005-0000-0000-000002000000}"/>
    <cellStyle name="Normal 2 2" xfId="4" xr:uid="{00000000-0005-0000-0000-000003000000}"/>
    <cellStyle name="Normal 2 324" xfId="7" xr:uid="{ABE5E48C-0B52-460C-85E3-CB5F0E6955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zoomScale="115" zoomScaleNormal="115" workbookViewId="0">
      <selection activeCell="N53" sqref="N53"/>
    </sheetView>
  </sheetViews>
  <sheetFormatPr defaultRowHeight="12.75" x14ac:dyDescent="0.2"/>
  <cols>
    <col min="9" max="9" width="12.7109375" customWidth="1"/>
  </cols>
  <sheetData>
    <row r="1" spans="1:10" ht="15.75" x14ac:dyDescent="0.2">
      <c r="A1" s="122"/>
      <c r="B1" s="123"/>
      <c r="C1" s="123"/>
      <c r="D1" s="12"/>
      <c r="E1" s="12"/>
      <c r="F1" s="12"/>
      <c r="G1" s="12"/>
      <c r="H1" s="12"/>
      <c r="I1" s="12"/>
      <c r="J1" s="13"/>
    </row>
    <row r="2" spans="1:10" ht="14.45" customHeight="1" x14ac:dyDescent="0.2">
      <c r="A2" s="124" t="s">
        <v>0</v>
      </c>
      <c r="B2" s="125"/>
      <c r="C2" s="125"/>
      <c r="D2" s="125"/>
      <c r="E2" s="125"/>
      <c r="F2" s="125"/>
      <c r="G2" s="125"/>
      <c r="H2" s="125"/>
      <c r="I2" s="125"/>
      <c r="J2" s="126"/>
    </row>
    <row r="3" spans="1:10" ht="15" x14ac:dyDescent="0.2">
      <c r="A3" s="37"/>
      <c r="B3" s="38"/>
      <c r="C3" s="38"/>
      <c r="D3" s="38"/>
      <c r="E3" s="38"/>
      <c r="F3" s="38"/>
      <c r="G3" s="38"/>
      <c r="H3" s="38"/>
      <c r="I3" s="38"/>
      <c r="J3" s="39"/>
    </row>
    <row r="4" spans="1:10" ht="33.6" customHeight="1" x14ac:dyDescent="0.2">
      <c r="A4" s="127" t="s">
        <v>1</v>
      </c>
      <c r="B4" s="128"/>
      <c r="C4" s="128"/>
      <c r="D4" s="128"/>
      <c r="E4" s="129">
        <v>45292</v>
      </c>
      <c r="F4" s="130"/>
      <c r="G4" s="45" t="s">
        <v>2</v>
      </c>
      <c r="H4" s="129">
        <v>45657</v>
      </c>
      <c r="I4" s="130"/>
      <c r="J4" s="14"/>
    </row>
    <row r="5" spans="1:10" s="50" customFormat="1" ht="10.15" customHeight="1" x14ac:dyDescent="0.25">
      <c r="A5" s="131"/>
      <c r="B5" s="132"/>
      <c r="C5" s="132"/>
      <c r="D5" s="132"/>
      <c r="E5" s="132"/>
      <c r="F5" s="132"/>
      <c r="G5" s="132"/>
      <c r="H5" s="132"/>
      <c r="I5" s="132"/>
      <c r="J5" s="133"/>
    </row>
    <row r="6" spans="1:10" ht="20.45" customHeight="1" x14ac:dyDescent="0.2">
      <c r="A6" s="40"/>
      <c r="B6" s="51" t="s">
        <v>3</v>
      </c>
      <c r="C6" s="41"/>
      <c r="D6" s="41"/>
      <c r="E6" s="27">
        <v>2024</v>
      </c>
      <c r="F6" s="52"/>
      <c r="G6" s="45"/>
      <c r="H6" s="52"/>
      <c r="I6" s="52"/>
      <c r="J6" s="23"/>
    </row>
    <row r="7" spans="1:10" s="54" customFormat="1" ht="10.9" customHeight="1" x14ac:dyDescent="0.2">
      <c r="A7" s="40"/>
      <c r="B7" s="41"/>
      <c r="C7" s="41"/>
      <c r="D7" s="41"/>
      <c r="E7" s="53"/>
      <c r="F7" s="53"/>
      <c r="G7" s="45"/>
      <c r="H7" s="53"/>
      <c r="I7" s="53"/>
      <c r="J7" s="23"/>
    </row>
    <row r="8" spans="1:10" ht="37.9" customHeight="1" x14ac:dyDescent="0.2">
      <c r="A8" s="136" t="s">
        <v>4</v>
      </c>
      <c r="B8" s="137"/>
      <c r="C8" s="137"/>
      <c r="D8" s="137"/>
      <c r="E8" s="137"/>
      <c r="F8" s="137"/>
      <c r="G8" s="137"/>
      <c r="H8" s="137"/>
      <c r="I8" s="137"/>
      <c r="J8" s="15"/>
    </row>
    <row r="9" spans="1:10" ht="14.25" x14ac:dyDescent="0.2">
      <c r="A9" s="16"/>
      <c r="B9" s="33"/>
      <c r="C9" s="33"/>
      <c r="D9" s="33"/>
      <c r="E9" s="135"/>
      <c r="F9" s="135"/>
      <c r="G9" s="107"/>
      <c r="H9" s="107"/>
      <c r="I9" s="43"/>
      <c r="J9" s="44"/>
    </row>
    <row r="10" spans="1:10" ht="25.9" customHeight="1" x14ac:dyDescent="0.2">
      <c r="A10" s="138" t="s">
        <v>5</v>
      </c>
      <c r="B10" s="139"/>
      <c r="C10" s="140" t="s">
        <v>265</v>
      </c>
      <c r="D10" s="141"/>
      <c r="E10" s="35"/>
      <c r="F10" s="109" t="s">
        <v>6</v>
      </c>
      <c r="G10" s="142"/>
      <c r="H10" s="143" t="s">
        <v>269</v>
      </c>
      <c r="I10" s="144"/>
      <c r="J10" s="17"/>
    </row>
    <row r="11" spans="1:10" ht="15.6" customHeight="1" x14ac:dyDescent="0.2">
      <c r="A11" s="16"/>
      <c r="B11" s="33"/>
      <c r="C11" s="33"/>
      <c r="D11" s="33"/>
      <c r="E11" s="134"/>
      <c r="F11" s="134"/>
      <c r="G11" s="134"/>
      <c r="H11" s="134"/>
      <c r="I11" s="36"/>
      <c r="J11" s="17"/>
    </row>
    <row r="12" spans="1:10" ht="21" customHeight="1" x14ac:dyDescent="0.2">
      <c r="A12" s="108" t="s">
        <v>7</v>
      </c>
      <c r="B12" s="139"/>
      <c r="C12" s="140" t="s">
        <v>266</v>
      </c>
      <c r="D12" s="141"/>
      <c r="E12" s="147"/>
      <c r="F12" s="134"/>
      <c r="G12" s="134"/>
      <c r="H12" s="134"/>
      <c r="I12" s="36"/>
      <c r="J12" s="17"/>
    </row>
    <row r="13" spans="1:10" ht="10.9" customHeight="1" x14ac:dyDescent="0.2">
      <c r="A13" s="35"/>
      <c r="B13" s="36"/>
      <c r="C13" s="33"/>
      <c r="D13" s="33"/>
      <c r="E13" s="107"/>
      <c r="F13" s="107"/>
      <c r="G13" s="107"/>
      <c r="H13" s="107"/>
      <c r="I13" s="33"/>
      <c r="J13" s="18"/>
    </row>
    <row r="14" spans="1:10" ht="22.9" customHeight="1" x14ac:dyDescent="0.2">
      <c r="A14" s="108" t="s">
        <v>8</v>
      </c>
      <c r="B14" s="142"/>
      <c r="C14" s="140" t="s">
        <v>267</v>
      </c>
      <c r="D14" s="141"/>
      <c r="E14" s="145"/>
      <c r="F14" s="146"/>
      <c r="G14" s="49" t="s">
        <v>9</v>
      </c>
      <c r="H14" s="143" t="s">
        <v>268</v>
      </c>
      <c r="I14" s="144"/>
      <c r="J14" s="46"/>
    </row>
    <row r="15" spans="1:10" ht="14.45" customHeight="1" x14ac:dyDescent="0.2">
      <c r="A15" s="35"/>
      <c r="B15" s="36"/>
      <c r="C15" s="33"/>
      <c r="D15" s="33"/>
      <c r="E15" s="107"/>
      <c r="F15" s="107"/>
      <c r="G15" s="107"/>
      <c r="H15" s="107"/>
      <c r="I15" s="33"/>
      <c r="J15" s="18"/>
    </row>
    <row r="16" spans="1:10" ht="13.15" customHeight="1" x14ac:dyDescent="0.2">
      <c r="A16" s="108" t="s">
        <v>10</v>
      </c>
      <c r="B16" s="142"/>
      <c r="C16" s="140" t="s">
        <v>270</v>
      </c>
      <c r="D16" s="141"/>
      <c r="E16" s="42"/>
      <c r="F16" s="42"/>
      <c r="G16" s="42"/>
      <c r="H16" s="42"/>
      <c r="I16" s="42"/>
      <c r="J16" s="46"/>
    </row>
    <row r="17" spans="1:10" ht="14.45" customHeight="1" x14ac:dyDescent="0.2">
      <c r="A17" s="148"/>
      <c r="B17" s="149"/>
      <c r="C17" s="149"/>
      <c r="D17" s="149"/>
      <c r="E17" s="149"/>
      <c r="F17" s="149"/>
      <c r="G17" s="149"/>
      <c r="H17" s="149"/>
      <c r="I17" s="149"/>
      <c r="J17" s="150"/>
    </row>
    <row r="18" spans="1:10" x14ac:dyDescent="0.2">
      <c r="A18" s="138" t="s">
        <v>11</v>
      </c>
      <c r="B18" s="139"/>
      <c r="C18" s="151" t="s">
        <v>271</v>
      </c>
      <c r="D18" s="152"/>
      <c r="E18" s="152"/>
      <c r="F18" s="152"/>
      <c r="G18" s="152"/>
      <c r="H18" s="152"/>
      <c r="I18" s="152"/>
      <c r="J18" s="153"/>
    </row>
    <row r="19" spans="1:10" ht="14.25" x14ac:dyDescent="0.2">
      <c r="A19" s="16"/>
      <c r="B19" s="33"/>
      <c r="C19" s="48"/>
      <c r="D19" s="33"/>
      <c r="E19" s="107"/>
      <c r="F19" s="107"/>
      <c r="G19" s="107"/>
      <c r="H19" s="107"/>
      <c r="I19" s="33"/>
      <c r="J19" s="18"/>
    </row>
    <row r="20" spans="1:10" ht="14.25" x14ac:dyDescent="0.2">
      <c r="A20" s="138" t="s">
        <v>12</v>
      </c>
      <c r="B20" s="139"/>
      <c r="C20" s="143">
        <v>10000</v>
      </c>
      <c r="D20" s="144"/>
      <c r="E20" s="107"/>
      <c r="F20" s="107"/>
      <c r="G20" s="151" t="s">
        <v>272</v>
      </c>
      <c r="H20" s="152"/>
      <c r="I20" s="152"/>
      <c r="J20" s="153"/>
    </row>
    <row r="21" spans="1:10" ht="14.25" x14ac:dyDescent="0.2">
      <c r="A21" s="16"/>
      <c r="B21" s="33"/>
      <c r="C21" s="33"/>
      <c r="D21" s="33"/>
      <c r="E21" s="107"/>
      <c r="F21" s="107"/>
      <c r="G21" s="107"/>
      <c r="H21" s="107"/>
      <c r="I21" s="33"/>
      <c r="J21" s="18"/>
    </row>
    <row r="22" spans="1:10" x14ac:dyDescent="0.2">
      <c r="A22" s="138" t="s">
        <v>13</v>
      </c>
      <c r="B22" s="139"/>
      <c r="C22" s="151" t="s">
        <v>273</v>
      </c>
      <c r="D22" s="152"/>
      <c r="E22" s="152"/>
      <c r="F22" s="152"/>
      <c r="G22" s="152"/>
      <c r="H22" s="152"/>
      <c r="I22" s="152"/>
      <c r="J22" s="153"/>
    </row>
    <row r="23" spans="1:10" ht="14.25" x14ac:dyDescent="0.2">
      <c r="A23" s="16"/>
      <c r="B23" s="33"/>
      <c r="C23" s="33"/>
      <c r="D23" s="33"/>
      <c r="E23" s="107"/>
      <c r="F23" s="107"/>
      <c r="G23" s="107"/>
      <c r="H23" s="107"/>
      <c r="I23" s="33"/>
      <c r="J23" s="18"/>
    </row>
    <row r="24" spans="1:10" ht="14.25" x14ac:dyDescent="0.2">
      <c r="A24" s="138" t="s">
        <v>14</v>
      </c>
      <c r="B24" s="139"/>
      <c r="C24" s="154" t="s">
        <v>274</v>
      </c>
      <c r="D24" s="155"/>
      <c r="E24" s="155"/>
      <c r="F24" s="155"/>
      <c r="G24" s="155"/>
      <c r="H24" s="155"/>
      <c r="I24" s="155"/>
      <c r="J24" s="156"/>
    </row>
    <row r="25" spans="1:10" ht="14.25" x14ac:dyDescent="0.2">
      <c r="A25" s="16"/>
      <c r="B25" s="33"/>
      <c r="C25" s="48"/>
      <c r="D25" s="33"/>
      <c r="E25" s="107"/>
      <c r="F25" s="107"/>
      <c r="G25" s="107"/>
      <c r="H25" s="107"/>
      <c r="I25" s="33"/>
      <c r="J25" s="18"/>
    </row>
    <row r="26" spans="1:10" ht="14.25" x14ac:dyDescent="0.2">
      <c r="A26" s="138" t="s">
        <v>15</v>
      </c>
      <c r="B26" s="139"/>
      <c r="C26" s="154" t="s">
        <v>275</v>
      </c>
      <c r="D26" s="155"/>
      <c r="E26" s="155"/>
      <c r="F26" s="155"/>
      <c r="G26" s="155"/>
      <c r="H26" s="155"/>
      <c r="I26" s="155"/>
      <c r="J26" s="156"/>
    </row>
    <row r="27" spans="1:10" ht="13.9" customHeight="1" x14ac:dyDescent="0.2">
      <c r="A27" s="16"/>
      <c r="B27" s="33"/>
      <c r="C27" s="48"/>
      <c r="D27" s="33"/>
      <c r="E27" s="107"/>
      <c r="F27" s="107"/>
      <c r="G27" s="107"/>
      <c r="H27" s="107"/>
      <c r="I27" s="33"/>
      <c r="J27" s="18"/>
    </row>
    <row r="28" spans="1:10" ht="22.9" customHeight="1" x14ac:dyDescent="0.2">
      <c r="A28" s="108" t="s">
        <v>16</v>
      </c>
      <c r="B28" s="139"/>
      <c r="C28" s="27">
        <v>36</v>
      </c>
      <c r="D28" s="19"/>
      <c r="E28" s="115"/>
      <c r="F28" s="115"/>
      <c r="G28" s="115"/>
      <c r="H28" s="115"/>
      <c r="I28" s="157"/>
      <c r="J28" s="158"/>
    </row>
    <row r="29" spans="1:10" ht="14.25" x14ac:dyDescent="0.2">
      <c r="A29" s="16"/>
      <c r="B29" s="33"/>
      <c r="C29" s="33"/>
      <c r="D29" s="33"/>
      <c r="E29" s="107"/>
      <c r="F29" s="107"/>
      <c r="G29" s="107"/>
      <c r="H29" s="107"/>
      <c r="I29" s="33"/>
      <c r="J29" s="18"/>
    </row>
    <row r="30" spans="1:10" ht="15" x14ac:dyDescent="0.2">
      <c r="A30" s="138" t="s">
        <v>17</v>
      </c>
      <c r="B30" s="139"/>
      <c r="C30" s="27" t="s">
        <v>295</v>
      </c>
      <c r="D30" s="159" t="s">
        <v>18</v>
      </c>
      <c r="E30" s="119"/>
      <c r="F30" s="119"/>
      <c r="G30" s="119"/>
      <c r="H30" s="55" t="s">
        <v>19</v>
      </c>
      <c r="I30" s="56" t="s">
        <v>20</v>
      </c>
      <c r="J30" s="57"/>
    </row>
    <row r="31" spans="1:10" x14ac:dyDescent="0.2">
      <c r="A31" s="138"/>
      <c r="B31" s="139"/>
      <c r="C31" s="20"/>
      <c r="D31" s="45"/>
      <c r="E31" s="146"/>
      <c r="F31" s="146"/>
      <c r="G31" s="146"/>
      <c r="H31" s="146"/>
      <c r="I31" s="160"/>
      <c r="J31" s="161"/>
    </row>
    <row r="32" spans="1:10" x14ac:dyDescent="0.2">
      <c r="A32" s="138" t="s">
        <v>21</v>
      </c>
      <c r="B32" s="139"/>
      <c r="C32" s="27" t="s">
        <v>276</v>
      </c>
      <c r="D32" s="159" t="s">
        <v>22</v>
      </c>
      <c r="E32" s="119"/>
      <c r="F32" s="119"/>
      <c r="G32" s="119"/>
      <c r="H32" s="58" t="s">
        <v>23</v>
      </c>
      <c r="I32" s="59" t="s">
        <v>24</v>
      </c>
      <c r="J32" s="60"/>
    </row>
    <row r="33" spans="1:10" ht="14.25" x14ac:dyDescent="0.2">
      <c r="A33" s="16"/>
      <c r="B33" s="33"/>
      <c r="C33" s="33"/>
      <c r="D33" s="33"/>
      <c r="E33" s="107"/>
      <c r="F33" s="107"/>
      <c r="G33" s="107"/>
      <c r="H33" s="107"/>
      <c r="I33" s="33"/>
      <c r="J33" s="18"/>
    </row>
    <row r="34" spans="1:10" x14ac:dyDescent="0.2">
      <c r="A34" s="159" t="s">
        <v>25</v>
      </c>
      <c r="B34" s="119"/>
      <c r="C34" s="119"/>
      <c r="D34" s="119"/>
      <c r="E34" s="119" t="s">
        <v>26</v>
      </c>
      <c r="F34" s="119"/>
      <c r="G34" s="119"/>
      <c r="H34" s="119"/>
      <c r="I34" s="119"/>
      <c r="J34" s="21" t="s">
        <v>27</v>
      </c>
    </row>
    <row r="35" spans="1:10" ht="14.25" x14ac:dyDescent="0.2">
      <c r="A35" s="16"/>
      <c r="B35" s="33"/>
      <c r="C35" s="33"/>
      <c r="D35" s="33"/>
      <c r="E35" s="107"/>
      <c r="F35" s="107"/>
      <c r="G35" s="107"/>
      <c r="H35" s="107"/>
      <c r="I35" s="33"/>
      <c r="J35" s="44"/>
    </row>
    <row r="36" spans="1:10" x14ac:dyDescent="0.2">
      <c r="A36" s="162" t="s">
        <v>298</v>
      </c>
      <c r="B36" s="163"/>
      <c r="C36" s="163"/>
      <c r="D36" s="163"/>
      <c r="E36" s="165" t="s">
        <v>299</v>
      </c>
      <c r="F36" s="166"/>
      <c r="G36" s="166"/>
      <c r="H36" s="166"/>
      <c r="I36" s="167"/>
      <c r="J36" s="34">
        <v>5316081</v>
      </c>
    </row>
    <row r="37" spans="1:10" ht="14.25" x14ac:dyDescent="0.2">
      <c r="A37" s="16"/>
      <c r="B37" s="33"/>
      <c r="C37" s="48"/>
      <c r="D37" s="169"/>
      <c r="E37" s="169"/>
      <c r="F37" s="169"/>
      <c r="G37" s="169"/>
      <c r="H37" s="169"/>
      <c r="I37" s="169"/>
      <c r="J37" s="18"/>
    </row>
    <row r="38" spans="1:10" hidden="1" x14ac:dyDescent="0.2">
      <c r="A38" s="165"/>
      <c r="B38" s="166"/>
      <c r="C38" s="166"/>
      <c r="D38" s="167"/>
      <c r="E38" s="165"/>
      <c r="F38" s="166"/>
      <c r="G38" s="166"/>
      <c r="H38" s="166"/>
      <c r="I38" s="167"/>
      <c r="J38" s="27"/>
    </row>
    <row r="39" spans="1:10" ht="14.25" hidden="1" x14ac:dyDescent="0.2">
      <c r="A39" s="16"/>
      <c r="B39" s="33"/>
      <c r="C39" s="48"/>
      <c r="D39" s="47"/>
      <c r="E39" s="169"/>
      <c r="F39" s="169"/>
      <c r="G39" s="169"/>
      <c r="H39" s="169"/>
      <c r="I39" s="36"/>
      <c r="J39" s="18"/>
    </row>
    <row r="40" spans="1:10" hidden="1" x14ac:dyDescent="0.2">
      <c r="A40" s="165"/>
      <c r="B40" s="166"/>
      <c r="C40" s="166"/>
      <c r="D40" s="167"/>
      <c r="E40" s="165"/>
      <c r="F40" s="166"/>
      <c r="G40" s="166"/>
      <c r="H40" s="166"/>
      <c r="I40" s="167"/>
      <c r="J40" s="27"/>
    </row>
    <row r="41" spans="1:10" ht="14.25" hidden="1" x14ac:dyDescent="0.2">
      <c r="A41" s="16"/>
      <c r="B41" s="33"/>
      <c r="C41" s="48"/>
      <c r="D41" s="47"/>
      <c r="E41" s="169"/>
      <c r="F41" s="169"/>
      <c r="G41" s="169"/>
      <c r="H41" s="169"/>
      <c r="I41" s="36"/>
      <c r="J41" s="18"/>
    </row>
    <row r="42" spans="1:10" hidden="1" x14ac:dyDescent="0.2">
      <c r="A42" s="165"/>
      <c r="B42" s="166"/>
      <c r="C42" s="166"/>
      <c r="D42" s="167"/>
      <c r="E42" s="165"/>
      <c r="F42" s="166"/>
      <c r="G42" s="166"/>
      <c r="H42" s="166"/>
      <c r="I42" s="167"/>
      <c r="J42" s="27"/>
    </row>
    <row r="43" spans="1:10" ht="14.25" hidden="1" x14ac:dyDescent="0.2">
      <c r="A43" s="22"/>
      <c r="B43" s="48"/>
      <c r="C43" s="168"/>
      <c r="D43" s="168"/>
      <c r="E43" s="107"/>
      <c r="F43" s="107"/>
      <c r="G43" s="168"/>
      <c r="H43" s="168"/>
      <c r="I43" s="168"/>
      <c r="J43" s="18"/>
    </row>
    <row r="44" spans="1:10" hidden="1" x14ac:dyDescent="0.2">
      <c r="A44" s="165"/>
      <c r="B44" s="166"/>
      <c r="C44" s="166"/>
      <c r="D44" s="167"/>
      <c r="E44" s="165"/>
      <c r="F44" s="166"/>
      <c r="G44" s="166"/>
      <c r="H44" s="166"/>
      <c r="I44" s="167"/>
      <c r="J44" s="27"/>
    </row>
    <row r="45" spans="1:10" ht="14.25" hidden="1" x14ac:dyDescent="0.2">
      <c r="A45" s="22"/>
      <c r="B45" s="48"/>
      <c r="C45" s="48"/>
      <c r="D45" s="33"/>
      <c r="E45" s="164"/>
      <c r="F45" s="164"/>
      <c r="G45" s="168"/>
      <c r="H45" s="168"/>
      <c r="I45" s="33"/>
      <c r="J45" s="18"/>
    </row>
    <row r="46" spans="1:10" hidden="1" x14ac:dyDescent="0.2">
      <c r="A46" s="165"/>
      <c r="B46" s="166"/>
      <c r="C46" s="166"/>
      <c r="D46" s="167"/>
      <c r="E46" s="165"/>
      <c r="F46" s="166"/>
      <c r="G46" s="166"/>
      <c r="H46" s="166"/>
      <c r="I46" s="167"/>
      <c r="J46" s="27"/>
    </row>
    <row r="47" spans="1:10" ht="14.25" x14ac:dyDescent="0.2">
      <c r="A47" s="22"/>
      <c r="B47" s="48"/>
      <c r="C47" s="48"/>
      <c r="D47" s="33"/>
      <c r="E47" s="107"/>
      <c r="F47" s="107"/>
      <c r="G47" s="168"/>
      <c r="H47" s="168"/>
      <c r="I47" s="33"/>
      <c r="J47" s="61" t="s">
        <v>28</v>
      </c>
    </row>
    <row r="48" spans="1:10" ht="14.25" x14ac:dyDescent="0.2">
      <c r="A48" s="22"/>
      <c r="B48" s="48"/>
      <c r="C48" s="48"/>
      <c r="D48" s="33"/>
      <c r="E48" s="107"/>
      <c r="F48" s="107"/>
      <c r="G48" s="168"/>
      <c r="H48" s="168"/>
      <c r="I48" s="33"/>
      <c r="J48" s="61" t="s">
        <v>29</v>
      </c>
    </row>
    <row r="49" spans="1:10" ht="14.45" customHeight="1" x14ac:dyDescent="0.2">
      <c r="A49" s="108" t="s">
        <v>30</v>
      </c>
      <c r="B49" s="109"/>
      <c r="C49" s="143" t="s">
        <v>277</v>
      </c>
      <c r="D49" s="144"/>
      <c r="E49" s="170" t="s">
        <v>31</v>
      </c>
      <c r="F49" s="171"/>
      <c r="G49" s="151" t="s">
        <v>278</v>
      </c>
      <c r="H49" s="152"/>
      <c r="I49" s="152"/>
      <c r="J49" s="153"/>
    </row>
    <row r="50" spans="1:10" ht="14.25" x14ac:dyDescent="0.2">
      <c r="A50" s="22"/>
      <c r="B50" s="48"/>
      <c r="C50" s="168"/>
      <c r="D50" s="168"/>
      <c r="E50" s="107"/>
      <c r="F50" s="107"/>
      <c r="G50" s="113" t="s">
        <v>32</v>
      </c>
      <c r="H50" s="113"/>
      <c r="I50" s="113"/>
      <c r="J50" s="23"/>
    </row>
    <row r="51" spans="1:10" ht="13.9" customHeight="1" x14ac:dyDescent="0.2">
      <c r="A51" s="108" t="s">
        <v>33</v>
      </c>
      <c r="B51" s="109"/>
      <c r="C51" s="151" t="s">
        <v>300</v>
      </c>
      <c r="D51" s="152"/>
      <c r="E51" s="152"/>
      <c r="F51" s="152"/>
      <c r="G51" s="152"/>
      <c r="H51" s="152"/>
      <c r="I51" s="152"/>
      <c r="J51" s="153"/>
    </row>
    <row r="52" spans="1:10" ht="14.25" x14ac:dyDescent="0.2">
      <c r="A52" s="16"/>
      <c r="B52" s="33"/>
      <c r="C52" s="115" t="s">
        <v>34</v>
      </c>
      <c r="D52" s="115"/>
      <c r="E52" s="115"/>
      <c r="F52" s="115"/>
      <c r="G52" s="115"/>
      <c r="H52" s="115"/>
      <c r="I52" s="115"/>
      <c r="J52" s="18"/>
    </row>
    <row r="53" spans="1:10" ht="14.25" x14ac:dyDescent="0.2">
      <c r="A53" s="108" t="s">
        <v>35</v>
      </c>
      <c r="B53" s="109"/>
      <c r="C53" s="116" t="s">
        <v>279</v>
      </c>
      <c r="D53" s="117"/>
      <c r="E53" s="118"/>
      <c r="F53" s="107"/>
      <c r="G53" s="107"/>
      <c r="H53" s="119"/>
      <c r="I53" s="119"/>
      <c r="J53" s="120"/>
    </row>
    <row r="54" spans="1:10" ht="14.25" x14ac:dyDescent="0.2">
      <c r="A54" s="16"/>
      <c r="B54" s="33"/>
      <c r="C54" s="48"/>
      <c r="D54" s="33"/>
      <c r="E54" s="107"/>
      <c r="F54" s="107"/>
      <c r="G54" s="107"/>
      <c r="H54" s="107"/>
      <c r="I54" s="33"/>
      <c r="J54" s="18"/>
    </row>
    <row r="55" spans="1:10" ht="14.45" customHeight="1" x14ac:dyDescent="0.2">
      <c r="A55" s="108" t="s">
        <v>36</v>
      </c>
      <c r="B55" s="109"/>
      <c r="C55" s="121" t="s">
        <v>280</v>
      </c>
      <c r="D55" s="111"/>
      <c r="E55" s="111"/>
      <c r="F55" s="111"/>
      <c r="G55" s="111"/>
      <c r="H55" s="111"/>
      <c r="I55" s="111"/>
      <c r="J55" s="112"/>
    </row>
    <row r="56" spans="1:10" ht="14.25" x14ac:dyDescent="0.2">
      <c r="A56" s="16"/>
      <c r="B56" s="33"/>
      <c r="C56" s="33"/>
      <c r="D56" s="33"/>
      <c r="E56" s="107"/>
      <c r="F56" s="107"/>
      <c r="G56" s="107"/>
      <c r="H56" s="107"/>
      <c r="I56" s="33"/>
      <c r="J56" s="18"/>
    </row>
    <row r="57" spans="1:10" ht="14.25" x14ac:dyDescent="0.2">
      <c r="A57" s="108" t="s">
        <v>37</v>
      </c>
      <c r="B57" s="109"/>
      <c r="C57" s="110" t="s">
        <v>281</v>
      </c>
      <c r="D57" s="111"/>
      <c r="E57" s="111"/>
      <c r="F57" s="111"/>
      <c r="G57" s="111"/>
      <c r="H57" s="111"/>
      <c r="I57" s="111"/>
      <c r="J57" s="112"/>
    </row>
    <row r="58" spans="1:10" ht="14.45" customHeight="1" x14ac:dyDescent="0.2">
      <c r="A58" s="16"/>
      <c r="B58" s="33"/>
      <c r="C58" s="113" t="s">
        <v>38</v>
      </c>
      <c r="D58" s="113"/>
      <c r="E58" s="113"/>
      <c r="F58" s="113"/>
      <c r="G58" s="33"/>
      <c r="H58" s="33"/>
      <c r="I58" s="33"/>
      <c r="J58" s="18"/>
    </row>
    <row r="59" spans="1:10" ht="14.25" x14ac:dyDescent="0.2">
      <c r="A59" s="108" t="s">
        <v>39</v>
      </c>
      <c r="B59" s="109"/>
      <c r="C59" s="110" t="s">
        <v>282</v>
      </c>
      <c r="D59" s="111"/>
      <c r="E59" s="111"/>
      <c r="F59" s="111"/>
      <c r="G59" s="111"/>
      <c r="H59" s="111"/>
      <c r="I59" s="111"/>
      <c r="J59" s="112"/>
    </row>
    <row r="60" spans="1:10" ht="14.45" customHeight="1" x14ac:dyDescent="0.2">
      <c r="A60" s="24"/>
      <c r="B60" s="25"/>
      <c r="C60" s="114" t="s">
        <v>40</v>
      </c>
      <c r="D60" s="114"/>
      <c r="E60" s="114"/>
      <c r="F60" s="114"/>
      <c r="G60" s="114"/>
      <c r="H60" s="25"/>
      <c r="I60" s="25"/>
      <c r="J60" s="26"/>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55465272-1BAB-4AFC-BF5D-171AA6A41A5E}"/>
    <hyperlink ref="C26" r:id="rId2" xr:uid="{5871EB72-7BDB-4CA2-9C61-9F4A1CE0E456}"/>
    <hyperlink ref="C55" r:id="rId3" xr:uid="{0DB45E67-EAAF-4652-B8B5-A11C378351E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G67"/>
  <sheetViews>
    <sheetView showGridLines="0" view="pageBreakPreview" zoomScale="115" zoomScaleNormal="100" zoomScaleSheetLayoutView="115" workbookViewId="0">
      <selection activeCell="I12" sqref="I12"/>
    </sheetView>
  </sheetViews>
  <sheetFormatPr defaultColWidth="8.85546875" defaultRowHeight="12.75" x14ac:dyDescent="0.2"/>
  <cols>
    <col min="1" max="1" width="54.28515625" bestFit="1" customWidth="1"/>
    <col min="3" max="4" width="9.85546875" style="29" customWidth="1"/>
    <col min="5" max="5" width="10.28515625" bestFit="1" customWidth="1"/>
    <col min="7" max="7" width="9.140625" style="79"/>
  </cols>
  <sheetData>
    <row r="1" spans="1:4" ht="15.75" x14ac:dyDescent="0.2">
      <c r="A1" s="174" t="s">
        <v>115</v>
      </c>
      <c r="B1" s="174"/>
      <c r="C1" s="174"/>
      <c r="D1" s="174"/>
    </row>
    <row r="2" spans="1:4" x14ac:dyDescent="0.2">
      <c r="A2" s="175" t="s">
        <v>296</v>
      </c>
      <c r="B2" s="175"/>
      <c r="C2" s="175"/>
      <c r="D2" s="175"/>
    </row>
    <row r="3" spans="1:4" x14ac:dyDescent="0.2">
      <c r="A3" s="176" t="s">
        <v>116</v>
      </c>
      <c r="B3" s="176"/>
      <c r="C3" s="176"/>
      <c r="D3" s="176"/>
    </row>
    <row r="4" spans="1:4" x14ac:dyDescent="0.2">
      <c r="A4" s="177" t="s">
        <v>283</v>
      </c>
      <c r="B4" s="177"/>
      <c r="C4" s="177"/>
      <c r="D4" s="177"/>
    </row>
    <row r="5" spans="1:4" x14ac:dyDescent="0.2">
      <c r="A5" s="178" t="s">
        <v>117</v>
      </c>
      <c r="B5" s="64" t="s">
        <v>118</v>
      </c>
      <c r="C5" s="179" t="s">
        <v>119</v>
      </c>
      <c r="D5" s="179" t="s">
        <v>120</v>
      </c>
    </row>
    <row r="6" spans="1:4" ht="49.5" customHeight="1" x14ac:dyDescent="0.2">
      <c r="A6" s="178"/>
      <c r="B6" s="66" t="s">
        <v>121</v>
      </c>
      <c r="C6" s="179"/>
      <c r="D6" s="179"/>
    </row>
    <row r="7" spans="1:4" x14ac:dyDescent="0.2">
      <c r="A7" s="67">
        <v>1</v>
      </c>
      <c r="B7" s="67">
        <v>2</v>
      </c>
      <c r="C7" s="65">
        <v>3</v>
      </c>
      <c r="D7" s="65">
        <v>4</v>
      </c>
    </row>
    <row r="8" spans="1:4" x14ac:dyDescent="0.2">
      <c r="A8" s="172" t="s">
        <v>122</v>
      </c>
      <c r="B8" s="172"/>
      <c r="C8" s="172"/>
      <c r="D8" s="172"/>
    </row>
    <row r="9" spans="1:4" x14ac:dyDescent="0.2">
      <c r="A9" s="68" t="s">
        <v>123</v>
      </c>
      <c r="B9" s="69">
        <v>1</v>
      </c>
      <c r="C9" s="103">
        <f>+C10+C11+C17+C21</f>
        <v>3235702</v>
      </c>
      <c r="D9" s="103">
        <f>+D10+D11+D17+D21</f>
        <v>3108841</v>
      </c>
    </row>
    <row r="10" spans="1:4" x14ac:dyDescent="0.2">
      <c r="A10" s="70" t="s">
        <v>124</v>
      </c>
      <c r="B10" s="71">
        <v>2</v>
      </c>
      <c r="C10" s="100">
        <v>449062</v>
      </c>
      <c r="D10" s="100">
        <v>343248</v>
      </c>
    </row>
    <row r="11" spans="1:4" x14ac:dyDescent="0.2">
      <c r="A11" s="68" t="s">
        <v>125</v>
      </c>
      <c r="B11" s="69">
        <v>3</v>
      </c>
      <c r="C11" s="103">
        <f>+C12+C13+C14+C15+C16</f>
        <v>1338564</v>
      </c>
      <c r="D11" s="103">
        <f>+D12+D13+D14+D15+D16</f>
        <v>1188871</v>
      </c>
    </row>
    <row r="12" spans="1:4" x14ac:dyDescent="0.2">
      <c r="A12" s="72" t="s">
        <v>126</v>
      </c>
      <c r="B12" s="73">
        <v>4</v>
      </c>
      <c r="C12" s="31">
        <v>1012103</v>
      </c>
      <c r="D12" s="31">
        <v>875642</v>
      </c>
    </row>
    <row r="13" spans="1:4" x14ac:dyDescent="0.2">
      <c r="A13" s="72" t="s">
        <v>127</v>
      </c>
      <c r="B13" s="73">
        <v>5</v>
      </c>
      <c r="C13" s="31">
        <v>128636</v>
      </c>
      <c r="D13" s="31">
        <v>121648</v>
      </c>
    </row>
    <row r="14" spans="1:4" x14ac:dyDescent="0.2">
      <c r="A14" s="72" t="s">
        <v>128</v>
      </c>
      <c r="B14" s="73">
        <v>6</v>
      </c>
      <c r="C14" s="31">
        <v>180939</v>
      </c>
      <c r="D14" s="31">
        <v>181501</v>
      </c>
    </row>
    <row r="15" spans="1:4" x14ac:dyDescent="0.2">
      <c r="A15" s="72" t="s">
        <v>129</v>
      </c>
      <c r="B15" s="73">
        <v>7</v>
      </c>
      <c r="C15" s="31">
        <v>16886</v>
      </c>
      <c r="D15" s="31">
        <v>10080</v>
      </c>
    </row>
    <row r="16" spans="1:4" x14ac:dyDescent="0.2">
      <c r="A16" s="72" t="s">
        <v>130</v>
      </c>
      <c r="B16" s="73">
        <v>8</v>
      </c>
      <c r="C16" s="31">
        <v>0</v>
      </c>
      <c r="D16" s="31">
        <v>0</v>
      </c>
    </row>
    <row r="17" spans="1:4" x14ac:dyDescent="0.2">
      <c r="A17" s="68" t="s">
        <v>131</v>
      </c>
      <c r="B17" s="69">
        <v>9</v>
      </c>
      <c r="C17" s="103">
        <f>+C18+C19+C20</f>
        <v>1448076</v>
      </c>
      <c r="D17" s="103">
        <f>+D18+D19+D20</f>
        <v>1576722</v>
      </c>
    </row>
    <row r="18" spans="1:4" x14ac:dyDescent="0.2">
      <c r="A18" s="74" t="s">
        <v>132</v>
      </c>
      <c r="B18" s="75">
        <v>10</v>
      </c>
      <c r="C18" s="31">
        <v>1238436</v>
      </c>
      <c r="D18" s="31">
        <v>1388107</v>
      </c>
    </row>
    <row r="19" spans="1:4" x14ac:dyDescent="0.2">
      <c r="A19" s="74" t="s">
        <v>133</v>
      </c>
      <c r="B19" s="75">
        <v>11</v>
      </c>
      <c r="C19" s="31">
        <v>60547</v>
      </c>
      <c r="D19" s="31">
        <v>33166</v>
      </c>
    </row>
    <row r="20" spans="1:4" ht="25.5" x14ac:dyDescent="0.2">
      <c r="A20" s="74" t="s">
        <v>134</v>
      </c>
      <c r="B20" s="75">
        <v>12</v>
      </c>
      <c r="C20" s="31">
        <v>149093</v>
      </c>
      <c r="D20" s="31">
        <v>155449</v>
      </c>
    </row>
    <row r="21" spans="1:4" x14ac:dyDescent="0.2">
      <c r="A21" s="70" t="s">
        <v>135</v>
      </c>
      <c r="B21" s="71">
        <v>13</v>
      </c>
      <c r="C21" s="31">
        <v>0</v>
      </c>
      <c r="D21" s="31">
        <v>0</v>
      </c>
    </row>
    <row r="22" spans="1:4" x14ac:dyDescent="0.2">
      <c r="A22" s="68" t="s">
        <v>136</v>
      </c>
      <c r="B22" s="69">
        <v>14</v>
      </c>
      <c r="C22" s="103">
        <f>+C23+C29+C33</f>
        <v>3843429</v>
      </c>
      <c r="D22" s="103">
        <f>+D23+D29+D33</f>
        <v>3964365</v>
      </c>
    </row>
    <row r="23" spans="1:4" x14ac:dyDescent="0.2">
      <c r="A23" s="68" t="s">
        <v>137</v>
      </c>
      <c r="B23" s="69">
        <v>15</v>
      </c>
      <c r="C23" s="103">
        <f>+C24+C25+C26+C27+C28</f>
        <v>528566</v>
      </c>
      <c r="D23" s="103">
        <f>+D24+D25+D26+D27+D28</f>
        <v>442058</v>
      </c>
    </row>
    <row r="24" spans="1:4" x14ac:dyDescent="0.2">
      <c r="A24" s="72" t="s">
        <v>138</v>
      </c>
      <c r="B24" s="73">
        <v>16</v>
      </c>
      <c r="C24" s="31">
        <v>402635</v>
      </c>
      <c r="D24" s="31">
        <v>332696</v>
      </c>
    </row>
    <row r="25" spans="1:4" ht="25.5" x14ac:dyDescent="0.2">
      <c r="A25" s="72" t="s">
        <v>139</v>
      </c>
      <c r="B25" s="73">
        <v>17</v>
      </c>
      <c r="C25" s="31">
        <v>212</v>
      </c>
      <c r="D25" s="31">
        <v>221</v>
      </c>
    </row>
    <row r="26" spans="1:4" x14ac:dyDescent="0.2">
      <c r="A26" s="72" t="s">
        <v>140</v>
      </c>
      <c r="B26" s="73">
        <v>18</v>
      </c>
      <c r="C26" s="31">
        <v>36552</v>
      </c>
      <c r="D26" s="31">
        <v>11995</v>
      </c>
    </row>
    <row r="27" spans="1:4" x14ac:dyDescent="0.2">
      <c r="A27" s="72" t="s">
        <v>141</v>
      </c>
      <c r="B27" s="73">
        <v>19</v>
      </c>
      <c r="C27" s="31">
        <v>0</v>
      </c>
      <c r="D27" s="31">
        <v>0</v>
      </c>
    </row>
    <row r="28" spans="1:4" x14ac:dyDescent="0.2">
      <c r="A28" s="72" t="s">
        <v>142</v>
      </c>
      <c r="B28" s="73">
        <v>20</v>
      </c>
      <c r="C28" s="31">
        <v>89167</v>
      </c>
      <c r="D28" s="31">
        <v>97146</v>
      </c>
    </row>
    <row r="29" spans="1:4" x14ac:dyDescent="0.2">
      <c r="A29" s="68" t="s">
        <v>143</v>
      </c>
      <c r="B29" s="76">
        <v>21</v>
      </c>
      <c r="C29" s="103">
        <f>+C30+C31+C32</f>
        <v>3041180</v>
      </c>
      <c r="D29" s="103">
        <f>+D30+D31+D32</f>
        <v>3323844</v>
      </c>
    </row>
    <row r="30" spans="1:4" x14ac:dyDescent="0.2">
      <c r="A30" s="72" t="s">
        <v>144</v>
      </c>
      <c r="B30" s="73">
        <v>22</v>
      </c>
      <c r="C30" s="31">
        <v>2304675</v>
      </c>
      <c r="D30" s="31">
        <v>2336219</v>
      </c>
    </row>
    <row r="31" spans="1:4" ht="25.5" x14ac:dyDescent="0.2">
      <c r="A31" s="72" t="s">
        <v>145</v>
      </c>
      <c r="B31" s="73">
        <v>23</v>
      </c>
      <c r="C31" s="31">
        <v>0</v>
      </c>
      <c r="D31" s="31">
        <v>131100</v>
      </c>
    </row>
    <row r="32" spans="1:4" ht="25.5" x14ac:dyDescent="0.2">
      <c r="A32" s="72" t="s">
        <v>146</v>
      </c>
      <c r="B32" s="73">
        <v>24</v>
      </c>
      <c r="C32" s="31">
        <v>736505</v>
      </c>
      <c r="D32" s="31">
        <v>856525</v>
      </c>
    </row>
    <row r="33" spans="1:4" x14ac:dyDescent="0.2">
      <c r="A33" s="70" t="s">
        <v>147</v>
      </c>
      <c r="B33" s="71">
        <v>25</v>
      </c>
      <c r="C33" s="31">
        <v>273683</v>
      </c>
      <c r="D33" s="31">
        <v>198463</v>
      </c>
    </row>
    <row r="34" spans="1:4" x14ac:dyDescent="0.2">
      <c r="A34" s="70" t="s">
        <v>148</v>
      </c>
      <c r="B34" s="71">
        <v>26</v>
      </c>
      <c r="C34" s="31">
        <v>88702</v>
      </c>
      <c r="D34" s="31">
        <v>296839</v>
      </c>
    </row>
    <row r="35" spans="1:4" x14ac:dyDescent="0.2">
      <c r="A35" s="68" t="s">
        <v>149</v>
      </c>
      <c r="B35" s="69">
        <v>27</v>
      </c>
      <c r="C35" s="103">
        <f>+C34+C22+C9</f>
        <v>7167833</v>
      </c>
      <c r="D35" s="103">
        <f>+D34+D22+D9</f>
        <v>7370045</v>
      </c>
    </row>
    <row r="36" spans="1:4" x14ac:dyDescent="0.2">
      <c r="A36" s="70" t="s">
        <v>150</v>
      </c>
      <c r="B36" s="71">
        <v>28</v>
      </c>
      <c r="C36" s="31">
        <v>0</v>
      </c>
      <c r="D36" s="31">
        <v>0</v>
      </c>
    </row>
    <row r="37" spans="1:4" x14ac:dyDescent="0.2">
      <c r="A37" s="172" t="s">
        <v>294</v>
      </c>
      <c r="B37" s="172"/>
      <c r="C37" s="172"/>
      <c r="D37" s="172"/>
    </row>
    <row r="38" spans="1:4" x14ac:dyDescent="0.2">
      <c r="A38" s="68" t="s">
        <v>151</v>
      </c>
      <c r="B38" s="69">
        <v>29</v>
      </c>
      <c r="C38" s="103">
        <f>+C39+C40+C41+C46+C47+C48+C49+C50</f>
        <v>5993657</v>
      </c>
      <c r="D38" s="103">
        <f>+D39+D40+D41+D46+D47+D48+D49+D50</f>
        <v>6075231</v>
      </c>
    </row>
    <row r="39" spans="1:4" x14ac:dyDescent="0.2">
      <c r="A39" s="72" t="s">
        <v>152</v>
      </c>
      <c r="B39" s="73">
        <v>30</v>
      </c>
      <c r="C39" s="31">
        <v>3076315</v>
      </c>
      <c r="D39" s="31">
        <v>3076315</v>
      </c>
    </row>
    <row r="40" spans="1:4" x14ac:dyDescent="0.2">
      <c r="A40" s="72" t="s">
        <v>153</v>
      </c>
      <c r="B40" s="73">
        <v>31</v>
      </c>
      <c r="C40" s="31">
        <v>1840833</v>
      </c>
      <c r="D40" s="31">
        <v>1840833</v>
      </c>
    </row>
    <row r="41" spans="1:4" x14ac:dyDescent="0.2">
      <c r="A41" s="77" t="s">
        <v>154</v>
      </c>
      <c r="B41" s="76">
        <v>32</v>
      </c>
      <c r="C41" s="102">
        <f>+C42+C43+C44+C45</f>
        <v>964498</v>
      </c>
      <c r="D41" s="102">
        <f>+D42+D43+D44+D45</f>
        <v>967788</v>
      </c>
    </row>
    <row r="42" spans="1:4" x14ac:dyDescent="0.2">
      <c r="A42" s="72" t="s">
        <v>155</v>
      </c>
      <c r="B42" s="73">
        <v>33</v>
      </c>
      <c r="C42" s="31">
        <v>18714</v>
      </c>
      <c r="D42" s="31">
        <v>18714</v>
      </c>
    </row>
    <row r="43" spans="1:4" x14ac:dyDescent="0.2">
      <c r="A43" s="72" t="s">
        <v>156</v>
      </c>
      <c r="B43" s="73">
        <v>34</v>
      </c>
      <c r="C43" s="31">
        <v>-30483</v>
      </c>
      <c r="D43" s="31">
        <v>-30483</v>
      </c>
    </row>
    <row r="44" spans="1:4" x14ac:dyDescent="0.2">
      <c r="A44" s="72" t="s">
        <v>157</v>
      </c>
      <c r="B44" s="73">
        <v>35</v>
      </c>
      <c r="C44" s="31">
        <v>162041</v>
      </c>
      <c r="D44" s="31">
        <v>163048</v>
      </c>
    </row>
    <row r="45" spans="1:4" x14ac:dyDescent="0.2">
      <c r="A45" s="72" t="s">
        <v>158</v>
      </c>
      <c r="B45" s="73">
        <v>36</v>
      </c>
      <c r="C45" s="31">
        <v>814226</v>
      </c>
      <c r="D45" s="31">
        <v>816509</v>
      </c>
    </row>
    <row r="46" spans="1:4" x14ac:dyDescent="0.2">
      <c r="A46" s="72" t="s">
        <v>159</v>
      </c>
      <c r="B46" s="73">
        <v>37</v>
      </c>
      <c r="C46" s="31">
        <v>101095</v>
      </c>
      <c r="D46" s="31">
        <v>98000</v>
      </c>
    </row>
    <row r="47" spans="1:4" ht="25.5" x14ac:dyDescent="0.2">
      <c r="A47" s="72" t="s">
        <v>160</v>
      </c>
      <c r="B47" s="73">
        <v>38</v>
      </c>
      <c r="C47" s="31">
        <v>-22134</v>
      </c>
      <c r="D47" s="31">
        <v>-22115</v>
      </c>
    </row>
    <row r="48" spans="1:4" x14ac:dyDescent="0.2">
      <c r="A48" s="72" t="s">
        <v>161</v>
      </c>
      <c r="B48" s="73">
        <v>39</v>
      </c>
      <c r="C48" s="31">
        <v>-30798</v>
      </c>
      <c r="D48" s="31">
        <v>-82843</v>
      </c>
    </row>
    <row r="49" spans="1:4" x14ac:dyDescent="0.2">
      <c r="A49" s="72" t="s">
        <v>162</v>
      </c>
      <c r="B49" s="73">
        <v>40</v>
      </c>
      <c r="C49" s="31">
        <v>63848</v>
      </c>
      <c r="D49" s="31">
        <v>197253</v>
      </c>
    </row>
    <row r="50" spans="1:4" x14ac:dyDescent="0.2">
      <c r="A50" s="72" t="s">
        <v>163</v>
      </c>
      <c r="B50" s="73">
        <v>41</v>
      </c>
      <c r="C50" s="31">
        <v>0</v>
      </c>
      <c r="D50" s="31">
        <v>0</v>
      </c>
    </row>
    <row r="51" spans="1:4" x14ac:dyDescent="0.2">
      <c r="A51" s="70" t="s">
        <v>164</v>
      </c>
      <c r="B51" s="71">
        <v>42</v>
      </c>
      <c r="C51" s="31">
        <v>32629</v>
      </c>
      <c r="D51" s="31">
        <v>27290</v>
      </c>
    </row>
    <row r="52" spans="1:4" x14ac:dyDescent="0.2">
      <c r="A52" s="68" t="s">
        <v>165</v>
      </c>
      <c r="B52" s="69">
        <v>43</v>
      </c>
      <c r="C52" s="103">
        <f>SUM(C53:C58)</f>
        <v>410942</v>
      </c>
      <c r="D52" s="103">
        <f>SUM(D53:D58)</f>
        <v>481433</v>
      </c>
    </row>
    <row r="53" spans="1:4" x14ac:dyDescent="0.2">
      <c r="A53" s="72" t="s">
        <v>166</v>
      </c>
      <c r="B53" s="73">
        <v>44</v>
      </c>
      <c r="C53" s="31">
        <v>8515</v>
      </c>
      <c r="D53" s="31">
        <v>8506</v>
      </c>
    </row>
    <row r="54" spans="1:4" x14ac:dyDescent="0.2">
      <c r="A54" s="72" t="s">
        <v>167</v>
      </c>
      <c r="B54" s="73">
        <v>45</v>
      </c>
      <c r="C54" s="31">
        <v>119781</v>
      </c>
      <c r="D54" s="31">
        <v>136357</v>
      </c>
    </row>
    <row r="55" spans="1:4" x14ac:dyDescent="0.2">
      <c r="A55" s="72" t="s">
        <v>168</v>
      </c>
      <c r="B55" s="73">
        <v>46</v>
      </c>
      <c r="C55" s="31">
        <v>95423</v>
      </c>
      <c r="D55" s="31">
        <v>106423</v>
      </c>
    </row>
    <row r="56" spans="1:4" x14ac:dyDescent="0.2">
      <c r="A56" s="72" t="s">
        <v>169</v>
      </c>
      <c r="B56" s="73">
        <v>47</v>
      </c>
      <c r="C56" s="31">
        <v>52314</v>
      </c>
      <c r="D56" s="31">
        <v>70880</v>
      </c>
    </row>
    <row r="57" spans="1:4" x14ac:dyDescent="0.2">
      <c r="A57" s="72" t="s">
        <v>170</v>
      </c>
      <c r="B57" s="73">
        <v>48</v>
      </c>
      <c r="C57" s="31">
        <v>0</v>
      </c>
      <c r="D57" s="31">
        <v>14011</v>
      </c>
    </row>
    <row r="58" spans="1:4" x14ac:dyDescent="0.2">
      <c r="A58" s="72" t="s">
        <v>171</v>
      </c>
      <c r="B58" s="73">
        <v>49</v>
      </c>
      <c r="C58" s="31">
        <v>134909</v>
      </c>
      <c r="D58" s="31">
        <v>145256</v>
      </c>
    </row>
    <row r="59" spans="1:4" x14ac:dyDescent="0.2">
      <c r="A59" s="70" t="s">
        <v>172</v>
      </c>
      <c r="B59" s="71">
        <v>50</v>
      </c>
      <c r="C59" s="31">
        <v>151236</v>
      </c>
      <c r="D59" s="31">
        <v>45020</v>
      </c>
    </row>
    <row r="60" spans="1:4" x14ac:dyDescent="0.2">
      <c r="A60" s="70" t="s">
        <v>173</v>
      </c>
      <c r="B60" s="71">
        <v>51</v>
      </c>
      <c r="C60" s="31">
        <v>1159</v>
      </c>
      <c r="D60" s="31">
        <v>7605</v>
      </c>
    </row>
    <row r="61" spans="1:4" x14ac:dyDescent="0.2">
      <c r="A61" s="70" t="s">
        <v>174</v>
      </c>
      <c r="B61" s="71">
        <v>52</v>
      </c>
      <c r="C61" s="31">
        <v>578210</v>
      </c>
      <c r="D61" s="31">
        <v>733466</v>
      </c>
    </row>
    <row r="62" spans="1:4" x14ac:dyDescent="0.2">
      <c r="A62" s="68" t="s">
        <v>175</v>
      </c>
      <c r="B62" s="69">
        <v>53</v>
      </c>
      <c r="C62" s="103">
        <f>+C61+C60+C59+C52+C38+C51</f>
        <v>7167833</v>
      </c>
      <c r="D62" s="103">
        <f>+D61+D60+D59+D52+D38+D51</f>
        <v>7370045</v>
      </c>
    </row>
    <row r="63" spans="1:4" x14ac:dyDescent="0.2">
      <c r="A63" s="70" t="s">
        <v>176</v>
      </c>
      <c r="B63" s="71">
        <v>54</v>
      </c>
      <c r="C63" s="31">
        <v>0</v>
      </c>
      <c r="D63" s="100">
        <v>0</v>
      </c>
    </row>
    <row r="64" spans="1:4" x14ac:dyDescent="0.2">
      <c r="A64" s="173" t="s">
        <v>177</v>
      </c>
      <c r="B64" s="173"/>
      <c r="C64" s="173"/>
      <c r="D64" s="173"/>
    </row>
    <row r="65" spans="1:4" x14ac:dyDescent="0.2">
      <c r="A65" s="68" t="s">
        <v>178</v>
      </c>
      <c r="B65" s="69">
        <v>55</v>
      </c>
      <c r="C65" s="103">
        <v>5993657</v>
      </c>
      <c r="D65" s="103">
        <v>6075231</v>
      </c>
    </row>
    <row r="66" spans="1:4" x14ac:dyDescent="0.2">
      <c r="A66" s="70" t="s">
        <v>179</v>
      </c>
      <c r="B66" s="71">
        <v>56</v>
      </c>
      <c r="C66" s="31">
        <v>5993657</v>
      </c>
      <c r="D66" s="31">
        <v>6075231</v>
      </c>
    </row>
    <row r="67" spans="1:4" x14ac:dyDescent="0.2">
      <c r="A67" s="70" t="s">
        <v>180</v>
      </c>
      <c r="B67" s="71">
        <v>57</v>
      </c>
      <c r="C67" s="31">
        <v>0</v>
      </c>
      <c r="D67" s="31">
        <v>0</v>
      </c>
    </row>
  </sheetData>
  <mergeCells count="10">
    <mergeCell ref="A8:D8"/>
    <mergeCell ref="A37:D37"/>
    <mergeCell ref="A64:D64"/>
    <mergeCell ref="A1:D1"/>
    <mergeCell ref="A2:D2"/>
    <mergeCell ref="A3:D3"/>
    <mergeCell ref="A4:D4"/>
    <mergeCell ref="A5:A6"/>
    <mergeCell ref="C5:C6"/>
    <mergeCell ref="D5:D6"/>
  </mergeCells>
  <dataValidations count="5">
    <dataValidation type="whole" operator="notEqual" allowBlank="1" showInputMessage="1" showErrorMessage="1" errorTitle="Incorrect entry" error="You can enter only whole numbers." sqref="C65408:D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C130944:D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C196480:D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C262016:D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C327552:D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C393088:D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C458624:D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C524160:D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C589696:D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C655232:D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C720768:D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C786304:D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C851840:D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C917376:D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C982912:D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C65375:D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C130911:D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C196447:D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C261983:D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C327519:D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C393055:D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C458591:D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C524127:D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C589663:D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C655199:D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C720735:D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C786271:D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C851807:D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C917343:D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C982879:D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0000000}">
      <formula1>999999999999</formula1>
    </dataValidation>
    <dataValidation type="whole" operator="notEqual" allowBlank="1" showInputMessage="1" showErrorMessage="1" errorTitle="Incorrect entry" error="You can enter only positive or negative whole numbers." sqref="C65359:D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C130895:D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C196431:D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C261967:D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C327503:D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C393039:D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C458575:D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C524111:D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C589647:D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C655183:D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C720719:D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C786255:D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C851791:D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C917327:D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C982863:D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1000000}">
      <formula1>999999999999</formula1>
    </dataValidation>
    <dataValidation type="whole" operator="notEqual" allowBlank="1" showInputMessage="1" showErrorMessage="1" errorTitle="Incorrect entry" error="You can enter only positive or negative whole numbers." sqref="C65361:D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C130897:D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C196433:D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C261969:D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C327505:D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C393041:D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C458577:D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C524113:D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C589649:D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C655185:D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C720721:D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C786257:D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C851793:D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C917329:D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C982865:D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whole numbers. This ADP code can have a negative sign." sqref="C65368:D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C130904:D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C196440:D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C261976:D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C327512:D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C393048:D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C458584:D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C524120:D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C589656:D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C655192:D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C720728:D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C786264:D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C851800:D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C917336:D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C982872:D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3000000}">
      <formula1>9999999999</formula1>
    </dataValidation>
    <dataValidation type="whole" operator="greaterThanOrEqual" allowBlank="1" showInputMessage="1" showErrorMessage="1" errorTitle="Incorrect entry" error="You can enter only positive whole numbers." sqref="C65360:D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C130896:D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C196432:D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C261968:D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C327504:D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C393040:D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C458576:D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C524112:D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C589648:D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C655184:D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C720720:D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C786256:D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C851792:D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C917328:D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C982864:D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C65362:D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C130898:D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C196434:D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C261970:D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C327506:D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C393042:D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C458578:D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C524114:D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C589650:D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C655186:D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C720722:D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C786258:D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C851794:D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C917330:D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C982866:D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C65369:D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C130905:D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C196441:D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C261977:D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C327513:D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C393049:D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C458585:D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C524121:D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C589657:D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C655193:D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C720729:D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C786265:D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C851801:D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C917337:D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C982873:D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C65376:D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C130912:D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C196448:D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C261984:D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C327520:D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C393056:D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C458592:D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C524128:D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C589664:D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C655200:D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C720736:D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C786272:D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C851808:D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C917344:D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C982880:D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C65297:D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C130833:D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C196369:D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C261905:D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C327441:D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C392977:D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C458513:D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C524049:D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C589585:D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C655121:D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C720657:D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C786193:D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C851729:D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C917265:D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C982801:D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4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63"/>
  <sheetViews>
    <sheetView showGridLines="0" view="pageBreakPreview" topLeftCell="A31" zoomScaleNormal="100" zoomScaleSheetLayoutView="100" workbookViewId="0">
      <selection activeCell="B58" sqref="B58:D59"/>
    </sheetView>
  </sheetViews>
  <sheetFormatPr defaultRowHeight="12.75" x14ac:dyDescent="0.2"/>
  <cols>
    <col min="1" max="1" width="72.42578125" style="79" bestFit="1" customWidth="1"/>
    <col min="2" max="2" width="4.28515625" style="79" bestFit="1" customWidth="1"/>
    <col min="3" max="3" width="9.140625" style="79" bestFit="1" customWidth="1"/>
    <col min="4" max="4" width="10.7109375" style="79" customWidth="1"/>
    <col min="5" max="221" width="9.140625" style="79"/>
    <col min="222" max="222" width="9.85546875" style="79" bestFit="1" customWidth="1"/>
    <col min="223" max="223" width="11.7109375" style="79" bestFit="1" customWidth="1"/>
    <col min="224" max="477" width="9.140625" style="79"/>
    <col min="478" max="478" width="9.85546875" style="79" bestFit="1" customWidth="1"/>
    <col min="479" max="479" width="11.7109375" style="79" bestFit="1" customWidth="1"/>
    <col min="480" max="733" width="9.140625" style="79"/>
    <col min="734" max="734" width="9.85546875" style="79" bestFit="1" customWidth="1"/>
    <col min="735" max="735" width="11.7109375" style="79" bestFit="1" customWidth="1"/>
    <col min="736" max="989" width="9.140625" style="79"/>
    <col min="990" max="990" width="9.85546875" style="79" bestFit="1" customWidth="1"/>
    <col min="991" max="991" width="11.7109375" style="79" bestFit="1" customWidth="1"/>
    <col min="992" max="1245" width="9.140625" style="79"/>
    <col min="1246" max="1246" width="9.85546875" style="79" bestFit="1" customWidth="1"/>
    <col min="1247" max="1247" width="11.7109375" style="79" bestFit="1" customWidth="1"/>
    <col min="1248" max="1501" width="9.140625" style="79"/>
    <col min="1502" max="1502" width="9.85546875" style="79" bestFit="1" customWidth="1"/>
    <col min="1503" max="1503" width="11.7109375" style="79" bestFit="1" customWidth="1"/>
    <col min="1504" max="1757" width="9.140625" style="79"/>
    <col min="1758" max="1758" width="9.85546875" style="79" bestFit="1" customWidth="1"/>
    <col min="1759" max="1759" width="11.7109375" style="79" bestFit="1" customWidth="1"/>
    <col min="1760" max="2013" width="9.140625" style="79"/>
    <col min="2014" max="2014" width="9.85546875" style="79" bestFit="1" customWidth="1"/>
    <col min="2015" max="2015" width="11.7109375" style="79" bestFit="1" customWidth="1"/>
    <col min="2016" max="2269" width="9.140625" style="79"/>
    <col min="2270" max="2270" width="9.85546875" style="79" bestFit="1" customWidth="1"/>
    <col min="2271" max="2271" width="11.7109375" style="79" bestFit="1" customWidth="1"/>
    <col min="2272" max="2525" width="9.140625" style="79"/>
    <col min="2526" max="2526" width="9.85546875" style="79" bestFit="1" customWidth="1"/>
    <col min="2527" max="2527" width="11.7109375" style="79" bestFit="1" customWidth="1"/>
    <col min="2528" max="2781" width="9.140625" style="79"/>
    <col min="2782" max="2782" width="9.85546875" style="79" bestFit="1" customWidth="1"/>
    <col min="2783" max="2783" width="11.7109375" style="79" bestFit="1" customWidth="1"/>
    <col min="2784" max="3037" width="9.140625" style="79"/>
    <col min="3038" max="3038" width="9.85546875" style="79" bestFit="1" customWidth="1"/>
    <col min="3039" max="3039" width="11.7109375" style="79" bestFit="1" customWidth="1"/>
    <col min="3040" max="3293" width="9.140625" style="79"/>
    <col min="3294" max="3294" width="9.85546875" style="79" bestFit="1" customWidth="1"/>
    <col min="3295" max="3295" width="11.7109375" style="79" bestFit="1" customWidth="1"/>
    <col min="3296" max="3549" width="9.140625" style="79"/>
    <col min="3550" max="3550" width="9.85546875" style="79" bestFit="1" customWidth="1"/>
    <col min="3551" max="3551" width="11.7109375" style="79" bestFit="1" customWidth="1"/>
    <col min="3552" max="3805" width="9.140625" style="79"/>
    <col min="3806" max="3806" width="9.85546875" style="79" bestFit="1" customWidth="1"/>
    <col min="3807" max="3807" width="11.7109375" style="79" bestFit="1" customWidth="1"/>
    <col min="3808" max="4061" width="9.140625" style="79"/>
    <col min="4062" max="4062" width="9.85546875" style="79" bestFit="1" customWidth="1"/>
    <col min="4063" max="4063" width="11.7109375" style="79" bestFit="1" customWidth="1"/>
    <col min="4064" max="4317" width="9.140625" style="79"/>
    <col min="4318" max="4318" width="9.85546875" style="79" bestFit="1" customWidth="1"/>
    <col min="4319" max="4319" width="11.7109375" style="79" bestFit="1" customWidth="1"/>
    <col min="4320" max="4573" width="9.140625" style="79"/>
    <col min="4574" max="4574" width="9.85546875" style="79" bestFit="1" customWidth="1"/>
    <col min="4575" max="4575" width="11.7109375" style="79" bestFit="1" customWidth="1"/>
    <col min="4576" max="4829" width="9.140625" style="79"/>
    <col min="4830" max="4830" width="9.85546875" style="79" bestFit="1" customWidth="1"/>
    <col min="4831" max="4831" width="11.7109375" style="79" bestFit="1" customWidth="1"/>
    <col min="4832" max="5085" width="9.140625" style="79"/>
    <col min="5086" max="5086" width="9.85546875" style="79" bestFit="1" customWidth="1"/>
    <col min="5087" max="5087" width="11.7109375" style="79" bestFit="1" customWidth="1"/>
    <col min="5088" max="5341" width="9.140625" style="79"/>
    <col min="5342" max="5342" width="9.85546875" style="79" bestFit="1" customWidth="1"/>
    <col min="5343" max="5343" width="11.7109375" style="79" bestFit="1" customWidth="1"/>
    <col min="5344" max="5597" width="9.140625" style="79"/>
    <col min="5598" max="5598" width="9.85546875" style="79" bestFit="1" customWidth="1"/>
    <col min="5599" max="5599" width="11.7109375" style="79" bestFit="1" customWidth="1"/>
    <col min="5600" max="5853" width="9.140625" style="79"/>
    <col min="5854" max="5854" width="9.85546875" style="79" bestFit="1" customWidth="1"/>
    <col min="5855" max="5855" width="11.7109375" style="79" bestFit="1" customWidth="1"/>
    <col min="5856" max="6109" width="9.140625" style="79"/>
    <col min="6110" max="6110" width="9.85546875" style="79" bestFit="1" customWidth="1"/>
    <col min="6111" max="6111" width="11.7109375" style="79" bestFit="1" customWidth="1"/>
    <col min="6112" max="6365" width="9.140625" style="79"/>
    <col min="6366" max="6366" width="9.85546875" style="79" bestFit="1" customWidth="1"/>
    <col min="6367" max="6367" width="11.7109375" style="79" bestFit="1" customWidth="1"/>
    <col min="6368" max="6621" width="9.140625" style="79"/>
    <col min="6622" max="6622" width="9.85546875" style="79" bestFit="1" customWidth="1"/>
    <col min="6623" max="6623" width="11.7109375" style="79" bestFit="1" customWidth="1"/>
    <col min="6624" max="6877" width="9.140625" style="79"/>
    <col min="6878" max="6878" width="9.85546875" style="79" bestFit="1" customWidth="1"/>
    <col min="6879" max="6879" width="11.7109375" style="79" bestFit="1" customWidth="1"/>
    <col min="6880" max="7133" width="9.140625" style="79"/>
    <col min="7134" max="7134" width="9.85546875" style="79" bestFit="1" customWidth="1"/>
    <col min="7135" max="7135" width="11.7109375" style="79" bestFit="1" customWidth="1"/>
    <col min="7136" max="7389" width="9.140625" style="79"/>
    <col min="7390" max="7390" width="9.85546875" style="79" bestFit="1" customWidth="1"/>
    <col min="7391" max="7391" width="11.7109375" style="79" bestFit="1" customWidth="1"/>
    <col min="7392" max="7645" width="9.140625" style="79"/>
    <col min="7646" max="7646" width="9.85546875" style="79" bestFit="1" customWidth="1"/>
    <col min="7647" max="7647" width="11.7109375" style="79" bestFit="1" customWidth="1"/>
    <col min="7648" max="7901" width="9.140625" style="79"/>
    <col min="7902" max="7902" width="9.85546875" style="79" bestFit="1" customWidth="1"/>
    <col min="7903" max="7903" width="11.7109375" style="79" bestFit="1" customWidth="1"/>
    <col min="7904" max="8157" width="9.140625" style="79"/>
    <col min="8158" max="8158" width="9.85546875" style="79" bestFit="1" customWidth="1"/>
    <col min="8159" max="8159" width="11.7109375" style="79" bestFit="1" customWidth="1"/>
    <col min="8160" max="8413" width="9.140625" style="79"/>
    <col min="8414" max="8414" width="9.85546875" style="79" bestFit="1" customWidth="1"/>
    <col min="8415" max="8415" width="11.7109375" style="79" bestFit="1" customWidth="1"/>
    <col min="8416" max="8669" width="9.140625" style="79"/>
    <col min="8670" max="8670" width="9.85546875" style="79" bestFit="1" customWidth="1"/>
    <col min="8671" max="8671" width="11.7109375" style="79" bestFit="1" customWidth="1"/>
    <col min="8672" max="8925" width="9.140625" style="79"/>
    <col min="8926" max="8926" width="9.85546875" style="79" bestFit="1" customWidth="1"/>
    <col min="8927" max="8927" width="11.7109375" style="79" bestFit="1" customWidth="1"/>
    <col min="8928" max="9181" width="9.140625" style="79"/>
    <col min="9182" max="9182" width="9.85546875" style="79" bestFit="1" customWidth="1"/>
    <col min="9183" max="9183" width="11.7109375" style="79" bestFit="1" customWidth="1"/>
    <col min="9184" max="9437" width="9.140625" style="79"/>
    <col min="9438" max="9438" width="9.85546875" style="79" bestFit="1" customWidth="1"/>
    <col min="9439" max="9439" width="11.7109375" style="79" bestFit="1" customWidth="1"/>
    <col min="9440" max="9693" width="9.140625" style="79"/>
    <col min="9694" max="9694" width="9.85546875" style="79" bestFit="1" customWidth="1"/>
    <col min="9695" max="9695" width="11.7109375" style="79" bestFit="1" customWidth="1"/>
    <col min="9696" max="9949" width="9.140625" style="79"/>
    <col min="9950" max="9950" width="9.85546875" style="79" bestFit="1" customWidth="1"/>
    <col min="9951" max="9951" width="11.7109375" style="79" bestFit="1" customWidth="1"/>
    <col min="9952" max="10205" width="9.140625" style="79"/>
    <col min="10206" max="10206" width="9.85546875" style="79" bestFit="1" customWidth="1"/>
    <col min="10207" max="10207" width="11.7109375" style="79" bestFit="1" customWidth="1"/>
    <col min="10208" max="10461" width="9.140625" style="79"/>
    <col min="10462" max="10462" width="9.85546875" style="79" bestFit="1" customWidth="1"/>
    <col min="10463" max="10463" width="11.7109375" style="79" bestFit="1" customWidth="1"/>
    <col min="10464" max="10717" width="9.140625" style="79"/>
    <col min="10718" max="10718" width="9.85546875" style="79" bestFit="1" customWidth="1"/>
    <col min="10719" max="10719" width="11.7109375" style="79" bestFit="1" customWidth="1"/>
    <col min="10720" max="10973" width="9.140625" style="79"/>
    <col min="10974" max="10974" width="9.85546875" style="79" bestFit="1" customWidth="1"/>
    <col min="10975" max="10975" width="11.7109375" style="79" bestFit="1" customWidth="1"/>
    <col min="10976" max="11229" width="9.140625" style="79"/>
    <col min="11230" max="11230" width="9.85546875" style="79" bestFit="1" customWidth="1"/>
    <col min="11231" max="11231" width="11.7109375" style="79" bestFit="1" customWidth="1"/>
    <col min="11232" max="11485" width="9.140625" style="79"/>
    <col min="11486" max="11486" width="9.85546875" style="79" bestFit="1" customWidth="1"/>
    <col min="11487" max="11487" width="11.7109375" style="79" bestFit="1" customWidth="1"/>
    <col min="11488" max="11741" width="9.140625" style="79"/>
    <col min="11742" max="11742" width="9.85546875" style="79" bestFit="1" customWidth="1"/>
    <col min="11743" max="11743" width="11.7109375" style="79" bestFit="1" customWidth="1"/>
    <col min="11744" max="11997" width="9.140625" style="79"/>
    <col min="11998" max="11998" width="9.85546875" style="79" bestFit="1" customWidth="1"/>
    <col min="11999" max="11999" width="11.7109375" style="79" bestFit="1" customWidth="1"/>
    <col min="12000" max="12253" width="9.140625" style="79"/>
    <col min="12254" max="12254" width="9.85546875" style="79" bestFit="1" customWidth="1"/>
    <col min="12255" max="12255" width="11.7109375" style="79" bestFit="1" customWidth="1"/>
    <col min="12256" max="12509" width="9.140625" style="79"/>
    <col min="12510" max="12510" width="9.85546875" style="79" bestFit="1" customWidth="1"/>
    <col min="12511" max="12511" width="11.7109375" style="79" bestFit="1" customWidth="1"/>
    <col min="12512" max="12765" width="9.140625" style="79"/>
    <col min="12766" max="12766" width="9.85546875" style="79" bestFit="1" customWidth="1"/>
    <col min="12767" max="12767" width="11.7109375" style="79" bestFit="1" customWidth="1"/>
    <col min="12768" max="13021" width="9.140625" style="79"/>
    <col min="13022" max="13022" width="9.85546875" style="79" bestFit="1" customWidth="1"/>
    <col min="13023" max="13023" width="11.7109375" style="79" bestFit="1" customWidth="1"/>
    <col min="13024" max="13277" width="9.140625" style="79"/>
    <col min="13278" max="13278" width="9.85546875" style="79" bestFit="1" customWidth="1"/>
    <col min="13279" max="13279" width="11.7109375" style="79" bestFit="1" customWidth="1"/>
    <col min="13280" max="13533" width="9.140625" style="79"/>
    <col min="13534" max="13534" width="9.85546875" style="79" bestFit="1" customWidth="1"/>
    <col min="13535" max="13535" width="11.7109375" style="79" bestFit="1" customWidth="1"/>
    <col min="13536" max="13789" width="9.140625" style="79"/>
    <col min="13790" max="13790" width="9.85546875" style="79" bestFit="1" customWidth="1"/>
    <col min="13791" max="13791" width="11.7109375" style="79" bestFit="1" customWidth="1"/>
    <col min="13792" max="14045" width="9.140625" style="79"/>
    <col min="14046" max="14046" width="9.85546875" style="79" bestFit="1" customWidth="1"/>
    <col min="14047" max="14047" width="11.7109375" style="79" bestFit="1" customWidth="1"/>
    <col min="14048" max="14301" width="9.140625" style="79"/>
    <col min="14302" max="14302" width="9.85546875" style="79" bestFit="1" customWidth="1"/>
    <col min="14303" max="14303" width="11.7109375" style="79" bestFit="1" customWidth="1"/>
    <col min="14304" max="14557" width="9.140625" style="79"/>
    <col min="14558" max="14558" width="9.85546875" style="79" bestFit="1" customWidth="1"/>
    <col min="14559" max="14559" width="11.7109375" style="79" bestFit="1" customWidth="1"/>
    <col min="14560" max="14813" width="9.140625" style="79"/>
    <col min="14814" max="14814" width="9.85546875" style="79" bestFit="1" customWidth="1"/>
    <col min="14815" max="14815" width="11.7109375" style="79" bestFit="1" customWidth="1"/>
    <col min="14816" max="15069" width="9.140625" style="79"/>
    <col min="15070" max="15070" width="9.85546875" style="79" bestFit="1" customWidth="1"/>
    <col min="15071" max="15071" width="11.7109375" style="79" bestFit="1" customWidth="1"/>
    <col min="15072" max="15325" width="9.140625" style="79"/>
    <col min="15326" max="15326" width="9.85546875" style="79" bestFit="1" customWidth="1"/>
    <col min="15327" max="15327" width="11.7109375" style="79" bestFit="1" customWidth="1"/>
    <col min="15328" max="15581" width="9.140625" style="79"/>
    <col min="15582" max="15582" width="9.85546875" style="79" bestFit="1" customWidth="1"/>
    <col min="15583" max="15583" width="11.7109375" style="79" bestFit="1" customWidth="1"/>
    <col min="15584" max="15837" width="9.140625" style="79"/>
    <col min="15838" max="15838" width="9.85546875" style="79" bestFit="1" customWidth="1"/>
    <col min="15839" max="15839" width="11.7109375" style="79" bestFit="1" customWidth="1"/>
    <col min="15840" max="16093" width="9.140625" style="79"/>
    <col min="16094" max="16094" width="9.85546875" style="79" bestFit="1" customWidth="1"/>
    <col min="16095" max="16095" width="11.7109375" style="79" bestFit="1" customWidth="1"/>
    <col min="16096" max="16342" width="9.140625" style="79"/>
    <col min="16343" max="16355" width="9.140625" style="79" customWidth="1"/>
    <col min="16356" max="16384" width="9.140625" style="79"/>
  </cols>
  <sheetData>
    <row r="1" spans="1:4" ht="15.75" x14ac:dyDescent="0.2">
      <c r="A1" s="174" t="s">
        <v>181</v>
      </c>
      <c r="B1" s="174"/>
      <c r="C1" s="174"/>
      <c r="D1" s="78"/>
    </row>
    <row r="2" spans="1:4" ht="14.25" x14ac:dyDescent="0.2">
      <c r="A2" s="175" t="s">
        <v>301</v>
      </c>
      <c r="B2" s="175"/>
      <c r="C2" s="175"/>
      <c r="D2" s="78"/>
    </row>
    <row r="3" spans="1:4" x14ac:dyDescent="0.2">
      <c r="A3" s="176" t="s">
        <v>116</v>
      </c>
      <c r="B3" s="176"/>
      <c r="C3" s="176"/>
      <c r="D3" s="176"/>
    </row>
    <row r="4" spans="1:4" x14ac:dyDescent="0.2">
      <c r="A4" s="180" t="s">
        <v>283</v>
      </c>
      <c r="B4" s="181"/>
      <c r="C4" s="181"/>
      <c r="D4" s="181"/>
    </row>
    <row r="5" spans="1:4" ht="30.6" customHeight="1" x14ac:dyDescent="0.2">
      <c r="A5" s="64" t="s">
        <v>117</v>
      </c>
      <c r="B5" s="80" t="s">
        <v>118</v>
      </c>
      <c r="C5" s="65" t="s">
        <v>182</v>
      </c>
      <c r="D5" s="65" t="s">
        <v>183</v>
      </c>
    </row>
    <row r="6" spans="1:4" x14ac:dyDescent="0.2">
      <c r="A6" s="67">
        <v>1</v>
      </c>
      <c r="B6" s="67">
        <v>2</v>
      </c>
      <c r="C6" s="65">
        <v>3</v>
      </c>
      <c r="D6" s="65">
        <v>5</v>
      </c>
    </row>
    <row r="7" spans="1:4" x14ac:dyDescent="0.2">
      <c r="A7" s="68" t="s">
        <v>184</v>
      </c>
      <c r="B7" s="69">
        <v>1</v>
      </c>
      <c r="C7" s="103">
        <f>+C8+C14</f>
        <v>3605184</v>
      </c>
      <c r="D7" s="103">
        <f>+D8+D14</f>
        <v>3986807</v>
      </c>
    </row>
    <row r="8" spans="1:4" x14ac:dyDescent="0.2">
      <c r="A8" s="77" t="s">
        <v>185</v>
      </c>
      <c r="B8" s="76">
        <v>2</v>
      </c>
      <c r="C8" s="102">
        <f>SUM(C9:C13)</f>
        <v>2267409</v>
      </c>
      <c r="D8" s="102">
        <f>SUM(D9:D13)</f>
        <v>2561831</v>
      </c>
    </row>
    <row r="9" spans="1:4" x14ac:dyDescent="0.2">
      <c r="A9" s="72" t="s">
        <v>186</v>
      </c>
      <c r="B9" s="73">
        <v>3</v>
      </c>
      <c r="C9" s="101">
        <v>1026091</v>
      </c>
      <c r="D9" s="101">
        <v>1342797</v>
      </c>
    </row>
    <row r="10" spans="1:4" x14ac:dyDescent="0.2">
      <c r="A10" s="72" t="s">
        <v>187</v>
      </c>
      <c r="B10" s="73">
        <v>4</v>
      </c>
      <c r="C10" s="101">
        <v>1085816</v>
      </c>
      <c r="D10" s="101">
        <v>1071165</v>
      </c>
    </row>
    <row r="11" spans="1:4" x14ac:dyDescent="0.2">
      <c r="A11" s="72" t="s">
        <v>188</v>
      </c>
      <c r="B11" s="73">
        <v>5</v>
      </c>
      <c r="C11" s="101">
        <v>155502</v>
      </c>
      <c r="D11" s="101">
        <v>147869</v>
      </c>
    </row>
    <row r="12" spans="1:4" x14ac:dyDescent="0.2">
      <c r="A12" s="72" t="s">
        <v>189</v>
      </c>
      <c r="B12" s="73">
        <v>6</v>
      </c>
      <c r="C12" s="101">
        <v>0</v>
      </c>
      <c r="D12" s="101">
        <v>0</v>
      </c>
    </row>
    <row r="13" spans="1:4" x14ac:dyDescent="0.2">
      <c r="A13" s="72" t="s">
        <v>190</v>
      </c>
      <c r="B13" s="73">
        <v>7</v>
      </c>
      <c r="C13" s="101">
        <v>0</v>
      </c>
      <c r="D13" s="101">
        <v>0</v>
      </c>
    </row>
    <row r="14" spans="1:4" x14ac:dyDescent="0.2">
      <c r="A14" s="77" t="s">
        <v>191</v>
      </c>
      <c r="B14" s="76">
        <v>8</v>
      </c>
      <c r="C14" s="102">
        <f>+C15+C16+C17</f>
        <v>1337775</v>
      </c>
      <c r="D14" s="102">
        <f>+D15+D16+D17</f>
        <v>1424976</v>
      </c>
    </row>
    <row r="15" spans="1:4" x14ac:dyDescent="0.2">
      <c r="A15" s="72" t="s">
        <v>192</v>
      </c>
      <c r="B15" s="73">
        <v>9</v>
      </c>
      <c r="C15" s="101">
        <v>0</v>
      </c>
      <c r="D15" s="101">
        <v>0</v>
      </c>
    </row>
    <row r="16" spans="1:4" x14ac:dyDescent="0.2">
      <c r="A16" s="72" t="s">
        <v>193</v>
      </c>
      <c r="B16" s="73">
        <v>10</v>
      </c>
      <c r="C16" s="101">
        <v>901934</v>
      </c>
      <c r="D16" s="101">
        <v>930289</v>
      </c>
    </row>
    <row r="17" spans="1:4" x14ac:dyDescent="0.2">
      <c r="A17" s="72" t="s">
        <v>194</v>
      </c>
      <c r="B17" s="73">
        <v>11</v>
      </c>
      <c r="C17" s="101">
        <v>435841</v>
      </c>
      <c r="D17" s="101">
        <v>494687</v>
      </c>
    </row>
    <row r="18" spans="1:4" x14ac:dyDescent="0.2">
      <c r="A18" s="68" t="s">
        <v>195</v>
      </c>
      <c r="B18" s="69">
        <v>12</v>
      </c>
      <c r="C18" s="103">
        <f>+C19+C22+C26+C27+C28+C31+C32</f>
        <v>3612842</v>
      </c>
      <c r="D18" s="103">
        <f>+D19+D22+D26+D27+D28+D31+D32</f>
        <v>3927849</v>
      </c>
    </row>
    <row r="19" spans="1:4" x14ac:dyDescent="0.2">
      <c r="A19" s="77" t="s">
        <v>196</v>
      </c>
      <c r="B19" s="76">
        <v>13</v>
      </c>
      <c r="C19" s="102">
        <f>+C20+C21</f>
        <v>1109657</v>
      </c>
      <c r="D19" s="102">
        <f>+D20+D21</f>
        <v>1120120</v>
      </c>
    </row>
    <row r="20" spans="1:4" x14ac:dyDescent="0.2">
      <c r="A20" s="72" t="s">
        <v>197</v>
      </c>
      <c r="B20" s="73">
        <v>14</v>
      </c>
      <c r="C20" s="101">
        <v>38865</v>
      </c>
      <c r="D20" s="101">
        <v>38477</v>
      </c>
    </row>
    <row r="21" spans="1:4" x14ac:dyDescent="0.2">
      <c r="A21" s="72" t="s">
        <v>198</v>
      </c>
      <c r="B21" s="73">
        <v>15</v>
      </c>
      <c r="C21" s="101">
        <v>1070792</v>
      </c>
      <c r="D21" s="101">
        <v>1081643</v>
      </c>
    </row>
    <row r="22" spans="1:4" x14ac:dyDescent="0.2">
      <c r="A22" s="77" t="s">
        <v>199</v>
      </c>
      <c r="B22" s="76">
        <v>16</v>
      </c>
      <c r="C22" s="102">
        <f>+C23+C24+C25</f>
        <v>1637853</v>
      </c>
      <c r="D22" s="102">
        <f>+D23+D24+D25</f>
        <v>1786942</v>
      </c>
    </row>
    <row r="23" spans="1:4" x14ac:dyDescent="0.2">
      <c r="A23" s="72" t="s">
        <v>200</v>
      </c>
      <c r="B23" s="73">
        <v>17</v>
      </c>
      <c r="C23" s="101">
        <v>1138028</v>
      </c>
      <c r="D23" s="101">
        <v>1239390</v>
      </c>
    </row>
    <row r="24" spans="1:4" x14ac:dyDescent="0.2">
      <c r="A24" s="72" t="s">
        <v>201</v>
      </c>
      <c r="B24" s="73">
        <v>18</v>
      </c>
      <c r="C24" s="101">
        <v>367947</v>
      </c>
      <c r="D24" s="101">
        <v>406433</v>
      </c>
    </row>
    <row r="25" spans="1:4" x14ac:dyDescent="0.2">
      <c r="A25" s="72" t="s">
        <v>202</v>
      </c>
      <c r="B25" s="73">
        <v>19</v>
      </c>
      <c r="C25" s="101">
        <v>131878</v>
      </c>
      <c r="D25" s="101">
        <v>141119</v>
      </c>
    </row>
    <row r="26" spans="1:4" x14ac:dyDescent="0.2">
      <c r="A26" s="72" t="s">
        <v>203</v>
      </c>
      <c r="B26" s="73">
        <v>20</v>
      </c>
      <c r="C26" s="101">
        <v>307982</v>
      </c>
      <c r="D26" s="101">
        <v>324741</v>
      </c>
    </row>
    <row r="27" spans="1:4" x14ac:dyDescent="0.2">
      <c r="A27" s="72" t="s">
        <v>204</v>
      </c>
      <c r="B27" s="73">
        <v>21</v>
      </c>
      <c r="C27" s="101">
        <v>539923</v>
      </c>
      <c r="D27" s="101">
        <v>642999</v>
      </c>
    </row>
    <row r="28" spans="1:4" x14ac:dyDescent="0.2">
      <c r="A28" s="77" t="s">
        <v>205</v>
      </c>
      <c r="B28" s="76">
        <v>22</v>
      </c>
      <c r="C28" s="102">
        <f>+C29+C30</f>
        <v>4121</v>
      </c>
      <c r="D28" s="102">
        <f>+D29+D30</f>
        <v>12492</v>
      </c>
    </row>
    <row r="29" spans="1:4" x14ac:dyDescent="0.2">
      <c r="A29" s="72" t="s">
        <v>206</v>
      </c>
      <c r="B29" s="73">
        <v>23</v>
      </c>
      <c r="C29" s="101">
        <v>0</v>
      </c>
      <c r="D29" s="101">
        <v>0</v>
      </c>
    </row>
    <row r="30" spans="1:4" x14ac:dyDescent="0.2">
      <c r="A30" s="72" t="s">
        <v>207</v>
      </c>
      <c r="B30" s="73">
        <v>24</v>
      </c>
      <c r="C30" s="101">
        <v>4121</v>
      </c>
      <c r="D30" s="101">
        <v>12492</v>
      </c>
    </row>
    <row r="31" spans="1:4" x14ac:dyDescent="0.2">
      <c r="A31" s="72" t="s">
        <v>208</v>
      </c>
      <c r="B31" s="73">
        <v>25</v>
      </c>
      <c r="C31" s="101">
        <v>0</v>
      </c>
      <c r="D31" s="101">
        <v>0</v>
      </c>
    </row>
    <row r="32" spans="1:4" x14ac:dyDescent="0.2">
      <c r="A32" s="72" t="s">
        <v>209</v>
      </c>
      <c r="B32" s="73">
        <v>26</v>
      </c>
      <c r="C32" s="101">
        <v>13306</v>
      </c>
      <c r="D32" s="101">
        <v>40555</v>
      </c>
    </row>
    <row r="33" spans="1:4" x14ac:dyDescent="0.2">
      <c r="A33" s="68" t="s">
        <v>210</v>
      </c>
      <c r="B33" s="69">
        <v>27</v>
      </c>
      <c r="C33" s="103">
        <f>SUM(C34:C39)</f>
        <v>96210</v>
      </c>
      <c r="D33" s="103">
        <f>SUM(D34:D39)</f>
        <v>111631</v>
      </c>
    </row>
    <row r="34" spans="1:4" ht="25.5" x14ac:dyDescent="0.2">
      <c r="A34" s="72" t="s">
        <v>211</v>
      </c>
      <c r="B34" s="73">
        <v>28</v>
      </c>
      <c r="C34" s="101">
        <v>62</v>
      </c>
      <c r="D34" s="101">
        <v>0</v>
      </c>
    </row>
    <row r="35" spans="1:4" ht="25.5" x14ac:dyDescent="0.2">
      <c r="A35" s="72" t="s">
        <v>212</v>
      </c>
      <c r="B35" s="73">
        <v>29</v>
      </c>
      <c r="C35" s="101">
        <v>67101</v>
      </c>
      <c r="D35" s="101">
        <v>87503</v>
      </c>
    </row>
    <row r="36" spans="1:4" x14ac:dyDescent="0.2">
      <c r="A36" s="72" t="s">
        <v>213</v>
      </c>
      <c r="B36" s="73">
        <v>30</v>
      </c>
      <c r="C36" s="101">
        <v>0</v>
      </c>
      <c r="D36" s="101">
        <v>0</v>
      </c>
    </row>
    <row r="37" spans="1:4" x14ac:dyDescent="0.2">
      <c r="A37" s="72" t="s">
        <v>214</v>
      </c>
      <c r="B37" s="73">
        <v>31</v>
      </c>
      <c r="C37" s="101">
        <v>12089</v>
      </c>
      <c r="D37" s="101">
        <v>3742</v>
      </c>
    </row>
    <row r="38" spans="1:4" x14ac:dyDescent="0.2">
      <c r="A38" s="72" t="s">
        <v>215</v>
      </c>
      <c r="B38" s="73">
        <v>32</v>
      </c>
      <c r="C38" s="101">
        <v>0</v>
      </c>
      <c r="D38" s="101">
        <v>0</v>
      </c>
    </row>
    <row r="39" spans="1:4" x14ac:dyDescent="0.2">
      <c r="A39" s="72" t="s">
        <v>216</v>
      </c>
      <c r="B39" s="73">
        <v>33</v>
      </c>
      <c r="C39" s="101">
        <v>16958</v>
      </c>
      <c r="D39" s="101">
        <v>20386</v>
      </c>
    </row>
    <row r="40" spans="1:4" x14ac:dyDescent="0.2">
      <c r="A40" s="68" t="s">
        <v>217</v>
      </c>
      <c r="B40" s="69">
        <v>34</v>
      </c>
      <c r="C40" s="103">
        <f>SUM(C41:C45)</f>
        <v>11171</v>
      </c>
      <c r="D40" s="103">
        <f>SUM(D41:D45)</f>
        <v>7907</v>
      </c>
    </row>
    <row r="41" spans="1:4" ht="25.5" x14ac:dyDescent="0.2">
      <c r="A41" s="72" t="s">
        <v>218</v>
      </c>
      <c r="B41" s="73">
        <v>35</v>
      </c>
      <c r="C41" s="101">
        <v>690</v>
      </c>
      <c r="D41" s="101">
        <v>516</v>
      </c>
    </row>
    <row r="42" spans="1:4" ht="25.5" x14ac:dyDescent="0.2">
      <c r="A42" s="72" t="s">
        <v>219</v>
      </c>
      <c r="B42" s="73">
        <v>36</v>
      </c>
      <c r="C42" s="101">
        <v>10481</v>
      </c>
      <c r="D42" s="101">
        <v>7391</v>
      </c>
    </row>
    <row r="43" spans="1:4" x14ac:dyDescent="0.2">
      <c r="A43" s="72" t="s">
        <v>220</v>
      </c>
      <c r="B43" s="73">
        <v>37</v>
      </c>
      <c r="C43" s="101">
        <v>0</v>
      </c>
      <c r="D43" s="101">
        <v>0</v>
      </c>
    </row>
    <row r="44" spans="1:4" x14ac:dyDescent="0.2">
      <c r="A44" s="72" t="s">
        <v>221</v>
      </c>
      <c r="B44" s="73">
        <v>38</v>
      </c>
      <c r="C44" s="101">
        <v>0</v>
      </c>
      <c r="D44" s="101">
        <v>0</v>
      </c>
    </row>
    <row r="45" spans="1:4" x14ac:dyDescent="0.2">
      <c r="A45" s="72" t="s">
        <v>222</v>
      </c>
      <c r="B45" s="73">
        <v>39</v>
      </c>
      <c r="C45" s="101">
        <v>0</v>
      </c>
      <c r="D45" s="101">
        <v>0</v>
      </c>
    </row>
    <row r="46" spans="1:4" x14ac:dyDescent="0.2">
      <c r="A46" s="68" t="s">
        <v>223</v>
      </c>
      <c r="B46" s="69">
        <v>40</v>
      </c>
      <c r="C46" s="103">
        <f>+C7+C33</f>
        <v>3701394</v>
      </c>
      <c r="D46" s="103">
        <f>+D7+D33</f>
        <v>4098438</v>
      </c>
    </row>
    <row r="47" spans="1:4" x14ac:dyDescent="0.2">
      <c r="A47" s="68" t="s">
        <v>224</v>
      </c>
      <c r="B47" s="69">
        <v>41</v>
      </c>
      <c r="C47" s="103">
        <f>+C40+C18</f>
        <v>3624013</v>
      </c>
      <c r="D47" s="103">
        <f>+D40+D18</f>
        <v>3935756</v>
      </c>
    </row>
    <row r="48" spans="1:4" x14ac:dyDescent="0.2">
      <c r="A48" s="70" t="s">
        <v>225</v>
      </c>
      <c r="B48" s="71">
        <v>42</v>
      </c>
      <c r="C48" s="101">
        <v>-203</v>
      </c>
      <c r="D48" s="101">
        <v>68127</v>
      </c>
    </row>
    <row r="49" spans="1:4" x14ac:dyDescent="0.2">
      <c r="A49" s="68" t="s">
        <v>226</v>
      </c>
      <c r="B49" s="69">
        <v>43</v>
      </c>
      <c r="C49" s="103">
        <f>+C46-C47+C48</f>
        <v>77178</v>
      </c>
      <c r="D49" s="103">
        <f>+D46-D47+D48</f>
        <v>230809</v>
      </c>
    </row>
    <row r="50" spans="1:4" x14ac:dyDescent="0.2">
      <c r="A50" s="70" t="s">
        <v>227</v>
      </c>
      <c r="B50" s="71">
        <v>44</v>
      </c>
      <c r="C50" s="101">
        <v>13330</v>
      </c>
      <c r="D50" s="101">
        <v>33556</v>
      </c>
    </row>
    <row r="51" spans="1:4" x14ac:dyDescent="0.2">
      <c r="A51" s="68" t="s">
        <v>228</v>
      </c>
      <c r="B51" s="69">
        <v>45</v>
      </c>
      <c r="C51" s="103">
        <f>+C49-C50</f>
        <v>63848</v>
      </c>
      <c r="D51" s="103">
        <f>+D49-D50</f>
        <v>197253</v>
      </c>
    </row>
    <row r="52" spans="1:4" ht="25.5" x14ac:dyDescent="0.2">
      <c r="A52" s="70" t="s">
        <v>229</v>
      </c>
      <c r="B52" s="71">
        <v>46</v>
      </c>
      <c r="C52" s="101">
        <v>0</v>
      </c>
      <c r="D52" s="101">
        <v>0</v>
      </c>
    </row>
    <row r="53" spans="1:4" x14ac:dyDescent="0.2">
      <c r="A53" s="70" t="s">
        <v>230</v>
      </c>
      <c r="B53" s="71">
        <v>47</v>
      </c>
      <c r="C53" s="101">
        <v>2495</v>
      </c>
      <c r="D53" s="101">
        <v>2534</v>
      </c>
    </row>
    <row r="54" spans="1:4" ht="25.5" x14ac:dyDescent="0.2">
      <c r="A54" s="70" t="s">
        <v>231</v>
      </c>
      <c r="B54" s="71">
        <v>48</v>
      </c>
      <c r="C54" s="101">
        <v>112040</v>
      </c>
      <c r="D54" s="101">
        <v>1291</v>
      </c>
    </row>
    <row r="55" spans="1:4" x14ac:dyDescent="0.2">
      <c r="A55" s="70" t="s">
        <v>232</v>
      </c>
      <c r="B55" s="71">
        <v>49</v>
      </c>
      <c r="C55" s="101">
        <v>0</v>
      </c>
      <c r="D55" s="101">
        <v>0</v>
      </c>
    </row>
    <row r="56" spans="1:4" ht="25.5" x14ac:dyDescent="0.2">
      <c r="A56" s="70" t="s">
        <v>233</v>
      </c>
      <c r="B56" s="71">
        <v>50</v>
      </c>
      <c r="C56" s="101">
        <v>47</v>
      </c>
      <c r="D56" s="101">
        <v>19</v>
      </c>
    </row>
    <row r="57" spans="1:4" x14ac:dyDescent="0.2">
      <c r="A57" s="70" t="s">
        <v>234</v>
      </c>
      <c r="B57" s="71">
        <v>51</v>
      </c>
      <c r="C57" s="101">
        <v>20405</v>
      </c>
      <c r="D57" s="101">
        <v>3630</v>
      </c>
    </row>
    <row r="58" spans="1:4" x14ac:dyDescent="0.2">
      <c r="A58" s="68" t="s">
        <v>235</v>
      </c>
      <c r="B58" s="69">
        <v>52</v>
      </c>
      <c r="C58" s="103">
        <v>94177</v>
      </c>
      <c r="D58" s="103">
        <v>214</v>
      </c>
    </row>
    <row r="59" spans="1:4" x14ac:dyDescent="0.2">
      <c r="A59" s="68" t="s">
        <v>236</v>
      </c>
      <c r="B59" s="69">
        <v>53</v>
      </c>
      <c r="C59" s="103">
        <v>158025</v>
      </c>
      <c r="D59" s="103">
        <v>197467</v>
      </c>
    </row>
    <row r="60" spans="1:4" x14ac:dyDescent="0.2">
      <c r="A60" s="70" t="s">
        <v>237</v>
      </c>
      <c r="B60" s="71">
        <v>54</v>
      </c>
      <c r="C60" s="101">
        <v>0</v>
      </c>
      <c r="D60" s="101">
        <v>0</v>
      </c>
    </row>
    <row r="61" spans="1:4" x14ac:dyDescent="0.2">
      <c r="A61" s="173" t="s">
        <v>238</v>
      </c>
      <c r="B61" s="173"/>
      <c r="C61" s="173"/>
      <c r="D61" s="81"/>
    </row>
    <row r="62" spans="1:4" x14ac:dyDescent="0.2">
      <c r="A62" s="70" t="s">
        <v>239</v>
      </c>
      <c r="B62" s="71">
        <v>55</v>
      </c>
      <c r="C62" s="101">
        <v>158025</v>
      </c>
      <c r="D62" s="101">
        <v>197467</v>
      </c>
    </row>
    <row r="63" spans="1:4" x14ac:dyDescent="0.2">
      <c r="A63" s="70" t="s">
        <v>240</v>
      </c>
      <c r="B63" s="71">
        <v>56</v>
      </c>
      <c r="C63" s="101">
        <v>0</v>
      </c>
      <c r="D63" s="101">
        <v>0</v>
      </c>
    </row>
  </sheetData>
  <mergeCells count="5">
    <mergeCell ref="A1:C1"/>
    <mergeCell ref="A2:C2"/>
    <mergeCell ref="A3:D3"/>
    <mergeCell ref="A4:D4"/>
    <mergeCell ref="A61:C61"/>
  </mergeCells>
  <dataValidations count="3">
    <dataValidation type="whole" operator="notEqual" allowBlank="1" showInputMessage="1" showErrorMessage="1" errorTitle="Incorrect entry" error="You can enter only whole numbers." sqref="HN65424:HO65435 RJ65424:RK65435 ABF65424:ABG65435 ALB65424:ALC65435 AUX65424:AUY65435 BET65424:BEU65435 BOP65424:BOQ65435 BYL65424:BYM65435 CIH65424:CII65435 CSD65424:CSE65435 DBZ65424:DCA65435 DLV65424:DLW65435 DVR65424:DVS65435 EFN65424:EFO65435 EPJ65424:EPK65435 EZF65424:EZG65435 FJB65424:FJC65435 FSX65424:FSY65435 GCT65424:GCU65435 GMP65424:GMQ65435 GWL65424:GWM65435 HGH65424:HGI65435 HQD65424:HQE65435 HZZ65424:IAA65435 IJV65424:IJW65435 ITR65424:ITS65435 JDN65424:JDO65435 JNJ65424:JNK65435 JXF65424:JXG65435 KHB65424:KHC65435 KQX65424:KQY65435 LAT65424:LAU65435 LKP65424:LKQ65435 LUL65424:LUM65435 MEH65424:MEI65435 MOD65424:MOE65435 MXZ65424:MYA65435 NHV65424:NHW65435 NRR65424:NRS65435 OBN65424:OBO65435 OLJ65424:OLK65435 OVF65424:OVG65435 PFB65424:PFC65435 POX65424:POY65435 PYT65424:PYU65435 QIP65424:QIQ65435 QSL65424:QSM65435 RCH65424:RCI65435 RMD65424:RME65435 RVZ65424:RWA65435 SFV65424:SFW65435 SPR65424:SPS65435 SZN65424:SZO65435 TJJ65424:TJK65435 TTF65424:TTG65435 UDB65424:UDC65435 UMX65424:UMY65435 UWT65424:UWU65435 VGP65424:VGQ65435 VQL65424:VQM65435 WAH65424:WAI65435 WKD65424:WKE65435 WTZ65424:WUA65435 HN130960:HO130971 RJ130960:RK130971 ABF130960:ABG130971 ALB130960:ALC130971 AUX130960:AUY130971 BET130960:BEU130971 BOP130960:BOQ130971 BYL130960:BYM130971 CIH130960:CII130971 CSD130960:CSE130971 DBZ130960:DCA130971 DLV130960:DLW130971 DVR130960:DVS130971 EFN130960:EFO130971 EPJ130960:EPK130971 EZF130960:EZG130971 FJB130960:FJC130971 FSX130960:FSY130971 GCT130960:GCU130971 GMP130960:GMQ130971 GWL130960:GWM130971 HGH130960:HGI130971 HQD130960:HQE130971 HZZ130960:IAA130971 IJV130960:IJW130971 ITR130960:ITS130971 JDN130960:JDO130971 JNJ130960:JNK130971 JXF130960:JXG130971 KHB130960:KHC130971 KQX130960:KQY130971 LAT130960:LAU130971 LKP130960:LKQ130971 LUL130960:LUM130971 MEH130960:MEI130971 MOD130960:MOE130971 MXZ130960:MYA130971 NHV130960:NHW130971 NRR130960:NRS130971 OBN130960:OBO130971 OLJ130960:OLK130971 OVF130960:OVG130971 PFB130960:PFC130971 POX130960:POY130971 PYT130960:PYU130971 QIP130960:QIQ130971 QSL130960:QSM130971 RCH130960:RCI130971 RMD130960:RME130971 RVZ130960:RWA130971 SFV130960:SFW130971 SPR130960:SPS130971 SZN130960:SZO130971 TJJ130960:TJK130971 TTF130960:TTG130971 UDB130960:UDC130971 UMX130960:UMY130971 UWT130960:UWU130971 VGP130960:VGQ130971 VQL130960:VQM130971 WAH130960:WAI130971 WKD130960:WKE130971 WTZ130960:WUA130971 HN196496:HO196507 RJ196496:RK196507 ABF196496:ABG196507 ALB196496:ALC196507 AUX196496:AUY196507 BET196496:BEU196507 BOP196496:BOQ196507 BYL196496:BYM196507 CIH196496:CII196507 CSD196496:CSE196507 DBZ196496:DCA196507 DLV196496:DLW196507 DVR196496:DVS196507 EFN196496:EFO196507 EPJ196496:EPK196507 EZF196496:EZG196507 FJB196496:FJC196507 FSX196496:FSY196507 GCT196496:GCU196507 GMP196496:GMQ196507 GWL196496:GWM196507 HGH196496:HGI196507 HQD196496:HQE196507 HZZ196496:IAA196507 IJV196496:IJW196507 ITR196496:ITS196507 JDN196496:JDO196507 JNJ196496:JNK196507 JXF196496:JXG196507 KHB196496:KHC196507 KQX196496:KQY196507 LAT196496:LAU196507 LKP196496:LKQ196507 LUL196496:LUM196507 MEH196496:MEI196507 MOD196496:MOE196507 MXZ196496:MYA196507 NHV196496:NHW196507 NRR196496:NRS196507 OBN196496:OBO196507 OLJ196496:OLK196507 OVF196496:OVG196507 PFB196496:PFC196507 POX196496:POY196507 PYT196496:PYU196507 QIP196496:QIQ196507 QSL196496:QSM196507 RCH196496:RCI196507 RMD196496:RME196507 RVZ196496:RWA196507 SFV196496:SFW196507 SPR196496:SPS196507 SZN196496:SZO196507 TJJ196496:TJK196507 TTF196496:TTG196507 UDB196496:UDC196507 UMX196496:UMY196507 UWT196496:UWU196507 VGP196496:VGQ196507 VQL196496:VQM196507 WAH196496:WAI196507 WKD196496:WKE196507 WTZ196496:WUA196507 HN262032:HO262043 RJ262032:RK262043 ABF262032:ABG262043 ALB262032:ALC262043 AUX262032:AUY262043 BET262032:BEU262043 BOP262032:BOQ262043 BYL262032:BYM262043 CIH262032:CII262043 CSD262032:CSE262043 DBZ262032:DCA262043 DLV262032:DLW262043 DVR262032:DVS262043 EFN262032:EFO262043 EPJ262032:EPK262043 EZF262032:EZG262043 FJB262032:FJC262043 FSX262032:FSY262043 GCT262032:GCU262043 GMP262032:GMQ262043 GWL262032:GWM262043 HGH262032:HGI262043 HQD262032:HQE262043 HZZ262032:IAA262043 IJV262032:IJW262043 ITR262032:ITS262043 JDN262032:JDO262043 JNJ262032:JNK262043 JXF262032:JXG262043 KHB262032:KHC262043 KQX262032:KQY262043 LAT262032:LAU262043 LKP262032:LKQ262043 LUL262032:LUM262043 MEH262032:MEI262043 MOD262032:MOE262043 MXZ262032:MYA262043 NHV262032:NHW262043 NRR262032:NRS262043 OBN262032:OBO262043 OLJ262032:OLK262043 OVF262032:OVG262043 PFB262032:PFC262043 POX262032:POY262043 PYT262032:PYU262043 QIP262032:QIQ262043 QSL262032:QSM262043 RCH262032:RCI262043 RMD262032:RME262043 RVZ262032:RWA262043 SFV262032:SFW262043 SPR262032:SPS262043 SZN262032:SZO262043 TJJ262032:TJK262043 TTF262032:TTG262043 UDB262032:UDC262043 UMX262032:UMY262043 UWT262032:UWU262043 VGP262032:VGQ262043 VQL262032:VQM262043 WAH262032:WAI262043 WKD262032:WKE262043 WTZ262032:WUA262043 HN327568:HO327579 RJ327568:RK327579 ABF327568:ABG327579 ALB327568:ALC327579 AUX327568:AUY327579 BET327568:BEU327579 BOP327568:BOQ327579 BYL327568:BYM327579 CIH327568:CII327579 CSD327568:CSE327579 DBZ327568:DCA327579 DLV327568:DLW327579 DVR327568:DVS327579 EFN327568:EFO327579 EPJ327568:EPK327579 EZF327568:EZG327579 FJB327568:FJC327579 FSX327568:FSY327579 GCT327568:GCU327579 GMP327568:GMQ327579 GWL327568:GWM327579 HGH327568:HGI327579 HQD327568:HQE327579 HZZ327568:IAA327579 IJV327568:IJW327579 ITR327568:ITS327579 JDN327568:JDO327579 JNJ327568:JNK327579 JXF327568:JXG327579 KHB327568:KHC327579 KQX327568:KQY327579 LAT327568:LAU327579 LKP327568:LKQ327579 LUL327568:LUM327579 MEH327568:MEI327579 MOD327568:MOE327579 MXZ327568:MYA327579 NHV327568:NHW327579 NRR327568:NRS327579 OBN327568:OBO327579 OLJ327568:OLK327579 OVF327568:OVG327579 PFB327568:PFC327579 POX327568:POY327579 PYT327568:PYU327579 QIP327568:QIQ327579 QSL327568:QSM327579 RCH327568:RCI327579 RMD327568:RME327579 RVZ327568:RWA327579 SFV327568:SFW327579 SPR327568:SPS327579 SZN327568:SZO327579 TJJ327568:TJK327579 TTF327568:TTG327579 UDB327568:UDC327579 UMX327568:UMY327579 UWT327568:UWU327579 VGP327568:VGQ327579 VQL327568:VQM327579 WAH327568:WAI327579 WKD327568:WKE327579 WTZ327568:WUA327579 HN393104:HO393115 RJ393104:RK393115 ABF393104:ABG393115 ALB393104:ALC393115 AUX393104:AUY393115 BET393104:BEU393115 BOP393104:BOQ393115 BYL393104:BYM393115 CIH393104:CII393115 CSD393104:CSE393115 DBZ393104:DCA393115 DLV393104:DLW393115 DVR393104:DVS393115 EFN393104:EFO393115 EPJ393104:EPK393115 EZF393104:EZG393115 FJB393104:FJC393115 FSX393104:FSY393115 GCT393104:GCU393115 GMP393104:GMQ393115 GWL393104:GWM393115 HGH393104:HGI393115 HQD393104:HQE393115 HZZ393104:IAA393115 IJV393104:IJW393115 ITR393104:ITS393115 JDN393104:JDO393115 JNJ393104:JNK393115 JXF393104:JXG393115 KHB393104:KHC393115 KQX393104:KQY393115 LAT393104:LAU393115 LKP393104:LKQ393115 LUL393104:LUM393115 MEH393104:MEI393115 MOD393104:MOE393115 MXZ393104:MYA393115 NHV393104:NHW393115 NRR393104:NRS393115 OBN393104:OBO393115 OLJ393104:OLK393115 OVF393104:OVG393115 PFB393104:PFC393115 POX393104:POY393115 PYT393104:PYU393115 QIP393104:QIQ393115 QSL393104:QSM393115 RCH393104:RCI393115 RMD393104:RME393115 RVZ393104:RWA393115 SFV393104:SFW393115 SPR393104:SPS393115 SZN393104:SZO393115 TJJ393104:TJK393115 TTF393104:TTG393115 UDB393104:UDC393115 UMX393104:UMY393115 UWT393104:UWU393115 VGP393104:VGQ393115 VQL393104:VQM393115 WAH393104:WAI393115 WKD393104:WKE393115 WTZ393104:WUA393115 HN458640:HO458651 RJ458640:RK458651 ABF458640:ABG458651 ALB458640:ALC458651 AUX458640:AUY458651 BET458640:BEU458651 BOP458640:BOQ458651 BYL458640:BYM458651 CIH458640:CII458651 CSD458640:CSE458651 DBZ458640:DCA458651 DLV458640:DLW458651 DVR458640:DVS458651 EFN458640:EFO458651 EPJ458640:EPK458651 EZF458640:EZG458651 FJB458640:FJC458651 FSX458640:FSY458651 GCT458640:GCU458651 GMP458640:GMQ458651 GWL458640:GWM458651 HGH458640:HGI458651 HQD458640:HQE458651 HZZ458640:IAA458651 IJV458640:IJW458651 ITR458640:ITS458651 JDN458640:JDO458651 JNJ458640:JNK458651 JXF458640:JXG458651 KHB458640:KHC458651 KQX458640:KQY458651 LAT458640:LAU458651 LKP458640:LKQ458651 LUL458640:LUM458651 MEH458640:MEI458651 MOD458640:MOE458651 MXZ458640:MYA458651 NHV458640:NHW458651 NRR458640:NRS458651 OBN458640:OBO458651 OLJ458640:OLK458651 OVF458640:OVG458651 PFB458640:PFC458651 POX458640:POY458651 PYT458640:PYU458651 QIP458640:QIQ458651 QSL458640:QSM458651 RCH458640:RCI458651 RMD458640:RME458651 RVZ458640:RWA458651 SFV458640:SFW458651 SPR458640:SPS458651 SZN458640:SZO458651 TJJ458640:TJK458651 TTF458640:TTG458651 UDB458640:UDC458651 UMX458640:UMY458651 UWT458640:UWU458651 VGP458640:VGQ458651 VQL458640:VQM458651 WAH458640:WAI458651 WKD458640:WKE458651 WTZ458640:WUA458651 HN524176:HO524187 RJ524176:RK524187 ABF524176:ABG524187 ALB524176:ALC524187 AUX524176:AUY524187 BET524176:BEU524187 BOP524176:BOQ524187 BYL524176:BYM524187 CIH524176:CII524187 CSD524176:CSE524187 DBZ524176:DCA524187 DLV524176:DLW524187 DVR524176:DVS524187 EFN524176:EFO524187 EPJ524176:EPK524187 EZF524176:EZG524187 FJB524176:FJC524187 FSX524176:FSY524187 GCT524176:GCU524187 GMP524176:GMQ524187 GWL524176:GWM524187 HGH524176:HGI524187 HQD524176:HQE524187 HZZ524176:IAA524187 IJV524176:IJW524187 ITR524176:ITS524187 JDN524176:JDO524187 JNJ524176:JNK524187 JXF524176:JXG524187 KHB524176:KHC524187 KQX524176:KQY524187 LAT524176:LAU524187 LKP524176:LKQ524187 LUL524176:LUM524187 MEH524176:MEI524187 MOD524176:MOE524187 MXZ524176:MYA524187 NHV524176:NHW524187 NRR524176:NRS524187 OBN524176:OBO524187 OLJ524176:OLK524187 OVF524176:OVG524187 PFB524176:PFC524187 POX524176:POY524187 PYT524176:PYU524187 QIP524176:QIQ524187 QSL524176:QSM524187 RCH524176:RCI524187 RMD524176:RME524187 RVZ524176:RWA524187 SFV524176:SFW524187 SPR524176:SPS524187 SZN524176:SZO524187 TJJ524176:TJK524187 TTF524176:TTG524187 UDB524176:UDC524187 UMX524176:UMY524187 UWT524176:UWU524187 VGP524176:VGQ524187 VQL524176:VQM524187 WAH524176:WAI524187 WKD524176:WKE524187 WTZ524176:WUA524187 HN589712:HO589723 RJ589712:RK589723 ABF589712:ABG589723 ALB589712:ALC589723 AUX589712:AUY589723 BET589712:BEU589723 BOP589712:BOQ589723 BYL589712:BYM589723 CIH589712:CII589723 CSD589712:CSE589723 DBZ589712:DCA589723 DLV589712:DLW589723 DVR589712:DVS589723 EFN589712:EFO589723 EPJ589712:EPK589723 EZF589712:EZG589723 FJB589712:FJC589723 FSX589712:FSY589723 GCT589712:GCU589723 GMP589712:GMQ589723 GWL589712:GWM589723 HGH589712:HGI589723 HQD589712:HQE589723 HZZ589712:IAA589723 IJV589712:IJW589723 ITR589712:ITS589723 JDN589712:JDO589723 JNJ589712:JNK589723 JXF589712:JXG589723 KHB589712:KHC589723 KQX589712:KQY589723 LAT589712:LAU589723 LKP589712:LKQ589723 LUL589712:LUM589723 MEH589712:MEI589723 MOD589712:MOE589723 MXZ589712:MYA589723 NHV589712:NHW589723 NRR589712:NRS589723 OBN589712:OBO589723 OLJ589712:OLK589723 OVF589712:OVG589723 PFB589712:PFC589723 POX589712:POY589723 PYT589712:PYU589723 QIP589712:QIQ589723 QSL589712:QSM589723 RCH589712:RCI589723 RMD589712:RME589723 RVZ589712:RWA589723 SFV589712:SFW589723 SPR589712:SPS589723 SZN589712:SZO589723 TJJ589712:TJK589723 TTF589712:TTG589723 UDB589712:UDC589723 UMX589712:UMY589723 UWT589712:UWU589723 VGP589712:VGQ589723 VQL589712:VQM589723 WAH589712:WAI589723 WKD589712:WKE589723 WTZ589712:WUA589723 HN655248:HO655259 RJ655248:RK655259 ABF655248:ABG655259 ALB655248:ALC655259 AUX655248:AUY655259 BET655248:BEU655259 BOP655248:BOQ655259 BYL655248:BYM655259 CIH655248:CII655259 CSD655248:CSE655259 DBZ655248:DCA655259 DLV655248:DLW655259 DVR655248:DVS655259 EFN655248:EFO655259 EPJ655248:EPK655259 EZF655248:EZG655259 FJB655248:FJC655259 FSX655248:FSY655259 GCT655248:GCU655259 GMP655248:GMQ655259 GWL655248:GWM655259 HGH655248:HGI655259 HQD655248:HQE655259 HZZ655248:IAA655259 IJV655248:IJW655259 ITR655248:ITS655259 JDN655248:JDO655259 JNJ655248:JNK655259 JXF655248:JXG655259 KHB655248:KHC655259 KQX655248:KQY655259 LAT655248:LAU655259 LKP655248:LKQ655259 LUL655248:LUM655259 MEH655248:MEI655259 MOD655248:MOE655259 MXZ655248:MYA655259 NHV655248:NHW655259 NRR655248:NRS655259 OBN655248:OBO655259 OLJ655248:OLK655259 OVF655248:OVG655259 PFB655248:PFC655259 POX655248:POY655259 PYT655248:PYU655259 QIP655248:QIQ655259 QSL655248:QSM655259 RCH655248:RCI655259 RMD655248:RME655259 RVZ655248:RWA655259 SFV655248:SFW655259 SPR655248:SPS655259 SZN655248:SZO655259 TJJ655248:TJK655259 TTF655248:TTG655259 UDB655248:UDC655259 UMX655248:UMY655259 UWT655248:UWU655259 VGP655248:VGQ655259 VQL655248:VQM655259 WAH655248:WAI655259 WKD655248:WKE655259 WTZ655248:WUA655259 HN720784:HO720795 RJ720784:RK720795 ABF720784:ABG720795 ALB720784:ALC720795 AUX720784:AUY720795 BET720784:BEU720795 BOP720784:BOQ720795 BYL720784:BYM720795 CIH720784:CII720795 CSD720784:CSE720795 DBZ720784:DCA720795 DLV720784:DLW720795 DVR720784:DVS720795 EFN720784:EFO720795 EPJ720784:EPK720795 EZF720784:EZG720795 FJB720784:FJC720795 FSX720784:FSY720795 GCT720784:GCU720795 GMP720784:GMQ720795 GWL720784:GWM720795 HGH720784:HGI720795 HQD720784:HQE720795 HZZ720784:IAA720795 IJV720784:IJW720795 ITR720784:ITS720795 JDN720784:JDO720795 JNJ720784:JNK720795 JXF720784:JXG720795 KHB720784:KHC720795 KQX720784:KQY720795 LAT720784:LAU720795 LKP720784:LKQ720795 LUL720784:LUM720795 MEH720784:MEI720795 MOD720784:MOE720795 MXZ720784:MYA720795 NHV720784:NHW720795 NRR720784:NRS720795 OBN720784:OBO720795 OLJ720784:OLK720795 OVF720784:OVG720795 PFB720784:PFC720795 POX720784:POY720795 PYT720784:PYU720795 QIP720784:QIQ720795 QSL720784:QSM720795 RCH720784:RCI720795 RMD720784:RME720795 RVZ720784:RWA720795 SFV720784:SFW720795 SPR720784:SPS720795 SZN720784:SZO720795 TJJ720784:TJK720795 TTF720784:TTG720795 UDB720784:UDC720795 UMX720784:UMY720795 UWT720784:UWU720795 VGP720784:VGQ720795 VQL720784:VQM720795 WAH720784:WAI720795 WKD720784:WKE720795 WTZ720784:WUA720795 HN786320:HO786331 RJ786320:RK786331 ABF786320:ABG786331 ALB786320:ALC786331 AUX786320:AUY786331 BET786320:BEU786331 BOP786320:BOQ786331 BYL786320:BYM786331 CIH786320:CII786331 CSD786320:CSE786331 DBZ786320:DCA786331 DLV786320:DLW786331 DVR786320:DVS786331 EFN786320:EFO786331 EPJ786320:EPK786331 EZF786320:EZG786331 FJB786320:FJC786331 FSX786320:FSY786331 GCT786320:GCU786331 GMP786320:GMQ786331 GWL786320:GWM786331 HGH786320:HGI786331 HQD786320:HQE786331 HZZ786320:IAA786331 IJV786320:IJW786331 ITR786320:ITS786331 JDN786320:JDO786331 JNJ786320:JNK786331 JXF786320:JXG786331 KHB786320:KHC786331 KQX786320:KQY786331 LAT786320:LAU786331 LKP786320:LKQ786331 LUL786320:LUM786331 MEH786320:MEI786331 MOD786320:MOE786331 MXZ786320:MYA786331 NHV786320:NHW786331 NRR786320:NRS786331 OBN786320:OBO786331 OLJ786320:OLK786331 OVF786320:OVG786331 PFB786320:PFC786331 POX786320:POY786331 PYT786320:PYU786331 QIP786320:QIQ786331 QSL786320:QSM786331 RCH786320:RCI786331 RMD786320:RME786331 RVZ786320:RWA786331 SFV786320:SFW786331 SPR786320:SPS786331 SZN786320:SZO786331 TJJ786320:TJK786331 TTF786320:TTG786331 UDB786320:UDC786331 UMX786320:UMY786331 UWT786320:UWU786331 VGP786320:VGQ786331 VQL786320:VQM786331 WAH786320:WAI786331 WKD786320:WKE786331 WTZ786320:WUA786331 HN851856:HO851867 RJ851856:RK851867 ABF851856:ABG851867 ALB851856:ALC851867 AUX851856:AUY851867 BET851856:BEU851867 BOP851856:BOQ851867 BYL851856:BYM851867 CIH851856:CII851867 CSD851856:CSE851867 DBZ851856:DCA851867 DLV851856:DLW851867 DVR851856:DVS851867 EFN851856:EFO851867 EPJ851856:EPK851867 EZF851856:EZG851867 FJB851856:FJC851867 FSX851856:FSY851867 GCT851856:GCU851867 GMP851856:GMQ851867 GWL851856:GWM851867 HGH851856:HGI851867 HQD851856:HQE851867 HZZ851856:IAA851867 IJV851856:IJW851867 ITR851856:ITS851867 JDN851856:JDO851867 JNJ851856:JNK851867 JXF851856:JXG851867 KHB851856:KHC851867 KQX851856:KQY851867 LAT851856:LAU851867 LKP851856:LKQ851867 LUL851856:LUM851867 MEH851856:MEI851867 MOD851856:MOE851867 MXZ851856:MYA851867 NHV851856:NHW851867 NRR851856:NRS851867 OBN851856:OBO851867 OLJ851856:OLK851867 OVF851856:OVG851867 PFB851856:PFC851867 POX851856:POY851867 PYT851856:PYU851867 QIP851856:QIQ851867 QSL851856:QSM851867 RCH851856:RCI851867 RMD851856:RME851867 RVZ851856:RWA851867 SFV851856:SFW851867 SPR851856:SPS851867 SZN851856:SZO851867 TJJ851856:TJK851867 TTF851856:TTG851867 UDB851856:UDC851867 UMX851856:UMY851867 UWT851856:UWU851867 VGP851856:VGQ851867 VQL851856:VQM851867 WAH851856:WAI851867 WKD851856:WKE851867 WTZ851856:WUA851867 HN917392:HO917403 RJ917392:RK917403 ABF917392:ABG917403 ALB917392:ALC917403 AUX917392:AUY917403 BET917392:BEU917403 BOP917392:BOQ917403 BYL917392:BYM917403 CIH917392:CII917403 CSD917392:CSE917403 DBZ917392:DCA917403 DLV917392:DLW917403 DVR917392:DVS917403 EFN917392:EFO917403 EPJ917392:EPK917403 EZF917392:EZG917403 FJB917392:FJC917403 FSX917392:FSY917403 GCT917392:GCU917403 GMP917392:GMQ917403 GWL917392:GWM917403 HGH917392:HGI917403 HQD917392:HQE917403 HZZ917392:IAA917403 IJV917392:IJW917403 ITR917392:ITS917403 JDN917392:JDO917403 JNJ917392:JNK917403 JXF917392:JXG917403 KHB917392:KHC917403 KQX917392:KQY917403 LAT917392:LAU917403 LKP917392:LKQ917403 LUL917392:LUM917403 MEH917392:MEI917403 MOD917392:MOE917403 MXZ917392:MYA917403 NHV917392:NHW917403 NRR917392:NRS917403 OBN917392:OBO917403 OLJ917392:OLK917403 OVF917392:OVG917403 PFB917392:PFC917403 POX917392:POY917403 PYT917392:PYU917403 QIP917392:QIQ917403 QSL917392:QSM917403 RCH917392:RCI917403 RMD917392:RME917403 RVZ917392:RWA917403 SFV917392:SFW917403 SPR917392:SPS917403 SZN917392:SZO917403 TJJ917392:TJK917403 TTF917392:TTG917403 UDB917392:UDC917403 UMX917392:UMY917403 UWT917392:UWU917403 VGP917392:VGQ917403 VQL917392:VQM917403 WAH917392:WAI917403 WKD917392:WKE917403 WTZ917392:WUA917403 HN982928:HO982939 RJ982928:RK982939 ABF982928:ABG982939 ALB982928:ALC982939 AUX982928:AUY982939 BET982928:BEU982939 BOP982928:BOQ982939 BYL982928:BYM982939 CIH982928:CII982939 CSD982928:CSE982939 DBZ982928:DCA982939 DLV982928:DLW982939 DVR982928:DVS982939 EFN982928:EFO982939 EPJ982928:EPK982939 EZF982928:EZG982939 FJB982928:FJC982939 FSX982928:FSY982939 GCT982928:GCU982939 GMP982928:GMQ982939 GWL982928:GWM982939 HGH982928:HGI982939 HQD982928:HQE982939 HZZ982928:IAA982939 IJV982928:IJW982939 ITR982928:ITS982939 JDN982928:JDO982939 JNJ982928:JNK982939 JXF982928:JXG982939 KHB982928:KHC982939 KQX982928:KQY982939 LAT982928:LAU982939 LKP982928:LKQ982939 LUL982928:LUM982939 MEH982928:MEI982939 MOD982928:MOE982939 MXZ982928:MYA982939 NHV982928:NHW982939 NRR982928:NRS982939 OBN982928:OBO982939 OLJ982928:OLK982939 OVF982928:OVG982939 PFB982928:PFC982939 POX982928:POY982939 PYT982928:PYU982939 QIP982928:QIQ982939 QSL982928:QSM982939 RCH982928:RCI982939 RMD982928:RME982939 RVZ982928:RWA982939 SFV982928:SFW982939 SPR982928:SPS982939 SZN982928:SZO982939 TJJ982928:TJK982939 TTF982928:TTG982939 UDB982928:UDC982939 UMX982928:UMY982939 UWT982928:UWU982939 VGP982928:VGQ982939 VQL982928:VQM982939 WAH982928:WAI982939 WKD982928:WKE982939 WTZ982928:WUA982939 HN65438:HO65439 RJ65438:RK65439 ABF65438:ABG65439 ALB65438:ALC65439 AUX65438:AUY65439 BET65438:BEU65439 BOP65438:BOQ65439 BYL65438:BYM65439 CIH65438:CII65439 CSD65438:CSE65439 DBZ65438:DCA65439 DLV65438:DLW65439 DVR65438:DVS65439 EFN65438:EFO65439 EPJ65438:EPK65439 EZF65438:EZG65439 FJB65438:FJC65439 FSX65438:FSY65439 GCT65438:GCU65439 GMP65438:GMQ65439 GWL65438:GWM65439 HGH65438:HGI65439 HQD65438:HQE65439 HZZ65438:IAA65439 IJV65438:IJW65439 ITR65438:ITS65439 JDN65438:JDO65439 JNJ65438:JNK65439 JXF65438:JXG65439 KHB65438:KHC65439 KQX65438:KQY65439 LAT65438:LAU65439 LKP65438:LKQ65439 LUL65438:LUM65439 MEH65438:MEI65439 MOD65438:MOE65439 MXZ65438:MYA65439 NHV65438:NHW65439 NRR65438:NRS65439 OBN65438:OBO65439 OLJ65438:OLK65439 OVF65438:OVG65439 PFB65438:PFC65439 POX65438:POY65439 PYT65438:PYU65439 QIP65438:QIQ65439 QSL65438:QSM65439 RCH65438:RCI65439 RMD65438:RME65439 RVZ65438:RWA65439 SFV65438:SFW65439 SPR65438:SPS65439 SZN65438:SZO65439 TJJ65438:TJK65439 TTF65438:TTG65439 UDB65438:UDC65439 UMX65438:UMY65439 UWT65438:UWU65439 VGP65438:VGQ65439 VQL65438:VQM65439 WAH65438:WAI65439 WKD65438:WKE65439 WTZ65438:WUA65439 HN130974:HO130975 RJ130974:RK130975 ABF130974:ABG130975 ALB130974:ALC130975 AUX130974:AUY130975 BET130974:BEU130975 BOP130974:BOQ130975 BYL130974:BYM130975 CIH130974:CII130975 CSD130974:CSE130975 DBZ130974:DCA130975 DLV130974:DLW130975 DVR130974:DVS130975 EFN130974:EFO130975 EPJ130974:EPK130975 EZF130974:EZG130975 FJB130974:FJC130975 FSX130974:FSY130975 GCT130974:GCU130975 GMP130974:GMQ130975 GWL130974:GWM130975 HGH130974:HGI130975 HQD130974:HQE130975 HZZ130974:IAA130975 IJV130974:IJW130975 ITR130974:ITS130975 JDN130974:JDO130975 JNJ130974:JNK130975 JXF130974:JXG130975 KHB130974:KHC130975 KQX130974:KQY130975 LAT130974:LAU130975 LKP130974:LKQ130975 LUL130974:LUM130975 MEH130974:MEI130975 MOD130974:MOE130975 MXZ130974:MYA130975 NHV130974:NHW130975 NRR130974:NRS130975 OBN130974:OBO130975 OLJ130974:OLK130975 OVF130974:OVG130975 PFB130974:PFC130975 POX130974:POY130975 PYT130974:PYU130975 QIP130974:QIQ130975 QSL130974:QSM130975 RCH130974:RCI130975 RMD130974:RME130975 RVZ130974:RWA130975 SFV130974:SFW130975 SPR130974:SPS130975 SZN130974:SZO130975 TJJ130974:TJK130975 TTF130974:TTG130975 UDB130974:UDC130975 UMX130974:UMY130975 UWT130974:UWU130975 VGP130974:VGQ130975 VQL130974:VQM130975 WAH130974:WAI130975 WKD130974:WKE130975 WTZ130974:WUA130975 HN196510:HO196511 RJ196510:RK196511 ABF196510:ABG196511 ALB196510:ALC196511 AUX196510:AUY196511 BET196510:BEU196511 BOP196510:BOQ196511 BYL196510:BYM196511 CIH196510:CII196511 CSD196510:CSE196511 DBZ196510:DCA196511 DLV196510:DLW196511 DVR196510:DVS196511 EFN196510:EFO196511 EPJ196510:EPK196511 EZF196510:EZG196511 FJB196510:FJC196511 FSX196510:FSY196511 GCT196510:GCU196511 GMP196510:GMQ196511 GWL196510:GWM196511 HGH196510:HGI196511 HQD196510:HQE196511 HZZ196510:IAA196511 IJV196510:IJW196511 ITR196510:ITS196511 JDN196510:JDO196511 JNJ196510:JNK196511 JXF196510:JXG196511 KHB196510:KHC196511 KQX196510:KQY196511 LAT196510:LAU196511 LKP196510:LKQ196511 LUL196510:LUM196511 MEH196510:MEI196511 MOD196510:MOE196511 MXZ196510:MYA196511 NHV196510:NHW196511 NRR196510:NRS196511 OBN196510:OBO196511 OLJ196510:OLK196511 OVF196510:OVG196511 PFB196510:PFC196511 POX196510:POY196511 PYT196510:PYU196511 QIP196510:QIQ196511 QSL196510:QSM196511 RCH196510:RCI196511 RMD196510:RME196511 RVZ196510:RWA196511 SFV196510:SFW196511 SPR196510:SPS196511 SZN196510:SZO196511 TJJ196510:TJK196511 TTF196510:TTG196511 UDB196510:UDC196511 UMX196510:UMY196511 UWT196510:UWU196511 VGP196510:VGQ196511 VQL196510:VQM196511 WAH196510:WAI196511 WKD196510:WKE196511 WTZ196510:WUA196511 HN262046:HO262047 RJ262046:RK262047 ABF262046:ABG262047 ALB262046:ALC262047 AUX262046:AUY262047 BET262046:BEU262047 BOP262046:BOQ262047 BYL262046:BYM262047 CIH262046:CII262047 CSD262046:CSE262047 DBZ262046:DCA262047 DLV262046:DLW262047 DVR262046:DVS262047 EFN262046:EFO262047 EPJ262046:EPK262047 EZF262046:EZG262047 FJB262046:FJC262047 FSX262046:FSY262047 GCT262046:GCU262047 GMP262046:GMQ262047 GWL262046:GWM262047 HGH262046:HGI262047 HQD262046:HQE262047 HZZ262046:IAA262047 IJV262046:IJW262047 ITR262046:ITS262047 JDN262046:JDO262047 JNJ262046:JNK262047 JXF262046:JXG262047 KHB262046:KHC262047 KQX262046:KQY262047 LAT262046:LAU262047 LKP262046:LKQ262047 LUL262046:LUM262047 MEH262046:MEI262047 MOD262046:MOE262047 MXZ262046:MYA262047 NHV262046:NHW262047 NRR262046:NRS262047 OBN262046:OBO262047 OLJ262046:OLK262047 OVF262046:OVG262047 PFB262046:PFC262047 POX262046:POY262047 PYT262046:PYU262047 QIP262046:QIQ262047 QSL262046:QSM262047 RCH262046:RCI262047 RMD262046:RME262047 RVZ262046:RWA262047 SFV262046:SFW262047 SPR262046:SPS262047 SZN262046:SZO262047 TJJ262046:TJK262047 TTF262046:TTG262047 UDB262046:UDC262047 UMX262046:UMY262047 UWT262046:UWU262047 VGP262046:VGQ262047 VQL262046:VQM262047 WAH262046:WAI262047 WKD262046:WKE262047 WTZ262046:WUA262047 HN327582:HO327583 RJ327582:RK327583 ABF327582:ABG327583 ALB327582:ALC327583 AUX327582:AUY327583 BET327582:BEU327583 BOP327582:BOQ327583 BYL327582:BYM327583 CIH327582:CII327583 CSD327582:CSE327583 DBZ327582:DCA327583 DLV327582:DLW327583 DVR327582:DVS327583 EFN327582:EFO327583 EPJ327582:EPK327583 EZF327582:EZG327583 FJB327582:FJC327583 FSX327582:FSY327583 GCT327582:GCU327583 GMP327582:GMQ327583 GWL327582:GWM327583 HGH327582:HGI327583 HQD327582:HQE327583 HZZ327582:IAA327583 IJV327582:IJW327583 ITR327582:ITS327583 JDN327582:JDO327583 JNJ327582:JNK327583 JXF327582:JXG327583 KHB327582:KHC327583 KQX327582:KQY327583 LAT327582:LAU327583 LKP327582:LKQ327583 LUL327582:LUM327583 MEH327582:MEI327583 MOD327582:MOE327583 MXZ327582:MYA327583 NHV327582:NHW327583 NRR327582:NRS327583 OBN327582:OBO327583 OLJ327582:OLK327583 OVF327582:OVG327583 PFB327582:PFC327583 POX327582:POY327583 PYT327582:PYU327583 QIP327582:QIQ327583 QSL327582:QSM327583 RCH327582:RCI327583 RMD327582:RME327583 RVZ327582:RWA327583 SFV327582:SFW327583 SPR327582:SPS327583 SZN327582:SZO327583 TJJ327582:TJK327583 TTF327582:TTG327583 UDB327582:UDC327583 UMX327582:UMY327583 UWT327582:UWU327583 VGP327582:VGQ327583 VQL327582:VQM327583 WAH327582:WAI327583 WKD327582:WKE327583 WTZ327582:WUA327583 HN393118:HO393119 RJ393118:RK393119 ABF393118:ABG393119 ALB393118:ALC393119 AUX393118:AUY393119 BET393118:BEU393119 BOP393118:BOQ393119 BYL393118:BYM393119 CIH393118:CII393119 CSD393118:CSE393119 DBZ393118:DCA393119 DLV393118:DLW393119 DVR393118:DVS393119 EFN393118:EFO393119 EPJ393118:EPK393119 EZF393118:EZG393119 FJB393118:FJC393119 FSX393118:FSY393119 GCT393118:GCU393119 GMP393118:GMQ393119 GWL393118:GWM393119 HGH393118:HGI393119 HQD393118:HQE393119 HZZ393118:IAA393119 IJV393118:IJW393119 ITR393118:ITS393119 JDN393118:JDO393119 JNJ393118:JNK393119 JXF393118:JXG393119 KHB393118:KHC393119 KQX393118:KQY393119 LAT393118:LAU393119 LKP393118:LKQ393119 LUL393118:LUM393119 MEH393118:MEI393119 MOD393118:MOE393119 MXZ393118:MYA393119 NHV393118:NHW393119 NRR393118:NRS393119 OBN393118:OBO393119 OLJ393118:OLK393119 OVF393118:OVG393119 PFB393118:PFC393119 POX393118:POY393119 PYT393118:PYU393119 QIP393118:QIQ393119 QSL393118:QSM393119 RCH393118:RCI393119 RMD393118:RME393119 RVZ393118:RWA393119 SFV393118:SFW393119 SPR393118:SPS393119 SZN393118:SZO393119 TJJ393118:TJK393119 TTF393118:TTG393119 UDB393118:UDC393119 UMX393118:UMY393119 UWT393118:UWU393119 VGP393118:VGQ393119 VQL393118:VQM393119 WAH393118:WAI393119 WKD393118:WKE393119 WTZ393118:WUA393119 HN458654:HO458655 RJ458654:RK458655 ABF458654:ABG458655 ALB458654:ALC458655 AUX458654:AUY458655 BET458654:BEU458655 BOP458654:BOQ458655 BYL458654:BYM458655 CIH458654:CII458655 CSD458654:CSE458655 DBZ458654:DCA458655 DLV458654:DLW458655 DVR458654:DVS458655 EFN458654:EFO458655 EPJ458654:EPK458655 EZF458654:EZG458655 FJB458654:FJC458655 FSX458654:FSY458655 GCT458654:GCU458655 GMP458654:GMQ458655 GWL458654:GWM458655 HGH458654:HGI458655 HQD458654:HQE458655 HZZ458654:IAA458655 IJV458654:IJW458655 ITR458654:ITS458655 JDN458654:JDO458655 JNJ458654:JNK458655 JXF458654:JXG458655 KHB458654:KHC458655 KQX458654:KQY458655 LAT458654:LAU458655 LKP458654:LKQ458655 LUL458654:LUM458655 MEH458654:MEI458655 MOD458654:MOE458655 MXZ458654:MYA458655 NHV458654:NHW458655 NRR458654:NRS458655 OBN458654:OBO458655 OLJ458654:OLK458655 OVF458654:OVG458655 PFB458654:PFC458655 POX458654:POY458655 PYT458654:PYU458655 QIP458654:QIQ458655 QSL458654:QSM458655 RCH458654:RCI458655 RMD458654:RME458655 RVZ458654:RWA458655 SFV458654:SFW458655 SPR458654:SPS458655 SZN458654:SZO458655 TJJ458654:TJK458655 TTF458654:TTG458655 UDB458654:UDC458655 UMX458654:UMY458655 UWT458654:UWU458655 VGP458654:VGQ458655 VQL458654:VQM458655 WAH458654:WAI458655 WKD458654:WKE458655 WTZ458654:WUA458655 HN524190:HO524191 RJ524190:RK524191 ABF524190:ABG524191 ALB524190:ALC524191 AUX524190:AUY524191 BET524190:BEU524191 BOP524190:BOQ524191 BYL524190:BYM524191 CIH524190:CII524191 CSD524190:CSE524191 DBZ524190:DCA524191 DLV524190:DLW524191 DVR524190:DVS524191 EFN524190:EFO524191 EPJ524190:EPK524191 EZF524190:EZG524191 FJB524190:FJC524191 FSX524190:FSY524191 GCT524190:GCU524191 GMP524190:GMQ524191 GWL524190:GWM524191 HGH524190:HGI524191 HQD524190:HQE524191 HZZ524190:IAA524191 IJV524190:IJW524191 ITR524190:ITS524191 JDN524190:JDO524191 JNJ524190:JNK524191 JXF524190:JXG524191 KHB524190:KHC524191 KQX524190:KQY524191 LAT524190:LAU524191 LKP524190:LKQ524191 LUL524190:LUM524191 MEH524190:MEI524191 MOD524190:MOE524191 MXZ524190:MYA524191 NHV524190:NHW524191 NRR524190:NRS524191 OBN524190:OBO524191 OLJ524190:OLK524191 OVF524190:OVG524191 PFB524190:PFC524191 POX524190:POY524191 PYT524190:PYU524191 QIP524190:QIQ524191 QSL524190:QSM524191 RCH524190:RCI524191 RMD524190:RME524191 RVZ524190:RWA524191 SFV524190:SFW524191 SPR524190:SPS524191 SZN524190:SZO524191 TJJ524190:TJK524191 TTF524190:TTG524191 UDB524190:UDC524191 UMX524190:UMY524191 UWT524190:UWU524191 VGP524190:VGQ524191 VQL524190:VQM524191 WAH524190:WAI524191 WKD524190:WKE524191 WTZ524190:WUA524191 HN589726:HO589727 RJ589726:RK589727 ABF589726:ABG589727 ALB589726:ALC589727 AUX589726:AUY589727 BET589726:BEU589727 BOP589726:BOQ589727 BYL589726:BYM589727 CIH589726:CII589727 CSD589726:CSE589727 DBZ589726:DCA589727 DLV589726:DLW589727 DVR589726:DVS589727 EFN589726:EFO589727 EPJ589726:EPK589727 EZF589726:EZG589727 FJB589726:FJC589727 FSX589726:FSY589727 GCT589726:GCU589727 GMP589726:GMQ589727 GWL589726:GWM589727 HGH589726:HGI589727 HQD589726:HQE589727 HZZ589726:IAA589727 IJV589726:IJW589727 ITR589726:ITS589727 JDN589726:JDO589727 JNJ589726:JNK589727 JXF589726:JXG589727 KHB589726:KHC589727 KQX589726:KQY589727 LAT589726:LAU589727 LKP589726:LKQ589727 LUL589726:LUM589727 MEH589726:MEI589727 MOD589726:MOE589727 MXZ589726:MYA589727 NHV589726:NHW589727 NRR589726:NRS589727 OBN589726:OBO589727 OLJ589726:OLK589727 OVF589726:OVG589727 PFB589726:PFC589727 POX589726:POY589727 PYT589726:PYU589727 QIP589726:QIQ589727 QSL589726:QSM589727 RCH589726:RCI589727 RMD589726:RME589727 RVZ589726:RWA589727 SFV589726:SFW589727 SPR589726:SPS589727 SZN589726:SZO589727 TJJ589726:TJK589727 TTF589726:TTG589727 UDB589726:UDC589727 UMX589726:UMY589727 UWT589726:UWU589727 VGP589726:VGQ589727 VQL589726:VQM589727 WAH589726:WAI589727 WKD589726:WKE589727 WTZ589726:WUA589727 HN655262:HO655263 RJ655262:RK655263 ABF655262:ABG655263 ALB655262:ALC655263 AUX655262:AUY655263 BET655262:BEU655263 BOP655262:BOQ655263 BYL655262:BYM655263 CIH655262:CII655263 CSD655262:CSE655263 DBZ655262:DCA655263 DLV655262:DLW655263 DVR655262:DVS655263 EFN655262:EFO655263 EPJ655262:EPK655263 EZF655262:EZG655263 FJB655262:FJC655263 FSX655262:FSY655263 GCT655262:GCU655263 GMP655262:GMQ655263 GWL655262:GWM655263 HGH655262:HGI655263 HQD655262:HQE655263 HZZ655262:IAA655263 IJV655262:IJW655263 ITR655262:ITS655263 JDN655262:JDO655263 JNJ655262:JNK655263 JXF655262:JXG655263 KHB655262:KHC655263 KQX655262:KQY655263 LAT655262:LAU655263 LKP655262:LKQ655263 LUL655262:LUM655263 MEH655262:MEI655263 MOD655262:MOE655263 MXZ655262:MYA655263 NHV655262:NHW655263 NRR655262:NRS655263 OBN655262:OBO655263 OLJ655262:OLK655263 OVF655262:OVG655263 PFB655262:PFC655263 POX655262:POY655263 PYT655262:PYU655263 QIP655262:QIQ655263 QSL655262:QSM655263 RCH655262:RCI655263 RMD655262:RME655263 RVZ655262:RWA655263 SFV655262:SFW655263 SPR655262:SPS655263 SZN655262:SZO655263 TJJ655262:TJK655263 TTF655262:TTG655263 UDB655262:UDC655263 UMX655262:UMY655263 UWT655262:UWU655263 VGP655262:VGQ655263 VQL655262:VQM655263 WAH655262:WAI655263 WKD655262:WKE655263 WTZ655262:WUA655263 HN720798:HO720799 RJ720798:RK720799 ABF720798:ABG720799 ALB720798:ALC720799 AUX720798:AUY720799 BET720798:BEU720799 BOP720798:BOQ720799 BYL720798:BYM720799 CIH720798:CII720799 CSD720798:CSE720799 DBZ720798:DCA720799 DLV720798:DLW720799 DVR720798:DVS720799 EFN720798:EFO720799 EPJ720798:EPK720799 EZF720798:EZG720799 FJB720798:FJC720799 FSX720798:FSY720799 GCT720798:GCU720799 GMP720798:GMQ720799 GWL720798:GWM720799 HGH720798:HGI720799 HQD720798:HQE720799 HZZ720798:IAA720799 IJV720798:IJW720799 ITR720798:ITS720799 JDN720798:JDO720799 JNJ720798:JNK720799 JXF720798:JXG720799 KHB720798:KHC720799 KQX720798:KQY720799 LAT720798:LAU720799 LKP720798:LKQ720799 LUL720798:LUM720799 MEH720798:MEI720799 MOD720798:MOE720799 MXZ720798:MYA720799 NHV720798:NHW720799 NRR720798:NRS720799 OBN720798:OBO720799 OLJ720798:OLK720799 OVF720798:OVG720799 PFB720798:PFC720799 POX720798:POY720799 PYT720798:PYU720799 QIP720798:QIQ720799 QSL720798:QSM720799 RCH720798:RCI720799 RMD720798:RME720799 RVZ720798:RWA720799 SFV720798:SFW720799 SPR720798:SPS720799 SZN720798:SZO720799 TJJ720798:TJK720799 TTF720798:TTG720799 UDB720798:UDC720799 UMX720798:UMY720799 UWT720798:UWU720799 VGP720798:VGQ720799 VQL720798:VQM720799 WAH720798:WAI720799 WKD720798:WKE720799 WTZ720798:WUA720799 HN786334:HO786335 RJ786334:RK786335 ABF786334:ABG786335 ALB786334:ALC786335 AUX786334:AUY786335 BET786334:BEU786335 BOP786334:BOQ786335 BYL786334:BYM786335 CIH786334:CII786335 CSD786334:CSE786335 DBZ786334:DCA786335 DLV786334:DLW786335 DVR786334:DVS786335 EFN786334:EFO786335 EPJ786334:EPK786335 EZF786334:EZG786335 FJB786334:FJC786335 FSX786334:FSY786335 GCT786334:GCU786335 GMP786334:GMQ786335 GWL786334:GWM786335 HGH786334:HGI786335 HQD786334:HQE786335 HZZ786334:IAA786335 IJV786334:IJW786335 ITR786334:ITS786335 JDN786334:JDO786335 JNJ786334:JNK786335 JXF786334:JXG786335 KHB786334:KHC786335 KQX786334:KQY786335 LAT786334:LAU786335 LKP786334:LKQ786335 LUL786334:LUM786335 MEH786334:MEI786335 MOD786334:MOE786335 MXZ786334:MYA786335 NHV786334:NHW786335 NRR786334:NRS786335 OBN786334:OBO786335 OLJ786334:OLK786335 OVF786334:OVG786335 PFB786334:PFC786335 POX786334:POY786335 PYT786334:PYU786335 QIP786334:QIQ786335 QSL786334:QSM786335 RCH786334:RCI786335 RMD786334:RME786335 RVZ786334:RWA786335 SFV786334:SFW786335 SPR786334:SPS786335 SZN786334:SZO786335 TJJ786334:TJK786335 TTF786334:TTG786335 UDB786334:UDC786335 UMX786334:UMY786335 UWT786334:UWU786335 VGP786334:VGQ786335 VQL786334:VQM786335 WAH786334:WAI786335 WKD786334:WKE786335 WTZ786334:WUA786335 HN851870:HO851871 RJ851870:RK851871 ABF851870:ABG851871 ALB851870:ALC851871 AUX851870:AUY851871 BET851870:BEU851871 BOP851870:BOQ851871 BYL851870:BYM851871 CIH851870:CII851871 CSD851870:CSE851871 DBZ851870:DCA851871 DLV851870:DLW851871 DVR851870:DVS851871 EFN851870:EFO851871 EPJ851870:EPK851871 EZF851870:EZG851871 FJB851870:FJC851871 FSX851870:FSY851871 GCT851870:GCU851871 GMP851870:GMQ851871 GWL851870:GWM851871 HGH851870:HGI851871 HQD851870:HQE851871 HZZ851870:IAA851871 IJV851870:IJW851871 ITR851870:ITS851871 JDN851870:JDO851871 JNJ851870:JNK851871 JXF851870:JXG851871 KHB851870:KHC851871 KQX851870:KQY851871 LAT851870:LAU851871 LKP851870:LKQ851871 LUL851870:LUM851871 MEH851870:MEI851871 MOD851870:MOE851871 MXZ851870:MYA851871 NHV851870:NHW851871 NRR851870:NRS851871 OBN851870:OBO851871 OLJ851870:OLK851871 OVF851870:OVG851871 PFB851870:PFC851871 POX851870:POY851871 PYT851870:PYU851871 QIP851870:QIQ851871 QSL851870:QSM851871 RCH851870:RCI851871 RMD851870:RME851871 RVZ851870:RWA851871 SFV851870:SFW851871 SPR851870:SPS851871 SZN851870:SZO851871 TJJ851870:TJK851871 TTF851870:TTG851871 UDB851870:UDC851871 UMX851870:UMY851871 UWT851870:UWU851871 VGP851870:VGQ851871 VQL851870:VQM851871 WAH851870:WAI851871 WKD851870:WKE851871 WTZ851870:WUA851871 HN917406:HO917407 RJ917406:RK917407 ABF917406:ABG917407 ALB917406:ALC917407 AUX917406:AUY917407 BET917406:BEU917407 BOP917406:BOQ917407 BYL917406:BYM917407 CIH917406:CII917407 CSD917406:CSE917407 DBZ917406:DCA917407 DLV917406:DLW917407 DVR917406:DVS917407 EFN917406:EFO917407 EPJ917406:EPK917407 EZF917406:EZG917407 FJB917406:FJC917407 FSX917406:FSY917407 GCT917406:GCU917407 GMP917406:GMQ917407 GWL917406:GWM917407 HGH917406:HGI917407 HQD917406:HQE917407 HZZ917406:IAA917407 IJV917406:IJW917407 ITR917406:ITS917407 JDN917406:JDO917407 JNJ917406:JNK917407 JXF917406:JXG917407 KHB917406:KHC917407 KQX917406:KQY917407 LAT917406:LAU917407 LKP917406:LKQ917407 LUL917406:LUM917407 MEH917406:MEI917407 MOD917406:MOE917407 MXZ917406:MYA917407 NHV917406:NHW917407 NRR917406:NRS917407 OBN917406:OBO917407 OLJ917406:OLK917407 OVF917406:OVG917407 PFB917406:PFC917407 POX917406:POY917407 PYT917406:PYU917407 QIP917406:QIQ917407 QSL917406:QSM917407 RCH917406:RCI917407 RMD917406:RME917407 RVZ917406:RWA917407 SFV917406:SFW917407 SPR917406:SPS917407 SZN917406:SZO917407 TJJ917406:TJK917407 TTF917406:TTG917407 UDB917406:UDC917407 UMX917406:UMY917407 UWT917406:UWU917407 VGP917406:VGQ917407 VQL917406:VQM917407 WAH917406:WAI917407 WKD917406:WKE917407 WTZ917406:WUA917407 HN982942:HO982943 RJ982942:RK982943 ABF982942:ABG982943 ALB982942:ALC982943 AUX982942:AUY982943 BET982942:BEU982943 BOP982942:BOQ982943 BYL982942:BYM982943 CIH982942:CII982943 CSD982942:CSE982943 DBZ982942:DCA982943 DLV982942:DLW982943 DVR982942:DVS982943 EFN982942:EFO982943 EPJ982942:EPK982943 EZF982942:EZG982943 FJB982942:FJC982943 FSX982942:FSY982943 GCT982942:GCU982943 GMP982942:GMQ982943 GWL982942:GWM982943 HGH982942:HGI982943 HQD982942:HQE982943 HZZ982942:IAA982943 IJV982942:IJW982943 ITR982942:ITS982943 JDN982942:JDO982943 JNJ982942:JNK982943 JXF982942:JXG982943 KHB982942:KHC982943 KQX982942:KQY982943 LAT982942:LAU982943 LKP982942:LKQ982943 LUL982942:LUM982943 MEH982942:MEI982943 MOD982942:MOE982943 MXZ982942:MYA982943 NHV982942:NHW982943 NRR982942:NRS982943 OBN982942:OBO982943 OLJ982942:OLK982943 OVF982942:OVG982943 PFB982942:PFC982943 POX982942:POY982943 PYT982942:PYU982943 QIP982942:QIQ982943 QSL982942:QSM982943 RCH982942:RCI982943 RMD982942:RME982943 RVZ982942:RWA982943 SFV982942:SFW982943 SPR982942:SPS982943 SZN982942:SZO982943 TJJ982942:TJK982943 TTF982942:TTG982943 UDB982942:UDC982943 UMX982942:UMY982943 UWT982942:UWU982943 VGP982942:VGQ982943 VQL982942:VQM982943 WAH982942:WAI982943 WKD982942:WKE982943 WTZ982942:WUA982943 HN65421:HO65422 RJ65421:RK65422 ABF65421:ABG65422 ALB65421:ALC65422 AUX65421:AUY65422 BET65421:BEU65422 BOP65421:BOQ65422 BYL65421:BYM65422 CIH65421:CII65422 CSD65421:CSE65422 DBZ65421:DCA65422 DLV65421:DLW65422 DVR65421:DVS65422 EFN65421:EFO65422 EPJ65421:EPK65422 EZF65421:EZG65422 FJB65421:FJC65422 FSX65421:FSY65422 GCT65421:GCU65422 GMP65421:GMQ65422 GWL65421:GWM65422 HGH65421:HGI65422 HQD65421:HQE65422 HZZ65421:IAA65422 IJV65421:IJW65422 ITR65421:ITS65422 JDN65421:JDO65422 JNJ65421:JNK65422 JXF65421:JXG65422 KHB65421:KHC65422 KQX65421:KQY65422 LAT65421:LAU65422 LKP65421:LKQ65422 LUL65421:LUM65422 MEH65421:MEI65422 MOD65421:MOE65422 MXZ65421:MYA65422 NHV65421:NHW65422 NRR65421:NRS65422 OBN65421:OBO65422 OLJ65421:OLK65422 OVF65421:OVG65422 PFB65421:PFC65422 POX65421:POY65422 PYT65421:PYU65422 QIP65421:QIQ65422 QSL65421:QSM65422 RCH65421:RCI65422 RMD65421:RME65422 RVZ65421:RWA65422 SFV65421:SFW65422 SPR65421:SPS65422 SZN65421:SZO65422 TJJ65421:TJK65422 TTF65421:TTG65422 UDB65421:UDC65422 UMX65421:UMY65422 UWT65421:UWU65422 VGP65421:VGQ65422 VQL65421:VQM65422 WAH65421:WAI65422 WKD65421:WKE65422 WTZ65421:WUA65422 HN130957:HO130958 RJ130957:RK130958 ABF130957:ABG130958 ALB130957:ALC130958 AUX130957:AUY130958 BET130957:BEU130958 BOP130957:BOQ130958 BYL130957:BYM130958 CIH130957:CII130958 CSD130957:CSE130958 DBZ130957:DCA130958 DLV130957:DLW130958 DVR130957:DVS130958 EFN130957:EFO130958 EPJ130957:EPK130958 EZF130957:EZG130958 FJB130957:FJC130958 FSX130957:FSY130958 GCT130957:GCU130958 GMP130957:GMQ130958 GWL130957:GWM130958 HGH130957:HGI130958 HQD130957:HQE130958 HZZ130957:IAA130958 IJV130957:IJW130958 ITR130957:ITS130958 JDN130957:JDO130958 JNJ130957:JNK130958 JXF130957:JXG130958 KHB130957:KHC130958 KQX130957:KQY130958 LAT130957:LAU130958 LKP130957:LKQ130958 LUL130957:LUM130958 MEH130957:MEI130958 MOD130957:MOE130958 MXZ130957:MYA130958 NHV130957:NHW130958 NRR130957:NRS130958 OBN130957:OBO130958 OLJ130957:OLK130958 OVF130957:OVG130958 PFB130957:PFC130958 POX130957:POY130958 PYT130957:PYU130958 QIP130957:QIQ130958 QSL130957:QSM130958 RCH130957:RCI130958 RMD130957:RME130958 RVZ130957:RWA130958 SFV130957:SFW130958 SPR130957:SPS130958 SZN130957:SZO130958 TJJ130957:TJK130958 TTF130957:TTG130958 UDB130957:UDC130958 UMX130957:UMY130958 UWT130957:UWU130958 VGP130957:VGQ130958 VQL130957:VQM130958 WAH130957:WAI130958 WKD130957:WKE130958 WTZ130957:WUA130958 HN196493:HO196494 RJ196493:RK196494 ABF196493:ABG196494 ALB196493:ALC196494 AUX196493:AUY196494 BET196493:BEU196494 BOP196493:BOQ196494 BYL196493:BYM196494 CIH196493:CII196494 CSD196493:CSE196494 DBZ196493:DCA196494 DLV196493:DLW196494 DVR196493:DVS196494 EFN196493:EFO196494 EPJ196493:EPK196494 EZF196493:EZG196494 FJB196493:FJC196494 FSX196493:FSY196494 GCT196493:GCU196494 GMP196493:GMQ196494 GWL196493:GWM196494 HGH196493:HGI196494 HQD196493:HQE196494 HZZ196493:IAA196494 IJV196493:IJW196494 ITR196493:ITS196494 JDN196493:JDO196494 JNJ196493:JNK196494 JXF196493:JXG196494 KHB196493:KHC196494 KQX196493:KQY196494 LAT196493:LAU196494 LKP196493:LKQ196494 LUL196493:LUM196494 MEH196493:MEI196494 MOD196493:MOE196494 MXZ196493:MYA196494 NHV196493:NHW196494 NRR196493:NRS196494 OBN196493:OBO196494 OLJ196493:OLK196494 OVF196493:OVG196494 PFB196493:PFC196494 POX196493:POY196494 PYT196493:PYU196494 QIP196493:QIQ196494 QSL196493:QSM196494 RCH196493:RCI196494 RMD196493:RME196494 RVZ196493:RWA196494 SFV196493:SFW196494 SPR196493:SPS196494 SZN196493:SZO196494 TJJ196493:TJK196494 TTF196493:TTG196494 UDB196493:UDC196494 UMX196493:UMY196494 UWT196493:UWU196494 VGP196493:VGQ196494 VQL196493:VQM196494 WAH196493:WAI196494 WKD196493:WKE196494 WTZ196493:WUA196494 HN262029:HO262030 RJ262029:RK262030 ABF262029:ABG262030 ALB262029:ALC262030 AUX262029:AUY262030 BET262029:BEU262030 BOP262029:BOQ262030 BYL262029:BYM262030 CIH262029:CII262030 CSD262029:CSE262030 DBZ262029:DCA262030 DLV262029:DLW262030 DVR262029:DVS262030 EFN262029:EFO262030 EPJ262029:EPK262030 EZF262029:EZG262030 FJB262029:FJC262030 FSX262029:FSY262030 GCT262029:GCU262030 GMP262029:GMQ262030 GWL262029:GWM262030 HGH262029:HGI262030 HQD262029:HQE262030 HZZ262029:IAA262030 IJV262029:IJW262030 ITR262029:ITS262030 JDN262029:JDO262030 JNJ262029:JNK262030 JXF262029:JXG262030 KHB262029:KHC262030 KQX262029:KQY262030 LAT262029:LAU262030 LKP262029:LKQ262030 LUL262029:LUM262030 MEH262029:MEI262030 MOD262029:MOE262030 MXZ262029:MYA262030 NHV262029:NHW262030 NRR262029:NRS262030 OBN262029:OBO262030 OLJ262029:OLK262030 OVF262029:OVG262030 PFB262029:PFC262030 POX262029:POY262030 PYT262029:PYU262030 QIP262029:QIQ262030 QSL262029:QSM262030 RCH262029:RCI262030 RMD262029:RME262030 RVZ262029:RWA262030 SFV262029:SFW262030 SPR262029:SPS262030 SZN262029:SZO262030 TJJ262029:TJK262030 TTF262029:TTG262030 UDB262029:UDC262030 UMX262029:UMY262030 UWT262029:UWU262030 VGP262029:VGQ262030 VQL262029:VQM262030 WAH262029:WAI262030 WKD262029:WKE262030 WTZ262029:WUA262030 HN327565:HO327566 RJ327565:RK327566 ABF327565:ABG327566 ALB327565:ALC327566 AUX327565:AUY327566 BET327565:BEU327566 BOP327565:BOQ327566 BYL327565:BYM327566 CIH327565:CII327566 CSD327565:CSE327566 DBZ327565:DCA327566 DLV327565:DLW327566 DVR327565:DVS327566 EFN327565:EFO327566 EPJ327565:EPK327566 EZF327565:EZG327566 FJB327565:FJC327566 FSX327565:FSY327566 GCT327565:GCU327566 GMP327565:GMQ327566 GWL327565:GWM327566 HGH327565:HGI327566 HQD327565:HQE327566 HZZ327565:IAA327566 IJV327565:IJW327566 ITR327565:ITS327566 JDN327565:JDO327566 JNJ327565:JNK327566 JXF327565:JXG327566 KHB327565:KHC327566 KQX327565:KQY327566 LAT327565:LAU327566 LKP327565:LKQ327566 LUL327565:LUM327566 MEH327565:MEI327566 MOD327565:MOE327566 MXZ327565:MYA327566 NHV327565:NHW327566 NRR327565:NRS327566 OBN327565:OBO327566 OLJ327565:OLK327566 OVF327565:OVG327566 PFB327565:PFC327566 POX327565:POY327566 PYT327565:PYU327566 QIP327565:QIQ327566 QSL327565:QSM327566 RCH327565:RCI327566 RMD327565:RME327566 RVZ327565:RWA327566 SFV327565:SFW327566 SPR327565:SPS327566 SZN327565:SZO327566 TJJ327565:TJK327566 TTF327565:TTG327566 UDB327565:UDC327566 UMX327565:UMY327566 UWT327565:UWU327566 VGP327565:VGQ327566 VQL327565:VQM327566 WAH327565:WAI327566 WKD327565:WKE327566 WTZ327565:WUA327566 HN393101:HO393102 RJ393101:RK393102 ABF393101:ABG393102 ALB393101:ALC393102 AUX393101:AUY393102 BET393101:BEU393102 BOP393101:BOQ393102 BYL393101:BYM393102 CIH393101:CII393102 CSD393101:CSE393102 DBZ393101:DCA393102 DLV393101:DLW393102 DVR393101:DVS393102 EFN393101:EFO393102 EPJ393101:EPK393102 EZF393101:EZG393102 FJB393101:FJC393102 FSX393101:FSY393102 GCT393101:GCU393102 GMP393101:GMQ393102 GWL393101:GWM393102 HGH393101:HGI393102 HQD393101:HQE393102 HZZ393101:IAA393102 IJV393101:IJW393102 ITR393101:ITS393102 JDN393101:JDO393102 JNJ393101:JNK393102 JXF393101:JXG393102 KHB393101:KHC393102 KQX393101:KQY393102 LAT393101:LAU393102 LKP393101:LKQ393102 LUL393101:LUM393102 MEH393101:MEI393102 MOD393101:MOE393102 MXZ393101:MYA393102 NHV393101:NHW393102 NRR393101:NRS393102 OBN393101:OBO393102 OLJ393101:OLK393102 OVF393101:OVG393102 PFB393101:PFC393102 POX393101:POY393102 PYT393101:PYU393102 QIP393101:QIQ393102 QSL393101:QSM393102 RCH393101:RCI393102 RMD393101:RME393102 RVZ393101:RWA393102 SFV393101:SFW393102 SPR393101:SPS393102 SZN393101:SZO393102 TJJ393101:TJK393102 TTF393101:TTG393102 UDB393101:UDC393102 UMX393101:UMY393102 UWT393101:UWU393102 VGP393101:VGQ393102 VQL393101:VQM393102 WAH393101:WAI393102 WKD393101:WKE393102 WTZ393101:WUA393102 HN458637:HO458638 RJ458637:RK458638 ABF458637:ABG458638 ALB458637:ALC458638 AUX458637:AUY458638 BET458637:BEU458638 BOP458637:BOQ458638 BYL458637:BYM458638 CIH458637:CII458638 CSD458637:CSE458638 DBZ458637:DCA458638 DLV458637:DLW458638 DVR458637:DVS458638 EFN458637:EFO458638 EPJ458637:EPK458638 EZF458637:EZG458638 FJB458637:FJC458638 FSX458637:FSY458638 GCT458637:GCU458638 GMP458637:GMQ458638 GWL458637:GWM458638 HGH458637:HGI458638 HQD458637:HQE458638 HZZ458637:IAA458638 IJV458637:IJW458638 ITR458637:ITS458638 JDN458637:JDO458638 JNJ458637:JNK458638 JXF458637:JXG458638 KHB458637:KHC458638 KQX458637:KQY458638 LAT458637:LAU458638 LKP458637:LKQ458638 LUL458637:LUM458638 MEH458637:MEI458638 MOD458637:MOE458638 MXZ458637:MYA458638 NHV458637:NHW458638 NRR458637:NRS458638 OBN458637:OBO458638 OLJ458637:OLK458638 OVF458637:OVG458638 PFB458637:PFC458638 POX458637:POY458638 PYT458637:PYU458638 QIP458637:QIQ458638 QSL458637:QSM458638 RCH458637:RCI458638 RMD458637:RME458638 RVZ458637:RWA458638 SFV458637:SFW458638 SPR458637:SPS458638 SZN458637:SZO458638 TJJ458637:TJK458638 TTF458637:TTG458638 UDB458637:UDC458638 UMX458637:UMY458638 UWT458637:UWU458638 VGP458637:VGQ458638 VQL458637:VQM458638 WAH458637:WAI458638 WKD458637:WKE458638 WTZ458637:WUA458638 HN524173:HO524174 RJ524173:RK524174 ABF524173:ABG524174 ALB524173:ALC524174 AUX524173:AUY524174 BET524173:BEU524174 BOP524173:BOQ524174 BYL524173:BYM524174 CIH524173:CII524174 CSD524173:CSE524174 DBZ524173:DCA524174 DLV524173:DLW524174 DVR524173:DVS524174 EFN524173:EFO524174 EPJ524173:EPK524174 EZF524173:EZG524174 FJB524173:FJC524174 FSX524173:FSY524174 GCT524173:GCU524174 GMP524173:GMQ524174 GWL524173:GWM524174 HGH524173:HGI524174 HQD524173:HQE524174 HZZ524173:IAA524174 IJV524173:IJW524174 ITR524173:ITS524174 JDN524173:JDO524174 JNJ524173:JNK524174 JXF524173:JXG524174 KHB524173:KHC524174 KQX524173:KQY524174 LAT524173:LAU524174 LKP524173:LKQ524174 LUL524173:LUM524174 MEH524173:MEI524174 MOD524173:MOE524174 MXZ524173:MYA524174 NHV524173:NHW524174 NRR524173:NRS524174 OBN524173:OBO524174 OLJ524173:OLK524174 OVF524173:OVG524174 PFB524173:PFC524174 POX524173:POY524174 PYT524173:PYU524174 QIP524173:QIQ524174 QSL524173:QSM524174 RCH524173:RCI524174 RMD524173:RME524174 RVZ524173:RWA524174 SFV524173:SFW524174 SPR524173:SPS524174 SZN524173:SZO524174 TJJ524173:TJK524174 TTF524173:TTG524174 UDB524173:UDC524174 UMX524173:UMY524174 UWT524173:UWU524174 VGP524173:VGQ524174 VQL524173:VQM524174 WAH524173:WAI524174 WKD524173:WKE524174 WTZ524173:WUA524174 HN589709:HO589710 RJ589709:RK589710 ABF589709:ABG589710 ALB589709:ALC589710 AUX589709:AUY589710 BET589709:BEU589710 BOP589709:BOQ589710 BYL589709:BYM589710 CIH589709:CII589710 CSD589709:CSE589710 DBZ589709:DCA589710 DLV589709:DLW589710 DVR589709:DVS589710 EFN589709:EFO589710 EPJ589709:EPK589710 EZF589709:EZG589710 FJB589709:FJC589710 FSX589709:FSY589710 GCT589709:GCU589710 GMP589709:GMQ589710 GWL589709:GWM589710 HGH589709:HGI589710 HQD589709:HQE589710 HZZ589709:IAA589710 IJV589709:IJW589710 ITR589709:ITS589710 JDN589709:JDO589710 JNJ589709:JNK589710 JXF589709:JXG589710 KHB589709:KHC589710 KQX589709:KQY589710 LAT589709:LAU589710 LKP589709:LKQ589710 LUL589709:LUM589710 MEH589709:MEI589710 MOD589709:MOE589710 MXZ589709:MYA589710 NHV589709:NHW589710 NRR589709:NRS589710 OBN589709:OBO589710 OLJ589709:OLK589710 OVF589709:OVG589710 PFB589709:PFC589710 POX589709:POY589710 PYT589709:PYU589710 QIP589709:QIQ589710 QSL589709:QSM589710 RCH589709:RCI589710 RMD589709:RME589710 RVZ589709:RWA589710 SFV589709:SFW589710 SPR589709:SPS589710 SZN589709:SZO589710 TJJ589709:TJK589710 TTF589709:TTG589710 UDB589709:UDC589710 UMX589709:UMY589710 UWT589709:UWU589710 VGP589709:VGQ589710 VQL589709:VQM589710 WAH589709:WAI589710 WKD589709:WKE589710 WTZ589709:WUA589710 HN655245:HO655246 RJ655245:RK655246 ABF655245:ABG655246 ALB655245:ALC655246 AUX655245:AUY655246 BET655245:BEU655246 BOP655245:BOQ655246 BYL655245:BYM655246 CIH655245:CII655246 CSD655245:CSE655246 DBZ655245:DCA655246 DLV655245:DLW655246 DVR655245:DVS655246 EFN655245:EFO655246 EPJ655245:EPK655246 EZF655245:EZG655246 FJB655245:FJC655246 FSX655245:FSY655246 GCT655245:GCU655246 GMP655245:GMQ655246 GWL655245:GWM655246 HGH655245:HGI655246 HQD655245:HQE655246 HZZ655245:IAA655246 IJV655245:IJW655246 ITR655245:ITS655246 JDN655245:JDO655246 JNJ655245:JNK655246 JXF655245:JXG655246 KHB655245:KHC655246 KQX655245:KQY655246 LAT655245:LAU655246 LKP655245:LKQ655246 LUL655245:LUM655246 MEH655245:MEI655246 MOD655245:MOE655246 MXZ655245:MYA655246 NHV655245:NHW655246 NRR655245:NRS655246 OBN655245:OBO655246 OLJ655245:OLK655246 OVF655245:OVG655246 PFB655245:PFC655246 POX655245:POY655246 PYT655245:PYU655246 QIP655245:QIQ655246 QSL655245:QSM655246 RCH655245:RCI655246 RMD655245:RME655246 RVZ655245:RWA655246 SFV655245:SFW655246 SPR655245:SPS655246 SZN655245:SZO655246 TJJ655245:TJK655246 TTF655245:TTG655246 UDB655245:UDC655246 UMX655245:UMY655246 UWT655245:UWU655246 VGP655245:VGQ655246 VQL655245:VQM655246 WAH655245:WAI655246 WKD655245:WKE655246 WTZ655245:WUA655246 HN720781:HO720782 RJ720781:RK720782 ABF720781:ABG720782 ALB720781:ALC720782 AUX720781:AUY720782 BET720781:BEU720782 BOP720781:BOQ720782 BYL720781:BYM720782 CIH720781:CII720782 CSD720781:CSE720782 DBZ720781:DCA720782 DLV720781:DLW720782 DVR720781:DVS720782 EFN720781:EFO720782 EPJ720781:EPK720782 EZF720781:EZG720782 FJB720781:FJC720782 FSX720781:FSY720782 GCT720781:GCU720782 GMP720781:GMQ720782 GWL720781:GWM720782 HGH720781:HGI720782 HQD720781:HQE720782 HZZ720781:IAA720782 IJV720781:IJW720782 ITR720781:ITS720782 JDN720781:JDO720782 JNJ720781:JNK720782 JXF720781:JXG720782 KHB720781:KHC720782 KQX720781:KQY720782 LAT720781:LAU720782 LKP720781:LKQ720782 LUL720781:LUM720782 MEH720781:MEI720782 MOD720781:MOE720782 MXZ720781:MYA720782 NHV720781:NHW720782 NRR720781:NRS720782 OBN720781:OBO720782 OLJ720781:OLK720782 OVF720781:OVG720782 PFB720781:PFC720782 POX720781:POY720782 PYT720781:PYU720782 QIP720781:QIQ720782 QSL720781:QSM720782 RCH720781:RCI720782 RMD720781:RME720782 RVZ720781:RWA720782 SFV720781:SFW720782 SPR720781:SPS720782 SZN720781:SZO720782 TJJ720781:TJK720782 TTF720781:TTG720782 UDB720781:UDC720782 UMX720781:UMY720782 UWT720781:UWU720782 VGP720781:VGQ720782 VQL720781:VQM720782 WAH720781:WAI720782 WKD720781:WKE720782 WTZ720781:WUA720782 HN786317:HO786318 RJ786317:RK786318 ABF786317:ABG786318 ALB786317:ALC786318 AUX786317:AUY786318 BET786317:BEU786318 BOP786317:BOQ786318 BYL786317:BYM786318 CIH786317:CII786318 CSD786317:CSE786318 DBZ786317:DCA786318 DLV786317:DLW786318 DVR786317:DVS786318 EFN786317:EFO786318 EPJ786317:EPK786318 EZF786317:EZG786318 FJB786317:FJC786318 FSX786317:FSY786318 GCT786317:GCU786318 GMP786317:GMQ786318 GWL786317:GWM786318 HGH786317:HGI786318 HQD786317:HQE786318 HZZ786317:IAA786318 IJV786317:IJW786318 ITR786317:ITS786318 JDN786317:JDO786318 JNJ786317:JNK786318 JXF786317:JXG786318 KHB786317:KHC786318 KQX786317:KQY786318 LAT786317:LAU786318 LKP786317:LKQ786318 LUL786317:LUM786318 MEH786317:MEI786318 MOD786317:MOE786318 MXZ786317:MYA786318 NHV786317:NHW786318 NRR786317:NRS786318 OBN786317:OBO786318 OLJ786317:OLK786318 OVF786317:OVG786318 PFB786317:PFC786318 POX786317:POY786318 PYT786317:PYU786318 QIP786317:QIQ786318 QSL786317:QSM786318 RCH786317:RCI786318 RMD786317:RME786318 RVZ786317:RWA786318 SFV786317:SFW786318 SPR786317:SPS786318 SZN786317:SZO786318 TJJ786317:TJK786318 TTF786317:TTG786318 UDB786317:UDC786318 UMX786317:UMY786318 UWT786317:UWU786318 VGP786317:VGQ786318 VQL786317:VQM786318 WAH786317:WAI786318 WKD786317:WKE786318 WTZ786317:WUA786318 HN851853:HO851854 RJ851853:RK851854 ABF851853:ABG851854 ALB851853:ALC851854 AUX851853:AUY851854 BET851853:BEU851854 BOP851853:BOQ851854 BYL851853:BYM851854 CIH851853:CII851854 CSD851853:CSE851854 DBZ851853:DCA851854 DLV851853:DLW851854 DVR851853:DVS851854 EFN851853:EFO851854 EPJ851853:EPK851854 EZF851853:EZG851854 FJB851853:FJC851854 FSX851853:FSY851854 GCT851853:GCU851854 GMP851853:GMQ851854 GWL851853:GWM851854 HGH851853:HGI851854 HQD851853:HQE851854 HZZ851853:IAA851854 IJV851853:IJW851854 ITR851853:ITS851854 JDN851853:JDO851854 JNJ851853:JNK851854 JXF851853:JXG851854 KHB851853:KHC851854 KQX851853:KQY851854 LAT851853:LAU851854 LKP851853:LKQ851854 LUL851853:LUM851854 MEH851853:MEI851854 MOD851853:MOE851854 MXZ851853:MYA851854 NHV851853:NHW851854 NRR851853:NRS851854 OBN851853:OBO851854 OLJ851853:OLK851854 OVF851853:OVG851854 PFB851853:PFC851854 POX851853:POY851854 PYT851853:PYU851854 QIP851853:QIQ851854 QSL851853:QSM851854 RCH851853:RCI851854 RMD851853:RME851854 RVZ851853:RWA851854 SFV851853:SFW851854 SPR851853:SPS851854 SZN851853:SZO851854 TJJ851853:TJK851854 TTF851853:TTG851854 UDB851853:UDC851854 UMX851853:UMY851854 UWT851853:UWU851854 VGP851853:VGQ851854 VQL851853:VQM851854 WAH851853:WAI851854 WKD851853:WKE851854 WTZ851853:WUA851854 HN917389:HO917390 RJ917389:RK917390 ABF917389:ABG917390 ALB917389:ALC917390 AUX917389:AUY917390 BET917389:BEU917390 BOP917389:BOQ917390 BYL917389:BYM917390 CIH917389:CII917390 CSD917389:CSE917390 DBZ917389:DCA917390 DLV917389:DLW917390 DVR917389:DVS917390 EFN917389:EFO917390 EPJ917389:EPK917390 EZF917389:EZG917390 FJB917389:FJC917390 FSX917389:FSY917390 GCT917389:GCU917390 GMP917389:GMQ917390 GWL917389:GWM917390 HGH917389:HGI917390 HQD917389:HQE917390 HZZ917389:IAA917390 IJV917389:IJW917390 ITR917389:ITS917390 JDN917389:JDO917390 JNJ917389:JNK917390 JXF917389:JXG917390 KHB917389:KHC917390 KQX917389:KQY917390 LAT917389:LAU917390 LKP917389:LKQ917390 LUL917389:LUM917390 MEH917389:MEI917390 MOD917389:MOE917390 MXZ917389:MYA917390 NHV917389:NHW917390 NRR917389:NRS917390 OBN917389:OBO917390 OLJ917389:OLK917390 OVF917389:OVG917390 PFB917389:PFC917390 POX917389:POY917390 PYT917389:PYU917390 QIP917389:QIQ917390 QSL917389:QSM917390 RCH917389:RCI917390 RMD917389:RME917390 RVZ917389:RWA917390 SFV917389:SFW917390 SPR917389:SPS917390 SZN917389:SZO917390 TJJ917389:TJK917390 TTF917389:TTG917390 UDB917389:UDC917390 UMX917389:UMY917390 UWT917389:UWU917390 VGP917389:VGQ917390 VQL917389:VQM917390 WAH917389:WAI917390 WKD917389:WKE917390 WTZ917389:WUA917390 HN982925:HO982926 RJ982925:RK982926 ABF982925:ABG982926 ALB982925:ALC982926 AUX982925:AUY982926 BET982925:BEU982926 BOP982925:BOQ982926 BYL982925:BYM982926 CIH982925:CII982926 CSD982925:CSE982926 DBZ982925:DCA982926 DLV982925:DLW982926 DVR982925:DVS982926 EFN982925:EFO982926 EPJ982925:EPK982926 EZF982925:EZG982926 FJB982925:FJC982926 FSX982925:FSY982926 GCT982925:GCU982926 GMP982925:GMQ982926 GWL982925:GWM982926 HGH982925:HGI982926 HQD982925:HQE982926 HZZ982925:IAA982926 IJV982925:IJW982926 ITR982925:ITS982926 JDN982925:JDO982926 JNJ982925:JNK982926 JXF982925:JXG982926 KHB982925:KHC982926 KQX982925:KQY982926 LAT982925:LAU982926 LKP982925:LKQ982926 LUL982925:LUM982926 MEH982925:MEI982926 MOD982925:MOE982926 MXZ982925:MYA982926 NHV982925:NHW982926 NRR982925:NRS982926 OBN982925:OBO982926 OLJ982925:OLK982926 OVF982925:OVG982926 PFB982925:PFC982926 POX982925:POY982926 PYT982925:PYU982926 QIP982925:QIQ982926 QSL982925:QSM982926 RCH982925:RCI982926 RMD982925:RME982926 RVZ982925:RWA982926 SFV982925:SFW982926 SPR982925:SPS982926 SZN982925:SZO982926 TJJ982925:TJK982926 TTF982925:TTG982926 UDB982925:UDC982926 UMX982925:UMY982926 UWT982925:UWU982926 VGP982925:VGQ982926 VQL982925:VQM982926 WAH982925:WAI982926 WKD982925:WKE982926 WTZ982925:WUA982926 HN65415:HO65415 RJ65415:RK65415 ABF65415:ABG65415 ALB65415:ALC65415 AUX65415:AUY65415 BET65415:BEU65415 BOP65415:BOQ65415 BYL65415:BYM65415 CIH65415:CII65415 CSD65415:CSE65415 DBZ65415:DCA65415 DLV65415:DLW65415 DVR65415:DVS65415 EFN65415:EFO65415 EPJ65415:EPK65415 EZF65415:EZG65415 FJB65415:FJC65415 FSX65415:FSY65415 GCT65415:GCU65415 GMP65415:GMQ65415 GWL65415:GWM65415 HGH65415:HGI65415 HQD65415:HQE65415 HZZ65415:IAA65415 IJV65415:IJW65415 ITR65415:ITS65415 JDN65415:JDO65415 JNJ65415:JNK65415 JXF65415:JXG65415 KHB65415:KHC65415 KQX65415:KQY65415 LAT65415:LAU65415 LKP65415:LKQ65415 LUL65415:LUM65415 MEH65415:MEI65415 MOD65415:MOE65415 MXZ65415:MYA65415 NHV65415:NHW65415 NRR65415:NRS65415 OBN65415:OBO65415 OLJ65415:OLK65415 OVF65415:OVG65415 PFB65415:PFC65415 POX65415:POY65415 PYT65415:PYU65415 QIP65415:QIQ65415 QSL65415:QSM65415 RCH65415:RCI65415 RMD65415:RME65415 RVZ65415:RWA65415 SFV65415:SFW65415 SPR65415:SPS65415 SZN65415:SZO65415 TJJ65415:TJK65415 TTF65415:TTG65415 UDB65415:UDC65415 UMX65415:UMY65415 UWT65415:UWU65415 VGP65415:VGQ65415 VQL65415:VQM65415 WAH65415:WAI65415 WKD65415:WKE65415 WTZ65415:WUA65415 HN130951:HO130951 RJ130951:RK130951 ABF130951:ABG130951 ALB130951:ALC130951 AUX130951:AUY130951 BET130951:BEU130951 BOP130951:BOQ130951 BYL130951:BYM130951 CIH130951:CII130951 CSD130951:CSE130951 DBZ130951:DCA130951 DLV130951:DLW130951 DVR130951:DVS130951 EFN130951:EFO130951 EPJ130951:EPK130951 EZF130951:EZG130951 FJB130951:FJC130951 FSX130951:FSY130951 GCT130951:GCU130951 GMP130951:GMQ130951 GWL130951:GWM130951 HGH130951:HGI130951 HQD130951:HQE130951 HZZ130951:IAA130951 IJV130951:IJW130951 ITR130951:ITS130951 JDN130951:JDO130951 JNJ130951:JNK130951 JXF130951:JXG130951 KHB130951:KHC130951 KQX130951:KQY130951 LAT130951:LAU130951 LKP130951:LKQ130951 LUL130951:LUM130951 MEH130951:MEI130951 MOD130951:MOE130951 MXZ130951:MYA130951 NHV130951:NHW130951 NRR130951:NRS130951 OBN130951:OBO130951 OLJ130951:OLK130951 OVF130951:OVG130951 PFB130951:PFC130951 POX130951:POY130951 PYT130951:PYU130951 QIP130951:QIQ130951 QSL130951:QSM130951 RCH130951:RCI130951 RMD130951:RME130951 RVZ130951:RWA130951 SFV130951:SFW130951 SPR130951:SPS130951 SZN130951:SZO130951 TJJ130951:TJK130951 TTF130951:TTG130951 UDB130951:UDC130951 UMX130951:UMY130951 UWT130951:UWU130951 VGP130951:VGQ130951 VQL130951:VQM130951 WAH130951:WAI130951 WKD130951:WKE130951 WTZ130951:WUA130951 HN196487:HO196487 RJ196487:RK196487 ABF196487:ABG196487 ALB196487:ALC196487 AUX196487:AUY196487 BET196487:BEU196487 BOP196487:BOQ196487 BYL196487:BYM196487 CIH196487:CII196487 CSD196487:CSE196487 DBZ196487:DCA196487 DLV196487:DLW196487 DVR196487:DVS196487 EFN196487:EFO196487 EPJ196487:EPK196487 EZF196487:EZG196487 FJB196487:FJC196487 FSX196487:FSY196487 GCT196487:GCU196487 GMP196487:GMQ196487 GWL196487:GWM196487 HGH196487:HGI196487 HQD196487:HQE196487 HZZ196487:IAA196487 IJV196487:IJW196487 ITR196487:ITS196487 JDN196487:JDO196487 JNJ196487:JNK196487 JXF196487:JXG196487 KHB196487:KHC196487 KQX196487:KQY196487 LAT196487:LAU196487 LKP196487:LKQ196487 LUL196487:LUM196487 MEH196487:MEI196487 MOD196487:MOE196487 MXZ196487:MYA196487 NHV196487:NHW196487 NRR196487:NRS196487 OBN196487:OBO196487 OLJ196487:OLK196487 OVF196487:OVG196487 PFB196487:PFC196487 POX196487:POY196487 PYT196487:PYU196487 QIP196487:QIQ196487 QSL196487:QSM196487 RCH196487:RCI196487 RMD196487:RME196487 RVZ196487:RWA196487 SFV196487:SFW196487 SPR196487:SPS196487 SZN196487:SZO196487 TJJ196487:TJK196487 TTF196487:TTG196487 UDB196487:UDC196487 UMX196487:UMY196487 UWT196487:UWU196487 VGP196487:VGQ196487 VQL196487:VQM196487 WAH196487:WAI196487 WKD196487:WKE196487 WTZ196487:WUA196487 HN262023:HO262023 RJ262023:RK262023 ABF262023:ABG262023 ALB262023:ALC262023 AUX262023:AUY262023 BET262023:BEU262023 BOP262023:BOQ262023 BYL262023:BYM262023 CIH262023:CII262023 CSD262023:CSE262023 DBZ262023:DCA262023 DLV262023:DLW262023 DVR262023:DVS262023 EFN262023:EFO262023 EPJ262023:EPK262023 EZF262023:EZG262023 FJB262023:FJC262023 FSX262023:FSY262023 GCT262023:GCU262023 GMP262023:GMQ262023 GWL262023:GWM262023 HGH262023:HGI262023 HQD262023:HQE262023 HZZ262023:IAA262023 IJV262023:IJW262023 ITR262023:ITS262023 JDN262023:JDO262023 JNJ262023:JNK262023 JXF262023:JXG262023 KHB262023:KHC262023 KQX262023:KQY262023 LAT262023:LAU262023 LKP262023:LKQ262023 LUL262023:LUM262023 MEH262023:MEI262023 MOD262023:MOE262023 MXZ262023:MYA262023 NHV262023:NHW262023 NRR262023:NRS262023 OBN262023:OBO262023 OLJ262023:OLK262023 OVF262023:OVG262023 PFB262023:PFC262023 POX262023:POY262023 PYT262023:PYU262023 QIP262023:QIQ262023 QSL262023:QSM262023 RCH262023:RCI262023 RMD262023:RME262023 RVZ262023:RWA262023 SFV262023:SFW262023 SPR262023:SPS262023 SZN262023:SZO262023 TJJ262023:TJK262023 TTF262023:TTG262023 UDB262023:UDC262023 UMX262023:UMY262023 UWT262023:UWU262023 VGP262023:VGQ262023 VQL262023:VQM262023 WAH262023:WAI262023 WKD262023:WKE262023 WTZ262023:WUA262023 HN327559:HO327559 RJ327559:RK327559 ABF327559:ABG327559 ALB327559:ALC327559 AUX327559:AUY327559 BET327559:BEU327559 BOP327559:BOQ327559 BYL327559:BYM327559 CIH327559:CII327559 CSD327559:CSE327559 DBZ327559:DCA327559 DLV327559:DLW327559 DVR327559:DVS327559 EFN327559:EFO327559 EPJ327559:EPK327559 EZF327559:EZG327559 FJB327559:FJC327559 FSX327559:FSY327559 GCT327559:GCU327559 GMP327559:GMQ327559 GWL327559:GWM327559 HGH327559:HGI327559 HQD327559:HQE327559 HZZ327559:IAA327559 IJV327559:IJW327559 ITR327559:ITS327559 JDN327559:JDO327559 JNJ327559:JNK327559 JXF327559:JXG327559 KHB327559:KHC327559 KQX327559:KQY327559 LAT327559:LAU327559 LKP327559:LKQ327559 LUL327559:LUM327559 MEH327559:MEI327559 MOD327559:MOE327559 MXZ327559:MYA327559 NHV327559:NHW327559 NRR327559:NRS327559 OBN327559:OBO327559 OLJ327559:OLK327559 OVF327559:OVG327559 PFB327559:PFC327559 POX327559:POY327559 PYT327559:PYU327559 QIP327559:QIQ327559 QSL327559:QSM327559 RCH327559:RCI327559 RMD327559:RME327559 RVZ327559:RWA327559 SFV327559:SFW327559 SPR327559:SPS327559 SZN327559:SZO327559 TJJ327559:TJK327559 TTF327559:TTG327559 UDB327559:UDC327559 UMX327559:UMY327559 UWT327559:UWU327559 VGP327559:VGQ327559 VQL327559:VQM327559 WAH327559:WAI327559 WKD327559:WKE327559 WTZ327559:WUA327559 HN393095:HO393095 RJ393095:RK393095 ABF393095:ABG393095 ALB393095:ALC393095 AUX393095:AUY393095 BET393095:BEU393095 BOP393095:BOQ393095 BYL393095:BYM393095 CIH393095:CII393095 CSD393095:CSE393095 DBZ393095:DCA393095 DLV393095:DLW393095 DVR393095:DVS393095 EFN393095:EFO393095 EPJ393095:EPK393095 EZF393095:EZG393095 FJB393095:FJC393095 FSX393095:FSY393095 GCT393095:GCU393095 GMP393095:GMQ393095 GWL393095:GWM393095 HGH393095:HGI393095 HQD393095:HQE393095 HZZ393095:IAA393095 IJV393095:IJW393095 ITR393095:ITS393095 JDN393095:JDO393095 JNJ393095:JNK393095 JXF393095:JXG393095 KHB393095:KHC393095 KQX393095:KQY393095 LAT393095:LAU393095 LKP393095:LKQ393095 LUL393095:LUM393095 MEH393095:MEI393095 MOD393095:MOE393095 MXZ393095:MYA393095 NHV393095:NHW393095 NRR393095:NRS393095 OBN393095:OBO393095 OLJ393095:OLK393095 OVF393095:OVG393095 PFB393095:PFC393095 POX393095:POY393095 PYT393095:PYU393095 QIP393095:QIQ393095 QSL393095:QSM393095 RCH393095:RCI393095 RMD393095:RME393095 RVZ393095:RWA393095 SFV393095:SFW393095 SPR393095:SPS393095 SZN393095:SZO393095 TJJ393095:TJK393095 TTF393095:TTG393095 UDB393095:UDC393095 UMX393095:UMY393095 UWT393095:UWU393095 VGP393095:VGQ393095 VQL393095:VQM393095 WAH393095:WAI393095 WKD393095:WKE393095 WTZ393095:WUA393095 HN458631:HO458631 RJ458631:RK458631 ABF458631:ABG458631 ALB458631:ALC458631 AUX458631:AUY458631 BET458631:BEU458631 BOP458631:BOQ458631 BYL458631:BYM458631 CIH458631:CII458631 CSD458631:CSE458631 DBZ458631:DCA458631 DLV458631:DLW458631 DVR458631:DVS458631 EFN458631:EFO458631 EPJ458631:EPK458631 EZF458631:EZG458631 FJB458631:FJC458631 FSX458631:FSY458631 GCT458631:GCU458631 GMP458631:GMQ458631 GWL458631:GWM458631 HGH458631:HGI458631 HQD458631:HQE458631 HZZ458631:IAA458631 IJV458631:IJW458631 ITR458631:ITS458631 JDN458631:JDO458631 JNJ458631:JNK458631 JXF458631:JXG458631 KHB458631:KHC458631 KQX458631:KQY458631 LAT458631:LAU458631 LKP458631:LKQ458631 LUL458631:LUM458631 MEH458631:MEI458631 MOD458631:MOE458631 MXZ458631:MYA458631 NHV458631:NHW458631 NRR458631:NRS458631 OBN458631:OBO458631 OLJ458631:OLK458631 OVF458631:OVG458631 PFB458631:PFC458631 POX458631:POY458631 PYT458631:PYU458631 QIP458631:QIQ458631 QSL458631:QSM458631 RCH458631:RCI458631 RMD458631:RME458631 RVZ458631:RWA458631 SFV458631:SFW458631 SPR458631:SPS458631 SZN458631:SZO458631 TJJ458631:TJK458631 TTF458631:TTG458631 UDB458631:UDC458631 UMX458631:UMY458631 UWT458631:UWU458631 VGP458631:VGQ458631 VQL458631:VQM458631 WAH458631:WAI458631 WKD458631:WKE458631 WTZ458631:WUA458631 HN524167:HO524167 RJ524167:RK524167 ABF524167:ABG524167 ALB524167:ALC524167 AUX524167:AUY524167 BET524167:BEU524167 BOP524167:BOQ524167 BYL524167:BYM524167 CIH524167:CII524167 CSD524167:CSE524167 DBZ524167:DCA524167 DLV524167:DLW524167 DVR524167:DVS524167 EFN524167:EFO524167 EPJ524167:EPK524167 EZF524167:EZG524167 FJB524167:FJC524167 FSX524167:FSY524167 GCT524167:GCU524167 GMP524167:GMQ524167 GWL524167:GWM524167 HGH524167:HGI524167 HQD524167:HQE524167 HZZ524167:IAA524167 IJV524167:IJW524167 ITR524167:ITS524167 JDN524167:JDO524167 JNJ524167:JNK524167 JXF524167:JXG524167 KHB524167:KHC524167 KQX524167:KQY524167 LAT524167:LAU524167 LKP524167:LKQ524167 LUL524167:LUM524167 MEH524167:MEI524167 MOD524167:MOE524167 MXZ524167:MYA524167 NHV524167:NHW524167 NRR524167:NRS524167 OBN524167:OBO524167 OLJ524167:OLK524167 OVF524167:OVG524167 PFB524167:PFC524167 POX524167:POY524167 PYT524167:PYU524167 QIP524167:QIQ524167 QSL524167:QSM524167 RCH524167:RCI524167 RMD524167:RME524167 RVZ524167:RWA524167 SFV524167:SFW524167 SPR524167:SPS524167 SZN524167:SZO524167 TJJ524167:TJK524167 TTF524167:TTG524167 UDB524167:UDC524167 UMX524167:UMY524167 UWT524167:UWU524167 VGP524167:VGQ524167 VQL524167:VQM524167 WAH524167:WAI524167 WKD524167:WKE524167 WTZ524167:WUA524167 HN589703:HO589703 RJ589703:RK589703 ABF589703:ABG589703 ALB589703:ALC589703 AUX589703:AUY589703 BET589703:BEU589703 BOP589703:BOQ589703 BYL589703:BYM589703 CIH589703:CII589703 CSD589703:CSE589703 DBZ589703:DCA589703 DLV589703:DLW589703 DVR589703:DVS589703 EFN589703:EFO589703 EPJ589703:EPK589703 EZF589703:EZG589703 FJB589703:FJC589703 FSX589703:FSY589703 GCT589703:GCU589703 GMP589703:GMQ589703 GWL589703:GWM589703 HGH589703:HGI589703 HQD589703:HQE589703 HZZ589703:IAA589703 IJV589703:IJW589703 ITR589703:ITS589703 JDN589703:JDO589703 JNJ589703:JNK589703 JXF589703:JXG589703 KHB589703:KHC589703 KQX589703:KQY589703 LAT589703:LAU589703 LKP589703:LKQ589703 LUL589703:LUM589703 MEH589703:MEI589703 MOD589703:MOE589703 MXZ589703:MYA589703 NHV589703:NHW589703 NRR589703:NRS589703 OBN589703:OBO589703 OLJ589703:OLK589703 OVF589703:OVG589703 PFB589703:PFC589703 POX589703:POY589703 PYT589703:PYU589703 QIP589703:QIQ589703 QSL589703:QSM589703 RCH589703:RCI589703 RMD589703:RME589703 RVZ589703:RWA589703 SFV589703:SFW589703 SPR589703:SPS589703 SZN589703:SZO589703 TJJ589703:TJK589703 TTF589703:TTG589703 UDB589703:UDC589703 UMX589703:UMY589703 UWT589703:UWU589703 VGP589703:VGQ589703 VQL589703:VQM589703 WAH589703:WAI589703 WKD589703:WKE589703 WTZ589703:WUA589703 HN655239:HO655239 RJ655239:RK655239 ABF655239:ABG655239 ALB655239:ALC655239 AUX655239:AUY655239 BET655239:BEU655239 BOP655239:BOQ655239 BYL655239:BYM655239 CIH655239:CII655239 CSD655239:CSE655239 DBZ655239:DCA655239 DLV655239:DLW655239 DVR655239:DVS655239 EFN655239:EFO655239 EPJ655239:EPK655239 EZF655239:EZG655239 FJB655239:FJC655239 FSX655239:FSY655239 GCT655239:GCU655239 GMP655239:GMQ655239 GWL655239:GWM655239 HGH655239:HGI655239 HQD655239:HQE655239 HZZ655239:IAA655239 IJV655239:IJW655239 ITR655239:ITS655239 JDN655239:JDO655239 JNJ655239:JNK655239 JXF655239:JXG655239 KHB655239:KHC655239 KQX655239:KQY655239 LAT655239:LAU655239 LKP655239:LKQ655239 LUL655239:LUM655239 MEH655239:MEI655239 MOD655239:MOE655239 MXZ655239:MYA655239 NHV655239:NHW655239 NRR655239:NRS655239 OBN655239:OBO655239 OLJ655239:OLK655239 OVF655239:OVG655239 PFB655239:PFC655239 POX655239:POY655239 PYT655239:PYU655239 QIP655239:QIQ655239 QSL655239:QSM655239 RCH655239:RCI655239 RMD655239:RME655239 RVZ655239:RWA655239 SFV655239:SFW655239 SPR655239:SPS655239 SZN655239:SZO655239 TJJ655239:TJK655239 TTF655239:TTG655239 UDB655239:UDC655239 UMX655239:UMY655239 UWT655239:UWU655239 VGP655239:VGQ655239 VQL655239:VQM655239 WAH655239:WAI655239 WKD655239:WKE655239 WTZ655239:WUA655239 HN720775:HO720775 RJ720775:RK720775 ABF720775:ABG720775 ALB720775:ALC720775 AUX720775:AUY720775 BET720775:BEU720775 BOP720775:BOQ720775 BYL720775:BYM720775 CIH720775:CII720775 CSD720775:CSE720775 DBZ720775:DCA720775 DLV720775:DLW720775 DVR720775:DVS720775 EFN720775:EFO720775 EPJ720775:EPK720775 EZF720775:EZG720775 FJB720775:FJC720775 FSX720775:FSY720775 GCT720775:GCU720775 GMP720775:GMQ720775 GWL720775:GWM720775 HGH720775:HGI720775 HQD720775:HQE720775 HZZ720775:IAA720775 IJV720775:IJW720775 ITR720775:ITS720775 JDN720775:JDO720775 JNJ720775:JNK720775 JXF720775:JXG720775 KHB720775:KHC720775 KQX720775:KQY720775 LAT720775:LAU720775 LKP720775:LKQ720775 LUL720775:LUM720775 MEH720775:MEI720775 MOD720775:MOE720775 MXZ720775:MYA720775 NHV720775:NHW720775 NRR720775:NRS720775 OBN720775:OBO720775 OLJ720775:OLK720775 OVF720775:OVG720775 PFB720775:PFC720775 POX720775:POY720775 PYT720775:PYU720775 QIP720775:QIQ720775 QSL720775:QSM720775 RCH720775:RCI720775 RMD720775:RME720775 RVZ720775:RWA720775 SFV720775:SFW720775 SPR720775:SPS720775 SZN720775:SZO720775 TJJ720775:TJK720775 TTF720775:TTG720775 UDB720775:UDC720775 UMX720775:UMY720775 UWT720775:UWU720775 VGP720775:VGQ720775 VQL720775:VQM720775 WAH720775:WAI720775 WKD720775:WKE720775 WTZ720775:WUA720775 HN786311:HO786311 RJ786311:RK786311 ABF786311:ABG786311 ALB786311:ALC786311 AUX786311:AUY786311 BET786311:BEU786311 BOP786311:BOQ786311 BYL786311:BYM786311 CIH786311:CII786311 CSD786311:CSE786311 DBZ786311:DCA786311 DLV786311:DLW786311 DVR786311:DVS786311 EFN786311:EFO786311 EPJ786311:EPK786311 EZF786311:EZG786311 FJB786311:FJC786311 FSX786311:FSY786311 GCT786311:GCU786311 GMP786311:GMQ786311 GWL786311:GWM786311 HGH786311:HGI786311 HQD786311:HQE786311 HZZ786311:IAA786311 IJV786311:IJW786311 ITR786311:ITS786311 JDN786311:JDO786311 JNJ786311:JNK786311 JXF786311:JXG786311 KHB786311:KHC786311 KQX786311:KQY786311 LAT786311:LAU786311 LKP786311:LKQ786311 LUL786311:LUM786311 MEH786311:MEI786311 MOD786311:MOE786311 MXZ786311:MYA786311 NHV786311:NHW786311 NRR786311:NRS786311 OBN786311:OBO786311 OLJ786311:OLK786311 OVF786311:OVG786311 PFB786311:PFC786311 POX786311:POY786311 PYT786311:PYU786311 QIP786311:QIQ786311 QSL786311:QSM786311 RCH786311:RCI786311 RMD786311:RME786311 RVZ786311:RWA786311 SFV786311:SFW786311 SPR786311:SPS786311 SZN786311:SZO786311 TJJ786311:TJK786311 TTF786311:TTG786311 UDB786311:UDC786311 UMX786311:UMY786311 UWT786311:UWU786311 VGP786311:VGQ786311 VQL786311:VQM786311 WAH786311:WAI786311 WKD786311:WKE786311 WTZ786311:WUA786311 HN851847:HO851847 RJ851847:RK851847 ABF851847:ABG851847 ALB851847:ALC851847 AUX851847:AUY851847 BET851847:BEU851847 BOP851847:BOQ851847 BYL851847:BYM851847 CIH851847:CII851847 CSD851847:CSE851847 DBZ851847:DCA851847 DLV851847:DLW851847 DVR851847:DVS851847 EFN851847:EFO851847 EPJ851847:EPK851847 EZF851847:EZG851847 FJB851847:FJC851847 FSX851847:FSY851847 GCT851847:GCU851847 GMP851847:GMQ851847 GWL851847:GWM851847 HGH851847:HGI851847 HQD851847:HQE851847 HZZ851847:IAA851847 IJV851847:IJW851847 ITR851847:ITS851847 JDN851847:JDO851847 JNJ851847:JNK851847 JXF851847:JXG851847 KHB851847:KHC851847 KQX851847:KQY851847 LAT851847:LAU851847 LKP851847:LKQ851847 LUL851847:LUM851847 MEH851847:MEI851847 MOD851847:MOE851847 MXZ851847:MYA851847 NHV851847:NHW851847 NRR851847:NRS851847 OBN851847:OBO851847 OLJ851847:OLK851847 OVF851847:OVG851847 PFB851847:PFC851847 POX851847:POY851847 PYT851847:PYU851847 QIP851847:QIQ851847 QSL851847:QSM851847 RCH851847:RCI851847 RMD851847:RME851847 RVZ851847:RWA851847 SFV851847:SFW851847 SPR851847:SPS851847 SZN851847:SZO851847 TJJ851847:TJK851847 TTF851847:TTG851847 UDB851847:UDC851847 UMX851847:UMY851847 UWT851847:UWU851847 VGP851847:VGQ851847 VQL851847:VQM851847 WAH851847:WAI851847 WKD851847:WKE851847 WTZ851847:WUA851847 HN917383:HO917383 RJ917383:RK917383 ABF917383:ABG917383 ALB917383:ALC917383 AUX917383:AUY917383 BET917383:BEU917383 BOP917383:BOQ917383 BYL917383:BYM917383 CIH917383:CII917383 CSD917383:CSE917383 DBZ917383:DCA917383 DLV917383:DLW917383 DVR917383:DVS917383 EFN917383:EFO917383 EPJ917383:EPK917383 EZF917383:EZG917383 FJB917383:FJC917383 FSX917383:FSY917383 GCT917383:GCU917383 GMP917383:GMQ917383 GWL917383:GWM917383 HGH917383:HGI917383 HQD917383:HQE917383 HZZ917383:IAA917383 IJV917383:IJW917383 ITR917383:ITS917383 JDN917383:JDO917383 JNJ917383:JNK917383 JXF917383:JXG917383 KHB917383:KHC917383 KQX917383:KQY917383 LAT917383:LAU917383 LKP917383:LKQ917383 LUL917383:LUM917383 MEH917383:MEI917383 MOD917383:MOE917383 MXZ917383:MYA917383 NHV917383:NHW917383 NRR917383:NRS917383 OBN917383:OBO917383 OLJ917383:OLK917383 OVF917383:OVG917383 PFB917383:PFC917383 POX917383:POY917383 PYT917383:PYU917383 QIP917383:QIQ917383 QSL917383:QSM917383 RCH917383:RCI917383 RMD917383:RME917383 RVZ917383:RWA917383 SFV917383:SFW917383 SPR917383:SPS917383 SZN917383:SZO917383 TJJ917383:TJK917383 TTF917383:TTG917383 UDB917383:UDC917383 UMX917383:UMY917383 UWT917383:UWU917383 VGP917383:VGQ917383 VQL917383:VQM917383 WAH917383:WAI917383 WKD917383:WKE917383 WTZ917383:WUA917383 HN982919:HO982919 RJ982919:RK982919 ABF982919:ABG982919 ALB982919:ALC982919 AUX982919:AUY982919 BET982919:BEU982919 BOP982919:BOQ982919 BYL982919:BYM982919 CIH982919:CII982919 CSD982919:CSE982919 DBZ982919:DCA982919 DLV982919:DLW982919 DVR982919:DVS982919 EFN982919:EFO982919 EPJ982919:EPK982919 EZF982919:EZG982919 FJB982919:FJC982919 FSX982919:FSY982919 GCT982919:GCU982919 GMP982919:GMQ982919 GWL982919:GWM982919 HGH982919:HGI982919 HQD982919:HQE982919 HZZ982919:IAA982919 IJV982919:IJW982919 ITR982919:ITS982919 JDN982919:JDO982919 JNJ982919:JNK982919 JXF982919:JXG982919 KHB982919:KHC982919 KQX982919:KQY982919 LAT982919:LAU982919 LKP982919:LKQ982919 LUL982919:LUM982919 MEH982919:MEI982919 MOD982919:MOE982919 MXZ982919:MYA982919 NHV982919:NHW982919 NRR982919:NRS982919 OBN982919:OBO982919 OLJ982919:OLK982919 OVF982919:OVG982919 PFB982919:PFC982919 POX982919:POY982919 PYT982919:PYU982919 QIP982919:QIQ982919 QSL982919:QSM982919 RCH982919:RCI982919 RMD982919:RME982919 RVZ982919:RWA982919 SFV982919:SFW982919 SPR982919:SPS982919 SZN982919:SZO982919 TJJ982919:TJK982919 TTF982919:TTG982919 UDB982919:UDC982919 UMX982919:UMY982919 UWT982919:UWU982919 VGP982919:VGQ982919 VQL982919:VQM982919 WAH982919:WAI982919 WKD982919:WKE982919 WTZ982919:WUA982919" xr:uid="{00000000-0002-0000-0200-000000000000}">
      <formula1>999999999999</formula1>
    </dataValidation>
    <dataValidation type="whole" operator="notEqual" allowBlank="1" showInputMessage="1" showErrorMessage="1" errorTitle="Incorrect entry" error="You can enter only positive or negative whole numbers." sqref="HN65379:HO65379 RJ65379:RK65379 ABF65379:ABG65379 ALB65379:ALC65379 AUX65379:AUY65379 BET65379:BEU65379 BOP65379:BOQ65379 BYL65379:BYM65379 CIH65379:CII65379 CSD65379:CSE65379 DBZ65379:DCA65379 DLV65379:DLW65379 DVR65379:DVS65379 EFN65379:EFO65379 EPJ65379:EPK65379 EZF65379:EZG65379 FJB65379:FJC65379 FSX65379:FSY65379 GCT65379:GCU65379 GMP65379:GMQ65379 GWL65379:GWM65379 HGH65379:HGI65379 HQD65379:HQE65379 HZZ65379:IAA65379 IJV65379:IJW65379 ITR65379:ITS65379 JDN65379:JDO65379 JNJ65379:JNK65379 JXF65379:JXG65379 KHB65379:KHC65379 KQX65379:KQY65379 LAT65379:LAU65379 LKP65379:LKQ65379 LUL65379:LUM65379 MEH65379:MEI65379 MOD65379:MOE65379 MXZ65379:MYA65379 NHV65379:NHW65379 NRR65379:NRS65379 OBN65379:OBO65379 OLJ65379:OLK65379 OVF65379:OVG65379 PFB65379:PFC65379 POX65379:POY65379 PYT65379:PYU65379 QIP65379:QIQ65379 QSL65379:QSM65379 RCH65379:RCI65379 RMD65379:RME65379 RVZ65379:RWA65379 SFV65379:SFW65379 SPR65379:SPS65379 SZN65379:SZO65379 TJJ65379:TJK65379 TTF65379:TTG65379 UDB65379:UDC65379 UMX65379:UMY65379 UWT65379:UWU65379 VGP65379:VGQ65379 VQL65379:VQM65379 WAH65379:WAI65379 WKD65379:WKE65379 WTZ65379:WUA65379 HN130915:HO130915 RJ130915:RK130915 ABF130915:ABG130915 ALB130915:ALC130915 AUX130915:AUY130915 BET130915:BEU130915 BOP130915:BOQ130915 BYL130915:BYM130915 CIH130915:CII130915 CSD130915:CSE130915 DBZ130915:DCA130915 DLV130915:DLW130915 DVR130915:DVS130915 EFN130915:EFO130915 EPJ130915:EPK130915 EZF130915:EZG130915 FJB130915:FJC130915 FSX130915:FSY130915 GCT130915:GCU130915 GMP130915:GMQ130915 GWL130915:GWM130915 HGH130915:HGI130915 HQD130915:HQE130915 HZZ130915:IAA130915 IJV130915:IJW130915 ITR130915:ITS130915 JDN130915:JDO130915 JNJ130915:JNK130915 JXF130915:JXG130915 KHB130915:KHC130915 KQX130915:KQY130915 LAT130915:LAU130915 LKP130915:LKQ130915 LUL130915:LUM130915 MEH130915:MEI130915 MOD130915:MOE130915 MXZ130915:MYA130915 NHV130915:NHW130915 NRR130915:NRS130915 OBN130915:OBO130915 OLJ130915:OLK130915 OVF130915:OVG130915 PFB130915:PFC130915 POX130915:POY130915 PYT130915:PYU130915 QIP130915:QIQ130915 QSL130915:QSM130915 RCH130915:RCI130915 RMD130915:RME130915 RVZ130915:RWA130915 SFV130915:SFW130915 SPR130915:SPS130915 SZN130915:SZO130915 TJJ130915:TJK130915 TTF130915:TTG130915 UDB130915:UDC130915 UMX130915:UMY130915 UWT130915:UWU130915 VGP130915:VGQ130915 VQL130915:VQM130915 WAH130915:WAI130915 WKD130915:WKE130915 WTZ130915:WUA130915 HN196451:HO196451 RJ196451:RK196451 ABF196451:ABG196451 ALB196451:ALC196451 AUX196451:AUY196451 BET196451:BEU196451 BOP196451:BOQ196451 BYL196451:BYM196451 CIH196451:CII196451 CSD196451:CSE196451 DBZ196451:DCA196451 DLV196451:DLW196451 DVR196451:DVS196451 EFN196451:EFO196451 EPJ196451:EPK196451 EZF196451:EZG196451 FJB196451:FJC196451 FSX196451:FSY196451 GCT196451:GCU196451 GMP196451:GMQ196451 GWL196451:GWM196451 HGH196451:HGI196451 HQD196451:HQE196451 HZZ196451:IAA196451 IJV196451:IJW196451 ITR196451:ITS196451 JDN196451:JDO196451 JNJ196451:JNK196451 JXF196451:JXG196451 KHB196451:KHC196451 KQX196451:KQY196451 LAT196451:LAU196451 LKP196451:LKQ196451 LUL196451:LUM196451 MEH196451:MEI196451 MOD196451:MOE196451 MXZ196451:MYA196451 NHV196451:NHW196451 NRR196451:NRS196451 OBN196451:OBO196451 OLJ196451:OLK196451 OVF196451:OVG196451 PFB196451:PFC196451 POX196451:POY196451 PYT196451:PYU196451 QIP196451:QIQ196451 QSL196451:QSM196451 RCH196451:RCI196451 RMD196451:RME196451 RVZ196451:RWA196451 SFV196451:SFW196451 SPR196451:SPS196451 SZN196451:SZO196451 TJJ196451:TJK196451 TTF196451:TTG196451 UDB196451:UDC196451 UMX196451:UMY196451 UWT196451:UWU196451 VGP196451:VGQ196451 VQL196451:VQM196451 WAH196451:WAI196451 WKD196451:WKE196451 WTZ196451:WUA196451 HN261987:HO261987 RJ261987:RK261987 ABF261987:ABG261987 ALB261987:ALC261987 AUX261987:AUY261987 BET261987:BEU261987 BOP261987:BOQ261987 BYL261987:BYM261987 CIH261987:CII261987 CSD261987:CSE261987 DBZ261987:DCA261987 DLV261987:DLW261987 DVR261987:DVS261987 EFN261987:EFO261987 EPJ261987:EPK261987 EZF261987:EZG261987 FJB261987:FJC261987 FSX261987:FSY261987 GCT261987:GCU261987 GMP261987:GMQ261987 GWL261987:GWM261987 HGH261987:HGI261987 HQD261987:HQE261987 HZZ261987:IAA261987 IJV261987:IJW261987 ITR261987:ITS261987 JDN261987:JDO261987 JNJ261987:JNK261987 JXF261987:JXG261987 KHB261987:KHC261987 KQX261987:KQY261987 LAT261987:LAU261987 LKP261987:LKQ261987 LUL261987:LUM261987 MEH261987:MEI261987 MOD261987:MOE261987 MXZ261987:MYA261987 NHV261987:NHW261987 NRR261987:NRS261987 OBN261987:OBO261987 OLJ261987:OLK261987 OVF261987:OVG261987 PFB261987:PFC261987 POX261987:POY261987 PYT261987:PYU261987 QIP261987:QIQ261987 QSL261987:QSM261987 RCH261987:RCI261987 RMD261987:RME261987 RVZ261987:RWA261987 SFV261987:SFW261987 SPR261987:SPS261987 SZN261987:SZO261987 TJJ261987:TJK261987 TTF261987:TTG261987 UDB261987:UDC261987 UMX261987:UMY261987 UWT261987:UWU261987 VGP261987:VGQ261987 VQL261987:VQM261987 WAH261987:WAI261987 WKD261987:WKE261987 WTZ261987:WUA261987 HN327523:HO327523 RJ327523:RK327523 ABF327523:ABG327523 ALB327523:ALC327523 AUX327523:AUY327523 BET327523:BEU327523 BOP327523:BOQ327523 BYL327523:BYM327523 CIH327523:CII327523 CSD327523:CSE327523 DBZ327523:DCA327523 DLV327523:DLW327523 DVR327523:DVS327523 EFN327523:EFO327523 EPJ327523:EPK327523 EZF327523:EZG327523 FJB327523:FJC327523 FSX327523:FSY327523 GCT327523:GCU327523 GMP327523:GMQ327523 GWL327523:GWM327523 HGH327523:HGI327523 HQD327523:HQE327523 HZZ327523:IAA327523 IJV327523:IJW327523 ITR327523:ITS327523 JDN327523:JDO327523 JNJ327523:JNK327523 JXF327523:JXG327523 KHB327523:KHC327523 KQX327523:KQY327523 LAT327523:LAU327523 LKP327523:LKQ327523 LUL327523:LUM327523 MEH327523:MEI327523 MOD327523:MOE327523 MXZ327523:MYA327523 NHV327523:NHW327523 NRR327523:NRS327523 OBN327523:OBO327523 OLJ327523:OLK327523 OVF327523:OVG327523 PFB327523:PFC327523 POX327523:POY327523 PYT327523:PYU327523 QIP327523:QIQ327523 QSL327523:QSM327523 RCH327523:RCI327523 RMD327523:RME327523 RVZ327523:RWA327523 SFV327523:SFW327523 SPR327523:SPS327523 SZN327523:SZO327523 TJJ327523:TJK327523 TTF327523:TTG327523 UDB327523:UDC327523 UMX327523:UMY327523 UWT327523:UWU327523 VGP327523:VGQ327523 VQL327523:VQM327523 WAH327523:WAI327523 WKD327523:WKE327523 WTZ327523:WUA327523 HN393059:HO393059 RJ393059:RK393059 ABF393059:ABG393059 ALB393059:ALC393059 AUX393059:AUY393059 BET393059:BEU393059 BOP393059:BOQ393059 BYL393059:BYM393059 CIH393059:CII393059 CSD393059:CSE393059 DBZ393059:DCA393059 DLV393059:DLW393059 DVR393059:DVS393059 EFN393059:EFO393059 EPJ393059:EPK393059 EZF393059:EZG393059 FJB393059:FJC393059 FSX393059:FSY393059 GCT393059:GCU393059 GMP393059:GMQ393059 GWL393059:GWM393059 HGH393059:HGI393059 HQD393059:HQE393059 HZZ393059:IAA393059 IJV393059:IJW393059 ITR393059:ITS393059 JDN393059:JDO393059 JNJ393059:JNK393059 JXF393059:JXG393059 KHB393059:KHC393059 KQX393059:KQY393059 LAT393059:LAU393059 LKP393059:LKQ393059 LUL393059:LUM393059 MEH393059:MEI393059 MOD393059:MOE393059 MXZ393059:MYA393059 NHV393059:NHW393059 NRR393059:NRS393059 OBN393059:OBO393059 OLJ393059:OLK393059 OVF393059:OVG393059 PFB393059:PFC393059 POX393059:POY393059 PYT393059:PYU393059 QIP393059:QIQ393059 QSL393059:QSM393059 RCH393059:RCI393059 RMD393059:RME393059 RVZ393059:RWA393059 SFV393059:SFW393059 SPR393059:SPS393059 SZN393059:SZO393059 TJJ393059:TJK393059 TTF393059:TTG393059 UDB393059:UDC393059 UMX393059:UMY393059 UWT393059:UWU393059 VGP393059:VGQ393059 VQL393059:VQM393059 WAH393059:WAI393059 WKD393059:WKE393059 WTZ393059:WUA393059 HN458595:HO458595 RJ458595:RK458595 ABF458595:ABG458595 ALB458595:ALC458595 AUX458595:AUY458595 BET458595:BEU458595 BOP458595:BOQ458595 BYL458595:BYM458595 CIH458595:CII458595 CSD458595:CSE458595 DBZ458595:DCA458595 DLV458595:DLW458595 DVR458595:DVS458595 EFN458595:EFO458595 EPJ458595:EPK458595 EZF458595:EZG458595 FJB458595:FJC458595 FSX458595:FSY458595 GCT458595:GCU458595 GMP458595:GMQ458595 GWL458595:GWM458595 HGH458595:HGI458595 HQD458595:HQE458595 HZZ458595:IAA458595 IJV458595:IJW458595 ITR458595:ITS458595 JDN458595:JDO458595 JNJ458595:JNK458595 JXF458595:JXG458595 KHB458595:KHC458595 KQX458595:KQY458595 LAT458595:LAU458595 LKP458595:LKQ458595 LUL458595:LUM458595 MEH458595:MEI458595 MOD458595:MOE458595 MXZ458595:MYA458595 NHV458595:NHW458595 NRR458595:NRS458595 OBN458595:OBO458595 OLJ458595:OLK458595 OVF458595:OVG458595 PFB458595:PFC458595 POX458595:POY458595 PYT458595:PYU458595 QIP458595:QIQ458595 QSL458595:QSM458595 RCH458595:RCI458595 RMD458595:RME458595 RVZ458595:RWA458595 SFV458595:SFW458595 SPR458595:SPS458595 SZN458595:SZO458595 TJJ458595:TJK458595 TTF458595:TTG458595 UDB458595:UDC458595 UMX458595:UMY458595 UWT458595:UWU458595 VGP458595:VGQ458595 VQL458595:VQM458595 WAH458595:WAI458595 WKD458595:WKE458595 WTZ458595:WUA458595 HN524131:HO524131 RJ524131:RK524131 ABF524131:ABG524131 ALB524131:ALC524131 AUX524131:AUY524131 BET524131:BEU524131 BOP524131:BOQ524131 BYL524131:BYM524131 CIH524131:CII524131 CSD524131:CSE524131 DBZ524131:DCA524131 DLV524131:DLW524131 DVR524131:DVS524131 EFN524131:EFO524131 EPJ524131:EPK524131 EZF524131:EZG524131 FJB524131:FJC524131 FSX524131:FSY524131 GCT524131:GCU524131 GMP524131:GMQ524131 GWL524131:GWM524131 HGH524131:HGI524131 HQD524131:HQE524131 HZZ524131:IAA524131 IJV524131:IJW524131 ITR524131:ITS524131 JDN524131:JDO524131 JNJ524131:JNK524131 JXF524131:JXG524131 KHB524131:KHC524131 KQX524131:KQY524131 LAT524131:LAU524131 LKP524131:LKQ524131 LUL524131:LUM524131 MEH524131:MEI524131 MOD524131:MOE524131 MXZ524131:MYA524131 NHV524131:NHW524131 NRR524131:NRS524131 OBN524131:OBO524131 OLJ524131:OLK524131 OVF524131:OVG524131 PFB524131:PFC524131 POX524131:POY524131 PYT524131:PYU524131 QIP524131:QIQ524131 QSL524131:QSM524131 RCH524131:RCI524131 RMD524131:RME524131 RVZ524131:RWA524131 SFV524131:SFW524131 SPR524131:SPS524131 SZN524131:SZO524131 TJJ524131:TJK524131 TTF524131:TTG524131 UDB524131:UDC524131 UMX524131:UMY524131 UWT524131:UWU524131 VGP524131:VGQ524131 VQL524131:VQM524131 WAH524131:WAI524131 WKD524131:WKE524131 WTZ524131:WUA524131 HN589667:HO589667 RJ589667:RK589667 ABF589667:ABG589667 ALB589667:ALC589667 AUX589667:AUY589667 BET589667:BEU589667 BOP589667:BOQ589667 BYL589667:BYM589667 CIH589667:CII589667 CSD589667:CSE589667 DBZ589667:DCA589667 DLV589667:DLW589667 DVR589667:DVS589667 EFN589667:EFO589667 EPJ589667:EPK589667 EZF589667:EZG589667 FJB589667:FJC589667 FSX589667:FSY589667 GCT589667:GCU589667 GMP589667:GMQ589667 GWL589667:GWM589667 HGH589667:HGI589667 HQD589667:HQE589667 HZZ589667:IAA589667 IJV589667:IJW589667 ITR589667:ITS589667 JDN589667:JDO589667 JNJ589667:JNK589667 JXF589667:JXG589667 KHB589667:KHC589667 KQX589667:KQY589667 LAT589667:LAU589667 LKP589667:LKQ589667 LUL589667:LUM589667 MEH589667:MEI589667 MOD589667:MOE589667 MXZ589667:MYA589667 NHV589667:NHW589667 NRR589667:NRS589667 OBN589667:OBO589667 OLJ589667:OLK589667 OVF589667:OVG589667 PFB589667:PFC589667 POX589667:POY589667 PYT589667:PYU589667 QIP589667:QIQ589667 QSL589667:QSM589667 RCH589667:RCI589667 RMD589667:RME589667 RVZ589667:RWA589667 SFV589667:SFW589667 SPR589667:SPS589667 SZN589667:SZO589667 TJJ589667:TJK589667 TTF589667:TTG589667 UDB589667:UDC589667 UMX589667:UMY589667 UWT589667:UWU589667 VGP589667:VGQ589667 VQL589667:VQM589667 WAH589667:WAI589667 WKD589667:WKE589667 WTZ589667:WUA589667 HN655203:HO655203 RJ655203:RK655203 ABF655203:ABG655203 ALB655203:ALC655203 AUX655203:AUY655203 BET655203:BEU655203 BOP655203:BOQ655203 BYL655203:BYM655203 CIH655203:CII655203 CSD655203:CSE655203 DBZ655203:DCA655203 DLV655203:DLW655203 DVR655203:DVS655203 EFN655203:EFO655203 EPJ655203:EPK655203 EZF655203:EZG655203 FJB655203:FJC655203 FSX655203:FSY655203 GCT655203:GCU655203 GMP655203:GMQ655203 GWL655203:GWM655203 HGH655203:HGI655203 HQD655203:HQE655203 HZZ655203:IAA655203 IJV655203:IJW655203 ITR655203:ITS655203 JDN655203:JDO655203 JNJ655203:JNK655203 JXF655203:JXG655203 KHB655203:KHC655203 KQX655203:KQY655203 LAT655203:LAU655203 LKP655203:LKQ655203 LUL655203:LUM655203 MEH655203:MEI655203 MOD655203:MOE655203 MXZ655203:MYA655203 NHV655203:NHW655203 NRR655203:NRS655203 OBN655203:OBO655203 OLJ655203:OLK655203 OVF655203:OVG655203 PFB655203:PFC655203 POX655203:POY655203 PYT655203:PYU655203 QIP655203:QIQ655203 QSL655203:QSM655203 RCH655203:RCI655203 RMD655203:RME655203 RVZ655203:RWA655203 SFV655203:SFW655203 SPR655203:SPS655203 SZN655203:SZO655203 TJJ655203:TJK655203 TTF655203:TTG655203 UDB655203:UDC655203 UMX655203:UMY655203 UWT655203:UWU655203 VGP655203:VGQ655203 VQL655203:VQM655203 WAH655203:WAI655203 WKD655203:WKE655203 WTZ655203:WUA655203 HN720739:HO720739 RJ720739:RK720739 ABF720739:ABG720739 ALB720739:ALC720739 AUX720739:AUY720739 BET720739:BEU720739 BOP720739:BOQ720739 BYL720739:BYM720739 CIH720739:CII720739 CSD720739:CSE720739 DBZ720739:DCA720739 DLV720739:DLW720739 DVR720739:DVS720739 EFN720739:EFO720739 EPJ720739:EPK720739 EZF720739:EZG720739 FJB720739:FJC720739 FSX720739:FSY720739 GCT720739:GCU720739 GMP720739:GMQ720739 GWL720739:GWM720739 HGH720739:HGI720739 HQD720739:HQE720739 HZZ720739:IAA720739 IJV720739:IJW720739 ITR720739:ITS720739 JDN720739:JDO720739 JNJ720739:JNK720739 JXF720739:JXG720739 KHB720739:KHC720739 KQX720739:KQY720739 LAT720739:LAU720739 LKP720739:LKQ720739 LUL720739:LUM720739 MEH720739:MEI720739 MOD720739:MOE720739 MXZ720739:MYA720739 NHV720739:NHW720739 NRR720739:NRS720739 OBN720739:OBO720739 OLJ720739:OLK720739 OVF720739:OVG720739 PFB720739:PFC720739 POX720739:POY720739 PYT720739:PYU720739 QIP720739:QIQ720739 QSL720739:QSM720739 RCH720739:RCI720739 RMD720739:RME720739 RVZ720739:RWA720739 SFV720739:SFW720739 SPR720739:SPS720739 SZN720739:SZO720739 TJJ720739:TJK720739 TTF720739:TTG720739 UDB720739:UDC720739 UMX720739:UMY720739 UWT720739:UWU720739 VGP720739:VGQ720739 VQL720739:VQM720739 WAH720739:WAI720739 WKD720739:WKE720739 WTZ720739:WUA720739 HN786275:HO786275 RJ786275:RK786275 ABF786275:ABG786275 ALB786275:ALC786275 AUX786275:AUY786275 BET786275:BEU786275 BOP786275:BOQ786275 BYL786275:BYM786275 CIH786275:CII786275 CSD786275:CSE786275 DBZ786275:DCA786275 DLV786275:DLW786275 DVR786275:DVS786275 EFN786275:EFO786275 EPJ786275:EPK786275 EZF786275:EZG786275 FJB786275:FJC786275 FSX786275:FSY786275 GCT786275:GCU786275 GMP786275:GMQ786275 GWL786275:GWM786275 HGH786275:HGI786275 HQD786275:HQE786275 HZZ786275:IAA786275 IJV786275:IJW786275 ITR786275:ITS786275 JDN786275:JDO786275 JNJ786275:JNK786275 JXF786275:JXG786275 KHB786275:KHC786275 KQX786275:KQY786275 LAT786275:LAU786275 LKP786275:LKQ786275 LUL786275:LUM786275 MEH786275:MEI786275 MOD786275:MOE786275 MXZ786275:MYA786275 NHV786275:NHW786275 NRR786275:NRS786275 OBN786275:OBO786275 OLJ786275:OLK786275 OVF786275:OVG786275 PFB786275:PFC786275 POX786275:POY786275 PYT786275:PYU786275 QIP786275:QIQ786275 QSL786275:QSM786275 RCH786275:RCI786275 RMD786275:RME786275 RVZ786275:RWA786275 SFV786275:SFW786275 SPR786275:SPS786275 SZN786275:SZO786275 TJJ786275:TJK786275 TTF786275:TTG786275 UDB786275:UDC786275 UMX786275:UMY786275 UWT786275:UWU786275 VGP786275:VGQ786275 VQL786275:VQM786275 WAH786275:WAI786275 WKD786275:WKE786275 WTZ786275:WUA786275 HN851811:HO851811 RJ851811:RK851811 ABF851811:ABG851811 ALB851811:ALC851811 AUX851811:AUY851811 BET851811:BEU851811 BOP851811:BOQ851811 BYL851811:BYM851811 CIH851811:CII851811 CSD851811:CSE851811 DBZ851811:DCA851811 DLV851811:DLW851811 DVR851811:DVS851811 EFN851811:EFO851811 EPJ851811:EPK851811 EZF851811:EZG851811 FJB851811:FJC851811 FSX851811:FSY851811 GCT851811:GCU851811 GMP851811:GMQ851811 GWL851811:GWM851811 HGH851811:HGI851811 HQD851811:HQE851811 HZZ851811:IAA851811 IJV851811:IJW851811 ITR851811:ITS851811 JDN851811:JDO851811 JNJ851811:JNK851811 JXF851811:JXG851811 KHB851811:KHC851811 KQX851811:KQY851811 LAT851811:LAU851811 LKP851811:LKQ851811 LUL851811:LUM851811 MEH851811:MEI851811 MOD851811:MOE851811 MXZ851811:MYA851811 NHV851811:NHW851811 NRR851811:NRS851811 OBN851811:OBO851811 OLJ851811:OLK851811 OVF851811:OVG851811 PFB851811:PFC851811 POX851811:POY851811 PYT851811:PYU851811 QIP851811:QIQ851811 QSL851811:QSM851811 RCH851811:RCI851811 RMD851811:RME851811 RVZ851811:RWA851811 SFV851811:SFW851811 SPR851811:SPS851811 SZN851811:SZO851811 TJJ851811:TJK851811 TTF851811:TTG851811 UDB851811:UDC851811 UMX851811:UMY851811 UWT851811:UWU851811 VGP851811:VGQ851811 VQL851811:VQM851811 WAH851811:WAI851811 WKD851811:WKE851811 WTZ851811:WUA851811 HN917347:HO917347 RJ917347:RK917347 ABF917347:ABG917347 ALB917347:ALC917347 AUX917347:AUY917347 BET917347:BEU917347 BOP917347:BOQ917347 BYL917347:BYM917347 CIH917347:CII917347 CSD917347:CSE917347 DBZ917347:DCA917347 DLV917347:DLW917347 DVR917347:DVS917347 EFN917347:EFO917347 EPJ917347:EPK917347 EZF917347:EZG917347 FJB917347:FJC917347 FSX917347:FSY917347 GCT917347:GCU917347 GMP917347:GMQ917347 GWL917347:GWM917347 HGH917347:HGI917347 HQD917347:HQE917347 HZZ917347:IAA917347 IJV917347:IJW917347 ITR917347:ITS917347 JDN917347:JDO917347 JNJ917347:JNK917347 JXF917347:JXG917347 KHB917347:KHC917347 KQX917347:KQY917347 LAT917347:LAU917347 LKP917347:LKQ917347 LUL917347:LUM917347 MEH917347:MEI917347 MOD917347:MOE917347 MXZ917347:MYA917347 NHV917347:NHW917347 NRR917347:NRS917347 OBN917347:OBO917347 OLJ917347:OLK917347 OVF917347:OVG917347 PFB917347:PFC917347 POX917347:POY917347 PYT917347:PYU917347 QIP917347:QIQ917347 QSL917347:QSM917347 RCH917347:RCI917347 RMD917347:RME917347 RVZ917347:RWA917347 SFV917347:SFW917347 SPR917347:SPS917347 SZN917347:SZO917347 TJJ917347:TJK917347 TTF917347:TTG917347 UDB917347:UDC917347 UMX917347:UMY917347 UWT917347:UWU917347 VGP917347:VGQ917347 VQL917347:VQM917347 WAH917347:WAI917347 WKD917347:WKE917347 WTZ917347:WUA917347 HN982883:HO982883 RJ982883:RK982883 ABF982883:ABG982883 ALB982883:ALC982883 AUX982883:AUY982883 BET982883:BEU982883 BOP982883:BOQ982883 BYL982883:BYM982883 CIH982883:CII982883 CSD982883:CSE982883 DBZ982883:DCA982883 DLV982883:DLW982883 DVR982883:DVS982883 EFN982883:EFO982883 EPJ982883:EPK982883 EZF982883:EZG982883 FJB982883:FJC982883 FSX982883:FSY982883 GCT982883:GCU982883 GMP982883:GMQ982883 GWL982883:GWM982883 HGH982883:HGI982883 HQD982883:HQE982883 HZZ982883:IAA982883 IJV982883:IJW982883 ITR982883:ITS982883 JDN982883:JDO982883 JNJ982883:JNK982883 JXF982883:JXG982883 KHB982883:KHC982883 KQX982883:KQY982883 LAT982883:LAU982883 LKP982883:LKQ982883 LUL982883:LUM982883 MEH982883:MEI982883 MOD982883:MOE982883 MXZ982883:MYA982883 NHV982883:NHW982883 NRR982883:NRS982883 OBN982883:OBO982883 OLJ982883:OLK982883 OVF982883:OVG982883 PFB982883:PFC982883 POX982883:POY982883 PYT982883:PYU982883 QIP982883:QIQ982883 QSL982883:QSM982883 RCH982883:RCI982883 RMD982883:RME982883 RVZ982883:RWA982883 SFV982883:SFW982883 SPR982883:SPS982883 SZN982883:SZO982883 TJJ982883:TJK982883 TTF982883:TTG982883 UDB982883:UDC982883 UMX982883:UMY982883 UWT982883:UWU982883 VGP982883:VGQ982883 VQL982883:VQM982883 WAH982883:WAI982883 WKD982883:WKE982883 WTZ982883:WUA982883" xr:uid="{00000000-0002-0000-0200-000001000000}">
      <formula1>999999999999</formula1>
    </dataValidation>
    <dataValidation type="whole" operator="greaterThanOrEqual" allowBlank="1" showInputMessage="1" showErrorMessage="1" errorTitle="Incorrect entry" error="You can enter only positive whole numbers." sqref="HN65380:HO65414 RJ65380:RK65414 ABF65380:ABG65414 ALB65380:ALC65414 AUX65380:AUY65414 BET65380:BEU65414 BOP65380:BOQ65414 BYL65380:BYM65414 CIH65380:CII65414 CSD65380:CSE65414 DBZ65380:DCA65414 DLV65380:DLW65414 DVR65380:DVS65414 EFN65380:EFO65414 EPJ65380:EPK65414 EZF65380:EZG65414 FJB65380:FJC65414 FSX65380:FSY65414 GCT65380:GCU65414 GMP65380:GMQ65414 GWL65380:GWM65414 HGH65380:HGI65414 HQD65380:HQE65414 HZZ65380:IAA65414 IJV65380:IJW65414 ITR65380:ITS65414 JDN65380:JDO65414 JNJ65380:JNK65414 JXF65380:JXG65414 KHB65380:KHC65414 KQX65380:KQY65414 LAT65380:LAU65414 LKP65380:LKQ65414 LUL65380:LUM65414 MEH65380:MEI65414 MOD65380:MOE65414 MXZ65380:MYA65414 NHV65380:NHW65414 NRR65380:NRS65414 OBN65380:OBO65414 OLJ65380:OLK65414 OVF65380:OVG65414 PFB65380:PFC65414 POX65380:POY65414 PYT65380:PYU65414 QIP65380:QIQ65414 QSL65380:QSM65414 RCH65380:RCI65414 RMD65380:RME65414 RVZ65380:RWA65414 SFV65380:SFW65414 SPR65380:SPS65414 SZN65380:SZO65414 TJJ65380:TJK65414 TTF65380:TTG65414 UDB65380:UDC65414 UMX65380:UMY65414 UWT65380:UWU65414 VGP65380:VGQ65414 VQL65380:VQM65414 WAH65380:WAI65414 WKD65380:WKE65414 WTZ65380:WUA65414 HN130916:HO130950 RJ130916:RK130950 ABF130916:ABG130950 ALB130916:ALC130950 AUX130916:AUY130950 BET130916:BEU130950 BOP130916:BOQ130950 BYL130916:BYM130950 CIH130916:CII130950 CSD130916:CSE130950 DBZ130916:DCA130950 DLV130916:DLW130950 DVR130916:DVS130950 EFN130916:EFO130950 EPJ130916:EPK130950 EZF130916:EZG130950 FJB130916:FJC130950 FSX130916:FSY130950 GCT130916:GCU130950 GMP130916:GMQ130950 GWL130916:GWM130950 HGH130916:HGI130950 HQD130916:HQE130950 HZZ130916:IAA130950 IJV130916:IJW130950 ITR130916:ITS130950 JDN130916:JDO130950 JNJ130916:JNK130950 JXF130916:JXG130950 KHB130916:KHC130950 KQX130916:KQY130950 LAT130916:LAU130950 LKP130916:LKQ130950 LUL130916:LUM130950 MEH130916:MEI130950 MOD130916:MOE130950 MXZ130916:MYA130950 NHV130916:NHW130950 NRR130916:NRS130950 OBN130916:OBO130950 OLJ130916:OLK130950 OVF130916:OVG130950 PFB130916:PFC130950 POX130916:POY130950 PYT130916:PYU130950 QIP130916:QIQ130950 QSL130916:QSM130950 RCH130916:RCI130950 RMD130916:RME130950 RVZ130916:RWA130950 SFV130916:SFW130950 SPR130916:SPS130950 SZN130916:SZO130950 TJJ130916:TJK130950 TTF130916:TTG130950 UDB130916:UDC130950 UMX130916:UMY130950 UWT130916:UWU130950 VGP130916:VGQ130950 VQL130916:VQM130950 WAH130916:WAI130950 WKD130916:WKE130950 WTZ130916:WUA130950 HN196452:HO196486 RJ196452:RK196486 ABF196452:ABG196486 ALB196452:ALC196486 AUX196452:AUY196486 BET196452:BEU196486 BOP196452:BOQ196486 BYL196452:BYM196486 CIH196452:CII196486 CSD196452:CSE196486 DBZ196452:DCA196486 DLV196452:DLW196486 DVR196452:DVS196486 EFN196452:EFO196486 EPJ196452:EPK196486 EZF196452:EZG196486 FJB196452:FJC196486 FSX196452:FSY196486 GCT196452:GCU196486 GMP196452:GMQ196486 GWL196452:GWM196486 HGH196452:HGI196486 HQD196452:HQE196486 HZZ196452:IAA196486 IJV196452:IJW196486 ITR196452:ITS196486 JDN196452:JDO196486 JNJ196452:JNK196486 JXF196452:JXG196486 KHB196452:KHC196486 KQX196452:KQY196486 LAT196452:LAU196486 LKP196452:LKQ196486 LUL196452:LUM196486 MEH196452:MEI196486 MOD196452:MOE196486 MXZ196452:MYA196486 NHV196452:NHW196486 NRR196452:NRS196486 OBN196452:OBO196486 OLJ196452:OLK196486 OVF196452:OVG196486 PFB196452:PFC196486 POX196452:POY196486 PYT196452:PYU196486 QIP196452:QIQ196486 QSL196452:QSM196486 RCH196452:RCI196486 RMD196452:RME196486 RVZ196452:RWA196486 SFV196452:SFW196486 SPR196452:SPS196486 SZN196452:SZO196486 TJJ196452:TJK196486 TTF196452:TTG196486 UDB196452:UDC196486 UMX196452:UMY196486 UWT196452:UWU196486 VGP196452:VGQ196486 VQL196452:VQM196486 WAH196452:WAI196486 WKD196452:WKE196486 WTZ196452:WUA196486 HN261988:HO262022 RJ261988:RK262022 ABF261988:ABG262022 ALB261988:ALC262022 AUX261988:AUY262022 BET261988:BEU262022 BOP261988:BOQ262022 BYL261988:BYM262022 CIH261988:CII262022 CSD261988:CSE262022 DBZ261988:DCA262022 DLV261988:DLW262022 DVR261988:DVS262022 EFN261988:EFO262022 EPJ261988:EPK262022 EZF261988:EZG262022 FJB261988:FJC262022 FSX261988:FSY262022 GCT261988:GCU262022 GMP261988:GMQ262022 GWL261988:GWM262022 HGH261988:HGI262022 HQD261988:HQE262022 HZZ261988:IAA262022 IJV261988:IJW262022 ITR261988:ITS262022 JDN261988:JDO262022 JNJ261988:JNK262022 JXF261988:JXG262022 KHB261988:KHC262022 KQX261988:KQY262022 LAT261988:LAU262022 LKP261988:LKQ262022 LUL261988:LUM262022 MEH261988:MEI262022 MOD261988:MOE262022 MXZ261988:MYA262022 NHV261988:NHW262022 NRR261988:NRS262022 OBN261988:OBO262022 OLJ261988:OLK262022 OVF261988:OVG262022 PFB261988:PFC262022 POX261988:POY262022 PYT261988:PYU262022 QIP261988:QIQ262022 QSL261988:QSM262022 RCH261988:RCI262022 RMD261988:RME262022 RVZ261988:RWA262022 SFV261988:SFW262022 SPR261988:SPS262022 SZN261988:SZO262022 TJJ261988:TJK262022 TTF261988:TTG262022 UDB261988:UDC262022 UMX261988:UMY262022 UWT261988:UWU262022 VGP261988:VGQ262022 VQL261988:VQM262022 WAH261988:WAI262022 WKD261988:WKE262022 WTZ261988:WUA262022 HN327524:HO327558 RJ327524:RK327558 ABF327524:ABG327558 ALB327524:ALC327558 AUX327524:AUY327558 BET327524:BEU327558 BOP327524:BOQ327558 BYL327524:BYM327558 CIH327524:CII327558 CSD327524:CSE327558 DBZ327524:DCA327558 DLV327524:DLW327558 DVR327524:DVS327558 EFN327524:EFO327558 EPJ327524:EPK327558 EZF327524:EZG327558 FJB327524:FJC327558 FSX327524:FSY327558 GCT327524:GCU327558 GMP327524:GMQ327558 GWL327524:GWM327558 HGH327524:HGI327558 HQD327524:HQE327558 HZZ327524:IAA327558 IJV327524:IJW327558 ITR327524:ITS327558 JDN327524:JDO327558 JNJ327524:JNK327558 JXF327524:JXG327558 KHB327524:KHC327558 KQX327524:KQY327558 LAT327524:LAU327558 LKP327524:LKQ327558 LUL327524:LUM327558 MEH327524:MEI327558 MOD327524:MOE327558 MXZ327524:MYA327558 NHV327524:NHW327558 NRR327524:NRS327558 OBN327524:OBO327558 OLJ327524:OLK327558 OVF327524:OVG327558 PFB327524:PFC327558 POX327524:POY327558 PYT327524:PYU327558 QIP327524:QIQ327558 QSL327524:QSM327558 RCH327524:RCI327558 RMD327524:RME327558 RVZ327524:RWA327558 SFV327524:SFW327558 SPR327524:SPS327558 SZN327524:SZO327558 TJJ327524:TJK327558 TTF327524:TTG327558 UDB327524:UDC327558 UMX327524:UMY327558 UWT327524:UWU327558 VGP327524:VGQ327558 VQL327524:VQM327558 WAH327524:WAI327558 WKD327524:WKE327558 WTZ327524:WUA327558 HN393060:HO393094 RJ393060:RK393094 ABF393060:ABG393094 ALB393060:ALC393094 AUX393060:AUY393094 BET393060:BEU393094 BOP393060:BOQ393094 BYL393060:BYM393094 CIH393060:CII393094 CSD393060:CSE393094 DBZ393060:DCA393094 DLV393060:DLW393094 DVR393060:DVS393094 EFN393060:EFO393094 EPJ393060:EPK393094 EZF393060:EZG393094 FJB393060:FJC393094 FSX393060:FSY393094 GCT393060:GCU393094 GMP393060:GMQ393094 GWL393060:GWM393094 HGH393060:HGI393094 HQD393060:HQE393094 HZZ393060:IAA393094 IJV393060:IJW393094 ITR393060:ITS393094 JDN393060:JDO393094 JNJ393060:JNK393094 JXF393060:JXG393094 KHB393060:KHC393094 KQX393060:KQY393094 LAT393060:LAU393094 LKP393060:LKQ393094 LUL393060:LUM393094 MEH393060:MEI393094 MOD393060:MOE393094 MXZ393060:MYA393094 NHV393060:NHW393094 NRR393060:NRS393094 OBN393060:OBO393094 OLJ393060:OLK393094 OVF393060:OVG393094 PFB393060:PFC393094 POX393060:POY393094 PYT393060:PYU393094 QIP393060:QIQ393094 QSL393060:QSM393094 RCH393060:RCI393094 RMD393060:RME393094 RVZ393060:RWA393094 SFV393060:SFW393094 SPR393060:SPS393094 SZN393060:SZO393094 TJJ393060:TJK393094 TTF393060:TTG393094 UDB393060:UDC393094 UMX393060:UMY393094 UWT393060:UWU393094 VGP393060:VGQ393094 VQL393060:VQM393094 WAH393060:WAI393094 WKD393060:WKE393094 WTZ393060:WUA393094 HN458596:HO458630 RJ458596:RK458630 ABF458596:ABG458630 ALB458596:ALC458630 AUX458596:AUY458630 BET458596:BEU458630 BOP458596:BOQ458630 BYL458596:BYM458630 CIH458596:CII458630 CSD458596:CSE458630 DBZ458596:DCA458630 DLV458596:DLW458630 DVR458596:DVS458630 EFN458596:EFO458630 EPJ458596:EPK458630 EZF458596:EZG458630 FJB458596:FJC458630 FSX458596:FSY458630 GCT458596:GCU458630 GMP458596:GMQ458630 GWL458596:GWM458630 HGH458596:HGI458630 HQD458596:HQE458630 HZZ458596:IAA458630 IJV458596:IJW458630 ITR458596:ITS458630 JDN458596:JDO458630 JNJ458596:JNK458630 JXF458596:JXG458630 KHB458596:KHC458630 KQX458596:KQY458630 LAT458596:LAU458630 LKP458596:LKQ458630 LUL458596:LUM458630 MEH458596:MEI458630 MOD458596:MOE458630 MXZ458596:MYA458630 NHV458596:NHW458630 NRR458596:NRS458630 OBN458596:OBO458630 OLJ458596:OLK458630 OVF458596:OVG458630 PFB458596:PFC458630 POX458596:POY458630 PYT458596:PYU458630 QIP458596:QIQ458630 QSL458596:QSM458630 RCH458596:RCI458630 RMD458596:RME458630 RVZ458596:RWA458630 SFV458596:SFW458630 SPR458596:SPS458630 SZN458596:SZO458630 TJJ458596:TJK458630 TTF458596:TTG458630 UDB458596:UDC458630 UMX458596:UMY458630 UWT458596:UWU458630 VGP458596:VGQ458630 VQL458596:VQM458630 WAH458596:WAI458630 WKD458596:WKE458630 WTZ458596:WUA458630 HN524132:HO524166 RJ524132:RK524166 ABF524132:ABG524166 ALB524132:ALC524166 AUX524132:AUY524166 BET524132:BEU524166 BOP524132:BOQ524166 BYL524132:BYM524166 CIH524132:CII524166 CSD524132:CSE524166 DBZ524132:DCA524166 DLV524132:DLW524166 DVR524132:DVS524166 EFN524132:EFO524166 EPJ524132:EPK524166 EZF524132:EZG524166 FJB524132:FJC524166 FSX524132:FSY524166 GCT524132:GCU524166 GMP524132:GMQ524166 GWL524132:GWM524166 HGH524132:HGI524166 HQD524132:HQE524166 HZZ524132:IAA524166 IJV524132:IJW524166 ITR524132:ITS524166 JDN524132:JDO524166 JNJ524132:JNK524166 JXF524132:JXG524166 KHB524132:KHC524166 KQX524132:KQY524166 LAT524132:LAU524166 LKP524132:LKQ524166 LUL524132:LUM524166 MEH524132:MEI524166 MOD524132:MOE524166 MXZ524132:MYA524166 NHV524132:NHW524166 NRR524132:NRS524166 OBN524132:OBO524166 OLJ524132:OLK524166 OVF524132:OVG524166 PFB524132:PFC524166 POX524132:POY524166 PYT524132:PYU524166 QIP524132:QIQ524166 QSL524132:QSM524166 RCH524132:RCI524166 RMD524132:RME524166 RVZ524132:RWA524166 SFV524132:SFW524166 SPR524132:SPS524166 SZN524132:SZO524166 TJJ524132:TJK524166 TTF524132:TTG524166 UDB524132:UDC524166 UMX524132:UMY524166 UWT524132:UWU524166 VGP524132:VGQ524166 VQL524132:VQM524166 WAH524132:WAI524166 WKD524132:WKE524166 WTZ524132:WUA524166 HN589668:HO589702 RJ589668:RK589702 ABF589668:ABG589702 ALB589668:ALC589702 AUX589668:AUY589702 BET589668:BEU589702 BOP589668:BOQ589702 BYL589668:BYM589702 CIH589668:CII589702 CSD589668:CSE589702 DBZ589668:DCA589702 DLV589668:DLW589702 DVR589668:DVS589702 EFN589668:EFO589702 EPJ589668:EPK589702 EZF589668:EZG589702 FJB589668:FJC589702 FSX589668:FSY589702 GCT589668:GCU589702 GMP589668:GMQ589702 GWL589668:GWM589702 HGH589668:HGI589702 HQD589668:HQE589702 HZZ589668:IAA589702 IJV589668:IJW589702 ITR589668:ITS589702 JDN589668:JDO589702 JNJ589668:JNK589702 JXF589668:JXG589702 KHB589668:KHC589702 KQX589668:KQY589702 LAT589668:LAU589702 LKP589668:LKQ589702 LUL589668:LUM589702 MEH589668:MEI589702 MOD589668:MOE589702 MXZ589668:MYA589702 NHV589668:NHW589702 NRR589668:NRS589702 OBN589668:OBO589702 OLJ589668:OLK589702 OVF589668:OVG589702 PFB589668:PFC589702 POX589668:POY589702 PYT589668:PYU589702 QIP589668:QIQ589702 QSL589668:QSM589702 RCH589668:RCI589702 RMD589668:RME589702 RVZ589668:RWA589702 SFV589668:SFW589702 SPR589668:SPS589702 SZN589668:SZO589702 TJJ589668:TJK589702 TTF589668:TTG589702 UDB589668:UDC589702 UMX589668:UMY589702 UWT589668:UWU589702 VGP589668:VGQ589702 VQL589668:VQM589702 WAH589668:WAI589702 WKD589668:WKE589702 WTZ589668:WUA589702 HN655204:HO655238 RJ655204:RK655238 ABF655204:ABG655238 ALB655204:ALC655238 AUX655204:AUY655238 BET655204:BEU655238 BOP655204:BOQ655238 BYL655204:BYM655238 CIH655204:CII655238 CSD655204:CSE655238 DBZ655204:DCA655238 DLV655204:DLW655238 DVR655204:DVS655238 EFN655204:EFO655238 EPJ655204:EPK655238 EZF655204:EZG655238 FJB655204:FJC655238 FSX655204:FSY655238 GCT655204:GCU655238 GMP655204:GMQ655238 GWL655204:GWM655238 HGH655204:HGI655238 HQD655204:HQE655238 HZZ655204:IAA655238 IJV655204:IJW655238 ITR655204:ITS655238 JDN655204:JDO655238 JNJ655204:JNK655238 JXF655204:JXG655238 KHB655204:KHC655238 KQX655204:KQY655238 LAT655204:LAU655238 LKP655204:LKQ655238 LUL655204:LUM655238 MEH655204:MEI655238 MOD655204:MOE655238 MXZ655204:MYA655238 NHV655204:NHW655238 NRR655204:NRS655238 OBN655204:OBO655238 OLJ655204:OLK655238 OVF655204:OVG655238 PFB655204:PFC655238 POX655204:POY655238 PYT655204:PYU655238 QIP655204:QIQ655238 QSL655204:QSM655238 RCH655204:RCI655238 RMD655204:RME655238 RVZ655204:RWA655238 SFV655204:SFW655238 SPR655204:SPS655238 SZN655204:SZO655238 TJJ655204:TJK655238 TTF655204:TTG655238 UDB655204:UDC655238 UMX655204:UMY655238 UWT655204:UWU655238 VGP655204:VGQ655238 VQL655204:VQM655238 WAH655204:WAI655238 WKD655204:WKE655238 WTZ655204:WUA655238 HN720740:HO720774 RJ720740:RK720774 ABF720740:ABG720774 ALB720740:ALC720774 AUX720740:AUY720774 BET720740:BEU720774 BOP720740:BOQ720774 BYL720740:BYM720774 CIH720740:CII720774 CSD720740:CSE720774 DBZ720740:DCA720774 DLV720740:DLW720774 DVR720740:DVS720774 EFN720740:EFO720774 EPJ720740:EPK720774 EZF720740:EZG720774 FJB720740:FJC720774 FSX720740:FSY720774 GCT720740:GCU720774 GMP720740:GMQ720774 GWL720740:GWM720774 HGH720740:HGI720774 HQD720740:HQE720774 HZZ720740:IAA720774 IJV720740:IJW720774 ITR720740:ITS720774 JDN720740:JDO720774 JNJ720740:JNK720774 JXF720740:JXG720774 KHB720740:KHC720774 KQX720740:KQY720774 LAT720740:LAU720774 LKP720740:LKQ720774 LUL720740:LUM720774 MEH720740:MEI720774 MOD720740:MOE720774 MXZ720740:MYA720774 NHV720740:NHW720774 NRR720740:NRS720774 OBN720740:OBO720774 OLJ720740:OLK720774 OVF720740:OVG720774 PFB720740:PFC720774 POX720740:POY720774 PYT720740:PYU720774 QIP720740:QIQ720774 QSL720740:QSM720774 RCH720740:RCI720774 RMD720740:RME720774 RVZ720740:RWA720774 SFV720740:SFW720774 SPR720740:SPS720774 SZN720740:SZO720774 TJJ720740:TJK720774 TTF720740:TTG720774 UDB720740:UDC720774 UMX720740:UMY720774 UWT720740:UWU720774 VGP720740:VGQ720774 VQL720740:VQM720774 WAH720740:WAI720774 WKD720740:WKE720774 WTZ720740:WUA720774 HN786276:HO786310 RJ786276:RK786310 ABF786276:ABG786310 ALB786276:ALC786310 AUX786276:AUY786310 BET786276:BEU786310 BOP786276:BOQ786310 BYL786276:BYM786310 CIH786276:CII786310 CSD786276:CSE786310 DBZ786276:DCA786310 DLV786276:DLW786310 DVR786276:DVS786310 EFN786276:EFO786310 EPJ786276:EPK786310 EZF786276:EZG786310 FJB786276:FJC786310 FSX786276:FSY786310 GCT786276:GCU786310 GMP786276:GMQ786310 GWL786276:GWM786310 HGH786276:HGI786310 HQD786276:HQE786310 HZZ786276:IAA786310 IJV786276:IJW786310 ITR786276:ITS786310 JDN786276:JDO786310 JNJ786276:JNK786310 JXF786276:JXG786310 KHB786276:KHC786310 KQX786276:KQY786310 LAT786276:LAU786310 LKP786276:LKQ786310 LUL786276:LUM786310 MEH786276:MEI786310 MOD786276:MOE786310 MXZ786276:MYA786310 NHV786276:NHW786310 NRR786276:NRS786310 OBN786276:OBO786310 OLJ786276:OLK786310 OVF786276:OVG786310 PFB786276:PFC786310 POX786276:POY786310 PYT786276:PYU786310 QIP786276:QIQ786310 QSL786276:QSM786310 RCH786276:RCI786310 RMD786276:RME786310 RVZ786276:RWA786310 SFV786276:SFW786310 SPR786276:SPS786310 SZN786276:SZO786310 TJJ786276:TJK786310 TTF786276:TTG786310 UDB786276:UDC786310 UMX786276:UMY786310 UWT786276:UWU786310 VGP786276:VGQ786310 VQL786276:VQM786310 WAH786276:WAI786310 WKD786276:WKE786310 WTZ786276:WUA786310 HN851812:HO851846 RJ851812:RK851846 ABF851812:ABG851846 ALB851812:ALC851846 AUX851812:AUY851846 BET851812:BEU851846 BOP851812:BOQ851846 BYL851812:BYM851846 CIH851812:CII851846 CSD851812:CSE851846 DBZ851812:DCA851846 DLV851812:DLW851846 DVR851812:DVS851846 EFN851812:EFO851846 EPJ851812:EPK851846 EZF851812:EZG851846 FJB851812:FJC851846 FSX851812:FSY851846 GCT851812:GCU851846 GMP851812:GMQ851846 GWL851812:GWM851846 HGH851812:HGI851846 HQD851812:HQE851846 HZZ851812:IAA851846 IJV851812:IJW851846 ITR851812:ITS851846 JDN851812:JDO851846 JNJ851812:JNK851846 JXF851812:JXG851846 KHB851812:KHC851846 KQX851812:KQY851846 LAT851812:LAU851846 LKP851812:LKQ851846 LUL851812:LUM851846 MEH851812:MEI851846 MOD851812:MOE851846 MXZ851812:MYA851846 NHV851812:NHW851846 NRR851812:NRS851846 OBN851812:OBO851846 OLJ851812:OLK851846 OVF851812:OVG851846 PFB851812:PFC851846 POX851812:POY851846 PYT851812:PYU851846 QIP851812:QIQ851846 QSL851812:QSM851846 RCH851812:RCI851846 RMD851812:RME851846 RVZ851812:RWA851846 SFV851812:SFW851846 SPR851812:SPS851846 SZN851812:SZO851846 TJJ851812:TJK851846 TTF851812:TTG851846 UDB851812:UDC851846 UMX851812:UMY851846 UWT851812:UWU851846 VGP851812:VGQ851846 VQL851812:VQM851846 WAH851812:WAI851846 WKD851812:WKE851846 WTZ851812:WUA851846 HN917348:HO917382 RJ917348:RK917382 ABF917348:ABG917382 ALB917348:ALC917382 AUX917348:AUY917382 BET917348:BEU917382 BOP917348:BOQ917382 BYL917348:BYM917382 CIH917348:CII917382 CSD917348:CSE917382 DBZ917348:DCA917382 DLV917348:DLW917382 DVR917348:DVS917382 EFN917348:EFO917382 EPJ917348:EPK917382 EZF917348:EZG917382 FJB917348:FJC917382 FSX917348:FSY917382 GCT917348:GCU917382 GMP917348:GMQ917382 GWL917348:GWM917382 HGH917348:HGI917382 HQD917348:HQE917382 HZZ917348:IAA917382 IJV917348:IJW917382 ITR917348:ITS917382 JDN917348:JDO917382 JNJ917348:JNK917382 JXF917348:JXG917382 KHB917348:KHC917382 KQX917348:KQY917382 LAT917348:LAU917382 LKP917348:LKQ917382 LUL917348:LUM917382 MEH917348:MEI917382 MOD917348:MOE917382 MXZ917348:MYA917382 NHV917348:NHW917382 NRR917348:NRS917382 OBN917348:OBO917382 OLJ917348:OLK917382 OVF917348:OVG917382 PFB917348:PFC917382 POX917348:POY917382 PYT917348:PYU917382 QIP917348:QIQ917382 QSL917348:QSM917382 RCH917348:RCI917382 RMD917348:RME917382 RVZ917348:RWA917382 SFV917348:SFW917382 SPR917348:SPS917382 SZN917348:SZO917382 TJJ917348:TJK917382 TTF917348:TTG917382 UDB917348:UDC917382 UMX917348:UMY917382 UWT917348:UWU917382 VGP917348:VGQ917382 VQL917348:VQM917382 WAH917348:WAI917382 WKD917348:WKE917382 WTZ917348:WUA917382 HN982884:HO982918 RJ982884:RK982918 ABF982884:ABG982918 ALB982884:ALC982918 AUX982884:AUY982918 BET982884:BEU982918 BOP982884:BOQ982918 BYL982884:BYM982918 CIH982884:CII982918 CSD982884:CSE982918 DBZ982884:DCA982918 DLV982884:DLW982918 DVR982884:DVS982918 EFN982884:EFO982918 EPJ982884:EPK982918 EZF982884:EZG982918 FJB982884:FJC982918 FSX982884:FSY982918 GCT982884:GCU982918 GMP982884:GMQ982918 GWL982884:GWM982918 HGH982884:HGI982918 HQD982884:HQE982918 HZZ982884:IAA982918 IJV982884:IJW982918 ITR982884:ITS982918 JDN982884:JDO982918 JNJ982884:JNK982918 JXF982884:JXG982918 KHB982884:KHC982918 KQX982884:KQY982918 LAT982884:LAU982918 LKP982884:LKQ982918 LUL982884:LUM982918 MEH982884:MEI982918 MOD982884:MOE982918 MXZ982884:MYA982918 NHV982884:NHW982918 NRR982884:NRS982918 OBN982884:OBO982918 OLJ982884:OLK982918 OVF982884:OVG982918 PFB982884:PFC982918 POX982884:POY982918 PYT982884:PYU982918 QIP982884:QIQ982918 QSL982884:QSM982918 RCH982884:RCI982918 RMD982884:RME982918 RVZ982884:RWA982918 SFV982884:SFW982918 SPR982884:SPS982918 SZN982884:SZO982918 TJJ982884:TJK982918 TTF982884:TTG982918 UDB982884:UDC982918 UMX982884:UMY982918 UWT982884:UWU982918 VGP982884:VGQ982918 VQL982884:VQM982918 WAH982884:WAI982918 WKD982884:WKE982918 WTZ982884:WUA982918 HN65416:HO65418 RJ65416:RK65418 ABF65416:ABG65418 ALB65416:ALC65418 AUX65416:AUY65418 BET65416:BEU65418 BOP65416:BOQ65418 BYL65416:BYM65418 CIH65416:CII65418 CSD65416:CSE65418 DBZ65416:DCA65418 DLV65416:DLW65418 DVR65416:DVS65418 EFN65416:EFO65418 EPJ65416:EPK65418 EZF65416:EZG65418 FJB65416:FJC65418 FSX65416:FSY65418 GCT65416:GCU65418 GMP65416:GMQ65418 GWL65416:GWM65418 HGH65416:HGI65418 HQD65416:HQE65418 HZZ65416:IAA65418 IJV65416:IJW65418 ITR65416:ITS65418 JDN65416:JDO65418 JNJ65416:JNK65418 JXF65416:JXG65418 KHB65416:KHC65418 KQX65416:KQY65418 LAT65416:LAU65418 LKP65416:LKQ65418 LUL65416:LUM65418 MEH65416:MEI65418 MOD65416:MOE65418 MXZ65416:MYA65418 NHV65416:NHW65418 NRR65416:NRS65418 OBN65416:OBO65418 OLJ65416:OLK65418 OVF65416:OVG65418 PFB65416:PFC65418 POX65416:POY65418 PYT65416:PYU65418 QIP65416:QIQ65418 QSL65416:QSM65418 RCH65416:RCI65418 RMD65416:RME65418 RVZ65416:RWA65418 SFV65416:SFW65418 SPR65416:SPS65418 SZN65416:SZO65418 TJJ65416:TJK65418 TTF65416:TTG65418 UDB65416:UDC65418 UMX65416:UMY65418 UWT65416:UWU65418 VGP65416:VGQ65418 VQL65416:VQM65418 WAH65416:WAI65418 WKD65416:WKE65418 WTZ65416:WUA65418 HN130952:HO130954 RJ130952:RK130954 ABF130952:ABG130954 ALB130952:ALC130954 AUX130952:AUY130954 BET130952:BEU130954 BOP130952:BOQ130954 BYL130952:BYM130954 CIH130952:CII130954 CSD130952:CSE130954 DBZ130952:DCA130954 DLV130952:DLW130954 DVR130952:DVS130954 EFN130952:EFO130954 EPJ130952:EPK130954 EZF130952:EZG130954 FJB130952:FJC130954 FSX130952:FSY130954 GCT130952:GCU130954 GMP130952:GMQ130954 GWL130952:GWM130954 HGH130952:HGI130954 HQD130952:HQE130954 HZZ130952:IAA130954 IJV130952:IJW130954 ITR130952:ITS130954 JDN130952:JDO130954 JNJ130952:JNK130954 JXF130952:JXG130954 KHB130952:KHC130954 KQX130952:KQY130954 LAT130952:LAU130954 LKP130952:LKQ130954 LUL130952:LUM130954 MEH130952:MEI130954 MOD130952:MOE130954 MXZ130952:MYA130954 NHV130952:NHW130954 NRR130952:NRS130954 OBN130952:OBO130954 OLJ130952:OLK130954 OVF130952:OVG130954 PFB130952:PFC130954 POX130952:POY130954 PYT130952:PYU130954 QIP130952:QIQ130954 QSL130952:QSM130954 RCH130952:RCI130954 RMD130952:RME130954 RVZ130952:RWA130954 SFV130952:SFW130954 SPR130952:SPS130954 SZN130952:SZO130954 TJJ130952:TJK130954 TTF130952:TTG130954 UDB130952:UDC130954 UMX130952:UMY130954 UWT130952:UWU130954 VGP130952:VGQ130954 VQL130952:VQM130954 WAH130952:WAI130954 WKD130952:WKE130954 WTZ130952:WUA130954 HN196488:HO196490 RJ196488:RK196490 ABF196488:ABG196490 ALB196488:ALC196490 AUX196488:AUY196490 BET196488:BEU196490 BOP196488:BOQ196490 BYL196488:BYM196490 CIH196488:CII196490 CSD196488:CSE196490 DBZ196488:DCA196490 DLV196488:DLW196490 DVR196488:DVS196490 EFN196488:EFO196490 EPJ196488:EPK196490 EZF196488:EZG196490 FJB196488:FJC196490 FSX196488:FSY196490 GCT196488:GCU196490 GMP196488:GMQ196490 GWL196488:GWM196490 HGH196488:HGI196490 HQD196488:HQE196490 HZZ196488:IAA196490 IJV196488:IJW196490 ITR196488:ITS196490 JDN196488:JDO196490 JNJ196488:JNK196490 JXF196488:JXG196490 KHB196488:KHC196490 KQX196488:KQY196490 LAT196488:LAU196490 LKP196488:LKQ196490 LUL196488:LUM196490 MEH196488:MEI196490 MOD196488:MOE196490 MXZ196488:MYA196490 NHV196488:NHW196490 NRR196488:NRS196490 OBN196488:OBO196490 OLJ196488:OLK196490 OVF196488:OVG196490 PFB196488:PFC196490 POX196488:POY196490 PYT196488:PYU196490 QIP196488:QIQ196490 QSL196488:QSM196490 RCH196488:RCI196490 RMD196488:RME196490 RVZ196488:RWA196490 SFV196488:SFW196490 SPR196488:SPS196490 SZN196488:SZO196490 TJJ196488:TJK196490 TTF196488:TTG196490 UDB196488:UDC196490 UMX196488:UMY196490 UWT196488:UWU196490 VGP196488:VGQ196490 VQL196488:VQM196490 WAH196488:WAI196490 WKD196488:WKE196490 WTZ196488:WUA196490 HN262024:HO262026 RJ262024:RK262026 ABF262024:ABG262026 ALB262024:ALC262026 AUX262024:AUY262026 BET262024:BEU262026 BOP262024:BOQ262026 BYL262024:BYM262026 CIH262024:CII262026 CSD262024:CSE262026 DBZ262024:DCA262026 DLV262024:DLW262026 DVR262024:DVS262026 EFN262024:EFO262026 EPJ262024:EPK262026 EZF262024:EZG262026 FJB262024:FJC262026 FSX262024:FSY262026 GCT262024:GCU262026 GMP262024:GMQ262026 GWL262024:GWM262026 HGH262024:HGI262026 HQD262024:HQE262026 HZZ262024:IAA262026 IJV262024:IJW262026 ITR262024:ITS262026 JDN262024:JDO262026 JNJ262024:JNK262026 JXF262024:JXG262026 KHB262024:KHC262026 KQX262024:KQY262026 LAT262024:LAU262026 LKP262024:LKQ262026 LUL262024:LUM262026 MEH262024:MEI262026 MOD262024:MOE262026 MXZ262024:MYA262026 NHV262024:NHW262026 NRR262024:NRS262026 OBN262024:OBO262026 OLJ262024:OLK262026 OVF262024:OVG262026 PFB262024:PFC262026 POX262024:POY262026 PYT262024:PYU262026 QIP262024:QIQ262026 QSL262024:QSM262026 RCH262024:RCI262026 RMD262024:RME262026 RVZ262024:RWA262026 SFV262024:SFW262026 SPR262024:SPS262026 SZN262024:SZO262026 TJJ262024:TJK262026 TTF262024:TTG262026 UDB262024:UDC262026 UMX262024:UMY262026 UWT262024:UWU262026 VGP262024:VGQ262026 VQL262024:VQM262026 WAH262024:WAI262026 WKD262024:WKE262026 WTZ262024:WUA262026 HN327560:HO327562 RJ327560:RK327562 ABF327560:ABG327562 ALB327560:ALC327562 AUX327560:AUY327562 BET327560:BEU327562 BOP327560:BOQ327562 BYL327560:BYM327562 CIH327560:CII327562 CSD327560:CSE327562 DBZ327560:DCA327562 DLV327560:DLW327562 DVR327560:DVS327562 EFN327560:EFO327562 EPJ327560:EPK327562 EZF327560:EZG327562 FJB327560:FJC327562 FSX327560:FSY327562 GCT327560:GCU327562 GMP327560:GMQ327562 GWL327560:GWM327562 HGH327560:HGI327562 HQD327560:HQE327562 HZZ327560:IAA327562 IJV327560:IJW327562 ITR327560:ITS327562 JDN327560:JDO327562 JNJ327560:JNK327562 JXF327560:JXG327562 KHB327560:KHC327562 KQX327560:KQY327562 LAT327560:LAU327562 LKP327560:LKQ327562 LUL327560:LUM327562 MEH327560:MEI327562 MOD327560:MOE327562 MXZ327560:MYA327562 NHV327560:NHW327562 NRR327560:NRS327562 OBN327560:OBO327562 OLJ327560:OLK327562 OVF327560:OVG327562 PFB327560:PFC327562 POX327560:POY327562 PYT327560:PYU327562 QIP327560:QIQ327562 QSL327560:QSM327562 RCH327560:RCI327562 RMD327560:RME327562 RVZ327560:RWA327562 SFV327560:SFW327562 SPR327560:SPS327562 SZN327560:SZO327562 TJJ327560:TJK327562 TTF327560:TTG327562 UDB327560:UDC327562 UMX327560:UMY327562 UWT327560:UWU327562 VGP327560:VGQ327562 VQL327560:VQM327562 WAH327560:WAI327562 WKD327560:WKE327562 WTZ327560:WUA327562 HN393096:HO393098 RJ393096:RK393098 ABF393096:ABG393098 ALB393096:ALC393098 AUX393096:AUY393098 BET393096:BEU393098 BOP393096:BOQ393098 BYL393096:BYM393098 CIH393096:CII393098 CSD393096:CSE393098 DBZ393096:DCA393098 DLV393096:DLW393098 DVR393096:DVS393098 EFN393096:EFO393098 EPJ393096:EPK393098 EZF393096:EZG393098 FJB393096:FJC393098 FSX393096:FSY393098 GCT393096:GCU393098 GMP393096:GMQ393098 GWL393096:GWM393098 HGH393096:HGI393098 HQD393096:HQE393098 HZZ393096:IAA393098 IJV393096:IJW393098 ITR393096:ITS393098 JDN393096:JDO393098 JNJ393096:JNK393098 JXF393096:JXG393098 KHB393096:KHC393098 KQX393096:KQY393098 LAT393096:LAU393098 LKP393096:LKQ393098 LUL393096:LUM393098 MEH393096:MEI393098 MOD393096:MOE393098 MXZ393096:MYA393098 NHV393096:NHW393098 NRR393096:NRS393098 OBN393096:OBO393098 OLJ393096:OLK393098 OVF393096:OVG393098 PFB393096:PFC393098 POX393096:POY393098 PYT393096:PYU393098 QIP393096:QIQ393098 QSL393096:QSM393098 RCH393096:RCI393098 RMD393096:RME393098 RVZ393096:RWA393098 SFV393096:SFW393098 SPR393096:SPS393098 SZN393096:SZO393098 TJJ393096:TJK393098 TTF393096:TTG393098 UDB393096:UDC393098 UMX393096:UMY393098 UWT393096:UWU393098 VGP393096:VGQ393098 VQL393096:VQM393098 WAH393096:WAI393098 WKD393096:WKE393098 WTZ393096:WUA393098 HN458632:HO458634 RJ458632:RK458634 ABF458632:ABG458634 ALB458632:ALC458634 AUX458632:AUY458634 BET458632:BEU458634 BOP458632:BOQ458634 BYL458632:BYM458634 CIH458632:CII458634 CSD458632:CSE458634 DBZ458632:DCA458634 DLV458632:DLW458634 DVR458632:DVS458634 EFN458632:EFO458634 EPJ458632:EPK458634 EZF458632:EZG458634 FJB458632:FJC458634 FSX458632:FSY458634 GCT458632:GCU458634 GMP458632:GMQ458634 GWL458632:GWM458634 HGH458632:HGI458634 HQD458632:HQE458634 HZZ458632:IAA458634 IJV458632:IJW458634 ITR458632:ITS458634 JDN458632:JDO458634 JNJ458632:JNK458634 JXF458632:JXG458634 KHB458632:KHC458634 KQX458632:KQY458634 LAT458632:LAU458634 LKP458632:LKQ458634 LUL458632:LUM458634 MEH458632:MEI458634 MOD458632:MOE458634 MXZ458632:MYA458634 NHV458632:NHW458634 NRR458632:NRS458634 OBN458632:OBO458634 OLJ458632:OLK458634 OVF458632:OVG458634 PFB458632:PFC458634 POX458632:POY458634 PYT458632:PYU458634 QIP458632:QIQ458634 QSL458632:QSM458634 RCH458632:RCI458634 RMD458632:RME458634 RVZ458632:RWA458634 SFV458632:SFW458634 SPR458632:SPS458634 SZN458632:SZO458634 TJJ458632:TJK458634 TTF458632:TTG458634 UDB458632:UDC458634 UMX458632:UMY458634 UWT458632:UWU458634 VGP458632:VGQ458634 VQL458632:VQM458634 WAH458632:WAI458634 WKD458632:WKE458634 WTZ458632:WUA458634 HN524168:HO524170 RJ524168:RK524170 ABF524168:ABG524170 ALB524168:ALC524170 AUX524168:AUY524170 BET524168:BEU524170 BOP524168:BOQ524170 BYL524168:BYM524170 CIH524168:CII524170 CSD524168:CSE524170 DBZ524168:DCA524170 DLV524168:DLW524170 DVR524168:DVS524170 EFN524168:EFO524170 EPJ524168:EPK524170 EZF524168:EZG524170 FJB524168:FJC524170 FSX524168:FSY524170 GCT524168:GCU524170 GMP524168:GMQ524170 GWL524168:GWM524170 HGH524168:HGI524170 HQD524168:HQE524170 HZZ524168:IAA524170 IJV524168:IJW524170 ITR524168:ITS524170 JDN524168:JDO524170 JNJ524168:JNK524170 JXF524168:JXG524170 KHB524168:KHC524170 KQX524168:KQY524170 LAT524168:LAU524170 LKP524168:LKQ524170 LUL524168:LUM524170 MEH524168:MEI524170 MOD524168:MOE524170 MXZ524168:MYA524170 NHV524168:NHW524170 NRR524168:NRS524170 OBN524168:OBO524170 OLJ524168:OLK524170 OVF524168:OVG524170 PFB524168:PFC524170 POX524168:POY524170 PYT524168:PYU524170 QIP524168:QIQ524170 QSL524168:QSM524170 RCH524168:RCI524170 RMD524168:RME524170 RVZ524168:RWA524170 SFV524168:SFW524170 SPR524168:SPS524170 SZN524168:SZO524170 TJJ524168:TJK524170 TTF524168:TTG524170 UDB524168:UDC524170 UMX524168:UMY524170 UWT524168:UWU524170 VGP524168:VGQ524170 VQL524168:VQM524170 WAH524168:WAI524170 WKD524168:WKE524170 WTZ524168:WUA524170 HN589704:HO589706 RJ589704:RK589706 ABF589704:ABG589706 ALB589704:ALC589706 AUX589704:AUY589706 BET589704:BEU589706 BOP589704:BOQ589706 BYL589704:BYM589706 CIH589704:CII589706 CSD589704:CSE589706 DBZ589704:DCA589706 DLV589704:DLW589706 DVR589704:DVS589706 EFN589704:EFO589706 EPJ589704:EPK589706 EZF589704:EZG589706 FJB589704:FJC589706 FSX589704:FSY589706 GCT589704:GCU589706 GMP589704:GMQ589706 GWL589704:GWM589706 HGH589704:HGI589706 HQD589704:HQE589706 HZZ589704:IAA589706 IJV589704:IJW589706 ITR589704:ITS589706 JDN589704:JDO589706 JNJ589704:JNK589706 JXF589704:JXG589706 KHB589704:KHC589706 KQX589704:KQY589706 LAT589704:LAU589706 LKP589704:LKQ589706 LUL589704:LUM589706 MEH589704:MEI589706 MOD589704:MOE589706 MXZ589704:MYA589706 NHV589704:NHW589706 NRR589704:NRS589706 OBN589704:OBO589706 OLJ589704:OLK589706 OVF589704:OVG589706 PFB589704:PFC589706 POX589704:POY589706 PYT589704:PYU589706 QIP589704:QIQ589706 QSL589704:QSM589706 RCH589704:RCI589706 RMD589704:RME589706 RVZ589704:RWA589706 SFV589704:SFW589706 SPR589704:SPS589706 SZN589704:SZO589706 TJJ589704:TJK589706 TTF589704:TTG589706 UDB589704:UDC589706 UMX589704:UMY589706 UWT589704:UWU589706 VGP589704:VGQ589706 VQL589704:VQM589706 WAH589704:WAI589706 WKD589704:WKE589706 WTZ589704:WUA589706 HN655240:HO655242 RJ655240:RK655242 ABF655240:ABG655242 ALB655240:ALC655242 AUX655240:AUY655242 BET655240:BEU655242 BOP655240:BOQ655242 BYL655240:BYM655242 CIH655240:CII655242 CSD655240:CSE655242 DBZ655240:DCA655242 DLV655240:DLW655242 DVR655240:DVS655242 EFN655240:EFO655242 EPJ655240:EPK655242 EZF655240:EZG655242 FJB655240:FJC655242 FSX655240:FSY655242 GCT655240:GCU655242 GMP655240:GMQ655242 GWL655240:GWM655242 HGH655240:HGI655242 HQD655240:HQE655242 HZZ655240:IAA655242 IJV655240:IJW655242 ITR655240:ITS655242 JDN655240:JDO655242 JNJ655240:JNK655242 JXF655240:JXG655242 KHB655240:KHC655242 KQX655240:KQY655242 LAT655240:LAU655242 LKP655240:LKQ655242 LUL655240:LUM655242 MEH655240:MEI655242 MOD655240:MOE655242 MXZ655240:MYA655242 NHV655240:NHW655242 NRR655240:NRS655242 OBN655240:OBO655242 OLJ655240:OLK655242 OVF655240:OVG655242 PFB655240:PFC655242 POX655240:POY655242 PYT655240:PYU655242 QIP655240:QIQ655242 QSL655240:QSM655242 RCH655240:RCI655242 RMD655240:RME655242 RVZ655240:RWA655242 SFV655240:SFW655242 SPR655240:SPS655242 SZN655240:SZO655242 TJJ655240:TJK655242 TTF655240:TTG655242 UDB655240:UDC655242 UMX655240:UMY655242 UWT655240:UWU655242 VGP655240:VGQ655242 VQL655240:VQM655242 WAH655240:WAI655242 WKD655240:WKE655242 WTZ655240:WUA655242 HN720776:HO720778 RJ720776:RK720778 ABF720776:ABG720778 ALB720776:ALC720778 AUX720776:AUY720778 BET720776:BEU720778 BOP720776:BOQ720778 BYL720776:BYM720778 CIH720776:CII720778 CSD720776:CSE720778 DBZ720776:DCA720778 DLV720776:DLW720778 DVR720776:DVS720778 EFN720776:EFO720778 EPJ720776:EPK720778 EZF720776:EZG720778 FJB720776:FJC720778 FSX720776:FSY720778 GCT720776:GCU720778 GMP720776:GMQ720778 GWL720776:GWM720778 HGH720776:HGI720778 HQD720776:HQE720778 HZZ720776:IAA720778 IJV720776:IJW720778 ITR720776:ITS720778 JDN720776:JDO720778 JNJ720776:JNK720778 JXF720776:JXG720778 KHB720776:KHC720778 KQX720776:KQY720778 LAT720776:LAU720778 LKP720776:LKQ720778 LUL720776:LUM720778 MEH720776:MEI720778 MOD720776:MOE720778 MXZ720776:MYA720778 NHV720776:NHW720778 NRR720776:NRS720778 OBN720776:OBO720778 OLJ720776:OLK720778 OVF720776:OVG720778 PFB720776:PFC720778 POX720776:POY720778 PYT720776:PYU720778 QIP720776:QIQ720778 QSL720776:QSM720778 RCH720776:RCI720778 RMD720776:RME720778 RVZ720776:RWA720778 SFV720776:SFW720778 SPR720776:SPS720778 SZN720776:SZO720778 TJJ720776:TJK720778 TTF720776:TTG720778 UDB720776:UDC720778 UMX720776:UMY720778 UWT720776:UWU720778 VGP720776:VGQ720778 VQL720776:VQM720778 WAH720776:WAI720778 WKD720776:WKE720778 WTZ720776:WUA720778 HN786312:HO786314 RJ786312:RK786314 ABF786312:ABG786314 ALB786312:ALC786314 AUX786312:AUY786314 BET786312:BEU786314 BOP786312:BOQ786314 BYL786312:BYM786314 CIH786312:CII786314 CSD786312:CSE786314 DBZ786312:DCA786314 DLV786312:DLW786314 DVR786312:DVS786314 EFN786312:EFO786314 EPJ786312:EPK786314 EZF786312:EZG786314 FJB786312:FJC786314 FSX786312:FSY786314 GCT786312:GCU786314 GMP786312:GMQ786314 GWL786312:GWM786314 HGH786312:HGI786314 HQD786312:HQE786314 HZZ786312:IAA786314 IJV786312:IJW786314 ITR786312:ITS786314 JDN786312:JDO786314 JNJ786312:JNK786314 JXF786312:JXG786314 KHB786312:KHC786314 KQX786312:KQY786314 LAT786312:LAU786314 LKP786312:LKQ786314 LUL786312:LUM786314 MEH786312:MEI786314 MOD786312:MOE786314 MXZ786312:MYA786314 NHV786312:NHW786314 NRR786312:NRS786314 OBN786312:OBO786314 OLJ786312:OLK786314 OVF786312:OVG786314 PFB786312:PFC786314 POX786312:POY786314 PYT786312:PYU786314 QIP786312:QIQ786314 QSL786312:QSM786314 RCH786312:RCI786314 RMD786312:RME786314 RVZ786312:RWA786314 SFV786312:SFW786314 SPR786312:SPS786314 SZN786312:SZO786314 TJJ786312:TJK786314 TTF786312:TTG786314 UDB786312:UDC786314 UMX786312:UMY786314 UWT786312:UWU786314 VGP786312:VGQ786314 VQL786312:VQM786314 WAH786312:WAI786314 WKD786312:WKE786314 WTZ786312:WUA786314 HN851848:HO851850 RJ851848:RK851850 ABF851848:ABG851850 ALB851848:ALC851850 AUX851848:AUY851850 BET851848:BEU851850 BOP851848:BOQ851850 BYL851848:BYM851850 CIH851848:CII851850 CSD851848:CSE851850 DBZ851848:DCA851850 DLV851848:DLW851850 DVR851848:DVS851850 EFN851848:EFO851850 EPJ851848:EPK851850 EZF851848:EZG851850 FJB851848:FJC851850 FSX851848:FSY851850 GCT851848:GCU851850 GMP851848:GMQ851850 GWL851848:GWM851850 HGH851848:HGI851850 HQD851848:HQE851850 HZZ851848:IAA851850 IJV851848:IJW851850 ITR851848:ITS851850 JDN851848:JDO851850 JNJ851848:JNK851850 JXF851848:JXG851850 KHB851848:KHC851850 KQX851848:KQY851850 LAT851848:LAU851850 LKP851848:LKQ851850 LUL851848:LUM851850 MEH851848:MEI851850 MOD851848:MOE851850 MXZ851848:MYA851850 NHV851848:NHW851850 NRR851848:NRS851850 OBN851848:OBO851850 OLJ851848:OLK851850 OVF851848:OVG851850 PFB851848:PFC851850 POX851848:POY851850 PYT851848:PYU851850 QIP851848:QIQ851850 QSL851848:QSM851850 RCH851848:RCI851850 RMD851848:RME851850 RVZ851848:RWA851850 SFV851848:SFW851850 SPR851848:SPS851850 SZN851848:SZO851850 TJJ851848:TJK851850 TTF851848:TTG851850 UDB851848:UDC851850 UMX851848:UMY851850 UWT851848:UWU851850 VGP851848:VGQ851850 VQL851848:VQM851850 WAH851848:WAI851850 WKD851848:WKE851850 WTZ851848:WUA851850 HN917384:HO917386 RJ917384:RK917386 ABF917384:ABG917386 ALB917384:ALC917386 AUX917384:AUY917386 BET917384:BEU917386 BOP917384:BOQ917386 BYL917384:BYM917386 CIH917384:CII917386 CSD917384:CSE917386 DBZ917384:DCA917386 DLV917384:DLW917386 DVR917384:DVS917386 EFN917384:EFO917386 EPJ917384:EPK917386 EZF917384:EZG917386 FJB917384:FJC917386 FSX917384:FSY917386 GCT917384:GCU917386 GMP917384:GMQ917386 GWL917384:GWM917386 HGH917384:HGI917386 HQD917384:HQE917386 HZZ917384:IAA917386 IJV917384:IJW917386 ITR917384:ITS917386 JDN917384:JDO917386 JNJ917384:JNK917386 JXF917384:JXG917386 KHB917384:KHC917386 KQX917384:KQY917386 LAT917384:LAU917386 LKP917384:LKQ917386 LUL917384:LUM917386 MEH917384:MEI917386 MOD917384:MOE917386 MXZ917384:MYA917386 NHV917384:NHW917386 NRR917384:NRS917386 OBN917384:OBO917386 OLJ917384:OLK917386 OVF917384:OVG917386 PFB917384:PFC917386 POX917384:POY917386 PYT917384:PYU917386 QIP917384:QIQ917386 QSL917384:QSM917386 RCH917384:RCI917386 RMD917384:RME917386 RVZ917384:RWA917386 SFV917384:SFW917386 SPR917384:SPS917386 SZN917384:SZO917386 TJJ917384:TJK917386 TTF917384:TTG917386 UDB917384:UDC917386 UMX917384:UMY917386 UWT917384:UWU917386 VGP917384:VGQ917386 VQL917384:VQM917386 WAH917384:WAI917386 WKD917384:WKE917386 WTZ917384:WUA917386 HN982920:HO982922 RJ982920:RK982922 ABF982920:ABG982922 ALB982920:ALC982922 AUX982920:AUY982922 BET982920:BEU982922 BOP982920:BOQ982922 BYL982920:BYM982922 CIH982920:CII982922 CSD982920:CSE982922 DBZ982920:DCA982922 DLV982920:DLW982922 DVR982920:DVS982922 EFN982920:EFO982922 EPJ982920:EPK982922 EZF982920:EZG982922 FJB982920:FJC982922 FSX982920:FSY982922 GCT982920:GCU982922 GMP982920:GMQ982922 GWL982920:GWM982922 HGH982920:HGI982922 HQD982920:HQE982922 HZZ982920:IAA982922 IJV982920:IJW982922 ITR982920:ITS982922 JDN982920:JDO982922 JNJ982920:JNK982922 JXF982920:JXG982922 KHB982920:KHC982922 KQX982920:KQY982922 LAT982920:LAU982922 LKP982920:LKQ982922 LUL982920:LUM982922 MEH982920:MEI982922 MOD982920:MOE982922 MXZ982920:MYA982922 NHV982920:NHW982922 NRR982920:NRS982922 OBN982920:OBO982922 OLJ982920:OLK982922 OVF982920:OVG982922 PFB982920:PFC982922 POX982920:POY982922 PYT982920:PYU982922 QIP982920:QIQ982922 QSL982920:QSM982922 RCH982920:RCI982922 RMD982920:RME982922 RVZ982920:RWA982922 SFV982920:SFW982922 SPR982920:SPS982922 SZN982920:SZO982922 TJJ982920:TJK982922 TTF982920:TTG982922 UDB982920:UDC982922 UMX982920:UMY982922 UWT982920:UWU982922 VGP982920:VGQ982922 VQL982920:VQM982922 WAH982920:WAI982922 WKD982920:WKE982922 WTZ982920:WUA982922 HN65375:HO65378 RJ65375:RK65378 ABF65375:ABG65378 ALB65375:ALC65378 AUX65375:AUY65378 BET65375:BEU65378 BOP65375:BOQ65378 BYL65375:BYM65378 CIH65375:CII65378 CSD65375:CSE65378 DBZ65375:DCA65378 DLV65375:DLW65378 DVR65375:DVS65378 EFN65375:EFO65378 EPJ65375:EPK65378 EZF65375:EZG65378 FJB65375:FJC65378 FSX65375:FSY65378 GCT65375:GCU65378 GMP65375:GMQ65378 GWL65375:GWM65378 HGH65375:HGI65378 HQD65375:HQE65378 HZZ65375:IAA65378 IJV65375:IJW65378 ITR65375:ITS65378 JDN65375:JDO65378 JNJ65375:JNK65378 JXF65375:JXG65378 KHB65375:KHC65378 KQX65375:KQY65378 LAT65375:LAU65378 LKP65375:LKQ65378 LUL65375:LUM65378 MEH65375:MEI65378 MOD65375:MOE65378 MXZ65375:MYA65378 NHV65375:NHW65378 NRR65375:NRS65378 OBN65375:OBO65378 OLJ65375:OLK65378 OVF65375:OVG65378 PFB65375:PFC65378 POX65375:POY65378 PYT65375:PYU65378 QIP65375:QIQ65378 QSL65375:QSM65378 RCH65375:RCI65378 RMD65375:RME65378 RVZ65375:RWA65378 SFV65375:SFW65378 SPR65375:SPS65378 SZN65375:SZO65378 TJJ65375:TJK65378 TTF65375:TTG65378 UDB65375:UDC65378 UMX65375:UMY65378 UWT65375:UWU65378 VGP65375:VGQ65378 VQL65375:VQM65378 WAH65375:WAI65378 WKD65375:WKE65378 WTZ65375:WUA65378 HN130911:HO130914 RJ130911:RK130914 ABF130911:ABG130914 ALB130911:ALC130914 AUX130911:AUY130914 BET130911:BEU130914 BOP130911:BOQ130914 BYL130911:BYM130914 CIH130911:CII130914 CSD130911:CSE130914 DBZ130911:DCA130914 DLV130911:DLW130914 DVR130911:DVS130914 EFN130911:EFO130914 EPJ130911:EPK130914 EZF130911:EZG130914 FJB130911:FJC130914 FSX130911:FSY130914 GCT130911:GCU130914 GMP130911:GMQ130914 GWL130911:GWM130914 HGH130911:HGI130914 HQD130911:HQE130914 HZZ130911:IAA130914 IJV130911:IJW130914 ITR130911:ITS130914 JDN130911:JDO130914 JNJ130911:JNK130914 JXF130911:JXG130914 KHB130911:KHC130914 KQX130911:KQY130914 LAT130911:LAU130914 LKP130911:LKQ130914 LUL130911:LUM130914 MEH130911:MEI130914 MOD130911:MOE130914 MXZ130911:MYA130914 NHV130911:NHW130914 NRR130911:NRS130914 OBN130911:OBO130914 OLJ130911:OLK130914 OVF130911:OVG130914 PFB130911:PFC130914 POX130911:POY130914 PYT130911:PYU130914 QIP130911:QIQ130914 QSL130911:QSM130914 RCH130911:RCI130914 RMD130911:RME130914 RVZ130911:RWA130914 SFV130911:SFW130914 SPR130911:SPS130914 SZN130911:SZO130914 TJJ130911:TJK130914 TTF130911:TTG130914 UDB130911:UDC130914 UMX130911:UMY130914 UWT130911:UWU130914 VGP130911:VGQ130914 VQL130911:VQM130914 WAH130911:WAI130914 WKD130911:WKE130914 WTZ130911:WUA130914 HN196447:HO196450 RJ196447:RK196450 ABF196447:ABG196450 ALB196447:ALC196450 AUX196447:AUY196450 BET196447:BEU196450 BOP196447:BOQ196450 BYL196447:BYM196450 CIH196447:CII196450 CSD196447:CSE196450 DBZ196447:DCA196450 DLV196447:DLW196450 DVR196447:DVS196450 EFN196447:EFO196450 EPJ196447:EPK196450 EZF196447:EZG196450 FJB196447:FJC196450 FSX196447:FSY196450 GCT196447:GCU196450 GMP196447:GMQ196450 GWL196447:GWM196450 HGH196447:HGI196450 HQD196447:HQE196450 HZZ196447:IAA196450 IJV196447:IJW196450 ITR196447:ITS196450 JDN196447:JDO196450 JNJ196447:JNK196450 JXF196447:JXG196450 KHB196447:KHC196450 KQX196447:KQY196450 LAT196447:LAU196450 LKP196447:LKQ196450 LUL196447:LUM196450 MEH196447:MEI196450 MOD196447:MOE196450 MXZ196447:MYA196450 NHV196447:NHW196450 NRR196447:NRS196450 OBN196447:OBO196450 OLJ196447:OLK196450 OVF196447:OVG196450 PFB196447:PFC196450 POX196447:POY196450 PYT196447:PYU196450 QIP196447:QIQ196450 QSL196447:QSM196450 RCH196447:RCI196450 RMD196447:RME196450 RVZ196447:RWA196450 SFV196447:SFW196450 SPR196447:SPS196450 SZN196447:SZO196450 TJJ196447:TJK196450 TTF196447:TTG196450 UDB196447:UDC196450 UMX196447:UMY196450 UWT196447:UWU196450 VGP196447:VGQ196450 VQL196447:VQM196450 WAH196447:WAI196450 WKD196447:WKE196450 WTZ196447:WUA196450 HN261983:HO261986 RJ261983:RK261986 ABF261983:ABG261986 ALB261983:ALC261986 AUX261983:AUY261986 BET261983:BEU261986 BOP261983:BOQ261986 BYL261983:BYM261986 CIH261983:CII261986 CSD261983:CSE261986 DBZ261983:DCA261986 DLV261983:DLW261986 DVR261983:DVS261986 EFN261983:EFO261986 EPJ261983:EPK261986 EZF261983:EZG261986 FJB261983:FJC261986 FSX261983:FSY261986 GCT261983:GCU261986 GMP261983:GMQ261986 GWL261983:GWM261986 HGH261983:HGI261986 HQD261983:HQE261986 HZZ261983:IAA261986 IJV261983:IJW261986 ITR261983:ITS261986 JDN261983:JDO261986 JNJ261983:JNK261986 JXF261983:JXG261986 KHB261983:KHC261986 KQX261983:KQY261986 LAT261983:LAU261986 LKP261983:LKQ261986 LUL261983:LUM261986 MEH261983:MEI261986 MOD261983:MOE261986 MXZ261983:MYA261986 NHV261983:NHW261986 NRR261983:NRS261986 OBN261983:OBO261986 OLJ261983:OLK261986 OVF261983:OVG261986 PFB261983:PFC261986 POX261983:POY261986 PYT261983:PYU261986 QIP261983:QIQ261986 QSL261983:QSM261986 RCH261983:RCI261986 RMD261983:RME261986 RVZ261983:RWA261986 SFV261983:SFW261986 SPR261983:SPS261986 SZN261983:SZO261986 TJJ261983:TJK261986 TTF261983:TTG261986 UDB261983:UDC261986 UMX261983:UMY261986 UWT261983:UWU261986 VGP261983:VGQ261986 VQL261983:VQM261986 WAH261983:WAI261986 WKD261983:WKE261986 WTZ261983:WUA261986 HN327519:HO327522 RJ327519:RK327522 ABF327519:ABG327522 ALB327519:ALC327522 AUX327519:AUY327522 BET327519:BEU327522 BOP327519:BOQ327522 BYL327519:BYM327522 CIH327519:CII327522 CSD327519:CSE327522 DBZ327519:DCA327522 DLV327519:DLW327522 DVR327519:DVS327522 EFN327519:EFO327522 EPJ327519:EPK327522 EZF327519:EZG327522 FJB327519:FJC327522 FSX327519:FSY327522 GCT327519:GCU327522 GMP327519:GMQ327522 GWL327519:GWM327522 HGH327519:HGI327522 HQD327519:HQE327522 HZZ327519:IAA327522 IJV327519:IJW327522 ITR327519:ITS327522 JDN327519:JDO327522 JNJ327519:JNK327522 JXF327519:JXG327522 KHB327519:KHC327522 KQX327519:KQY327522 LAT327519:LAU327522 LKP327519:LKQ327522 LUL327519:LUM327522 MEH327519:MEI327522 MOD327519:MOE327522 MXZ327519:MYA327522 NHV327519:NHW327522 NRR327519:NRS327522 OBN327519:OBO327522 OLJ327519:OLK327522 OVF327519:OVG327522 PFB327519:PFC327522 POX327519:POY327522 PYT327519:PYU327522 QIP327519:QIQ327522 QSL327519:QSM327522 RCH327519:RCI327522 RMD327519:RME327522 RVZ327519:RWA327522 SFV327519:SFW327522 SPR327519:SPS327522 SZN327519:SZO327522 TJJ327519:TJK327522 TTF327519:TTG327522 UDB327519:UDC327522 UMX327519:UMY327522 UWT327519:UWU327522 VGP327519:VGQ327522 VQL327519:VQM327522 WAH327519:WAI327522 WKD327519:WKE327522 WTZ327519:WUA327522 HN393055:HO393058 RJ393055:RK393058 ABF393055:ABG393058 ALB393055:ALC393058 AUX393055:AUY393058 BET393055:BEU393058 BOP393055:BOQ393058 BYL393055:BYM393058 CIH393055:CII393058 CSD393055:CSE393058 DBZ393055:DCA393058 DLV393055:DLW393058 DVR393055:DVS393058 EFN393055:EFO393058 EPJ393055:EPK393058 EZF393055:EZG393058 FJB393055:FJC393058 FSX393055:FSY393058 GCT393055:GCU393058 GMP393055:GMQ393058 GWL393055:GWM393058 HGH393055:HGI393058 HQD393055:HQE393058 HZZ393055:IAA393058 IJV393055:IJW393058 ITR393055:ITS393058 JDN393055:JDO393058 JNJ393055:JNK393058 JXF393055:JXG393058 KHB393055:KHC393058 KQX393055:KQY393058 LAT393055:LAU393058 LKP393055:LKQ393058 LUL393055:LUM393058 MEH393055:MEI393058 MOD393055:MOE393058 MXZ393055:MYA393058 NHV393055:NHW393058 NRR393055:NRS393058 OBN393055:OBO393058 OLJ393055:OLK393058 OVF393055:OVG393058 PFB393055:PFC393058 POX393055:POY393058 PYT393055:PYU393058 QIP393055:QIQ393058 QSL393055:QSM393058 RCH393055:RCI393058 RMD393055:RME393058 RVZ393055:RWA393058 SFV393055:SFW393058 SPR393055:SPS393058 SZN393055:SZO393058 TJJ393055:TJK393058 TTF393055:TTG393058 UDB393055:UDC393058 UMX393055:UMY393058 UWT393055:UWU393058 VGP393055:VGQ393058 VQL393055:VQM393058 WAH393055:WAI393058 WKD393055:WKE393058 WTZ393055:WUA393058 HN458591:HO458594 RJ458591:RK458594 ABF458591:ABG458594 ALB458591:ALC458594 AUX458591:AUY458594 BET458591:BEU458594 BOP458591:BOQ458594 BYL458591:BYM458594 CIH458591:CII458594 CSD458591:CSE458594 DBZ458591:DCA458594 DLV458591:DLW458594 DVR458591:DVS458594 EFN458591:EFO458594 EPJ458591:EPK458594 EZF458591:EZG458594 FJB458591:FJC458594 FSX458591:FSY458594 GCT458591:GCU458594 GMP458591:GMQ458594 GWL458591:GWM458594 HGH458591:HGI458594 HQD458591:HQE458594 HZZ458591:IAA458594 IJV458591:IJW458594 ITR458591:ITS458594 JDN458591:JDO458594 JNJ458591:JNK458594 JXF458591:JXG458594 KHB458591:KHC458594 KQX458591:KQY458594 LAT458591:LAU458594 LKP458591:LKQ458594 LUL458591:LUM458594 MEH458591:MEI458594 MOD458591:MOE458594 MXZ458591:MYA458594 NHV458591:NHW458594 NRR458591:NRS458594 OBN458591:OBO458594 OLJ458591:OLK458594 OVF458591:OVG458594 PFB458591:PFC458594 POX458591:POY458594 PYT458591:PYU458594 QIP458591:QIQ458594 QSL458591:QSM458594 RCH458591:RCI458594 RMD458591:RME458594 RVZ458591:RWA458594 SFV458591:SFW458594 SPR458591:SPS458594 SZN458591:SZO458594 TJJ458591:TJK458594 TTF458591:TTG458594 UDB458591:UDC458594 UMX458591:UMY458594 UWT458591:UWU458594 VGP458591:VGQ458594 VQL458591:VQM458594 WAH458591:WAI458594 WKD458591:WKE458594 WTZ458591:WUA458594 HN524127:HO524130 RJ524127:RK524130 ABF524127:ABG524130 ALB524127:ALC524130 AUX524127:AUY524130 BET524127:BEU524130 BOP524127:BOQ524130 BYL524127:BYM524130 CIH524127:CII524130 CSD524127:CSE524130 DBZ524127:DCA524130 DLV524127:DLW524130 DVR524127:DVS524130 EFN524127:EFO524130 EPJ524127:EPK524130 EZF524127:EZG524130 FJB524127:FJC524130 FSX524127:FSY524130 GCT524127:GCU524130 GMP524127:GMQ524130 GWL524127:GWM524130 HGH524127:HGI524130 HQD524127:HQE524130 HZZ524127:IAA524130 IJV524127:IJW524130 ITR524127:ITS524130 JDN524127:JDO524130 JNJ524127:JNK524130 JXF524127:JXG524130 KHB524127:KHC524130 KQX524127:KQY524130 LAT524127:LAU524130 LKP524127:LKQ524130 LUL524127:LUM524130 MEH524127:MEI524130 MOD524127:MOE524130 MXZ524127:MYA524130 NHV524127:NHW524130 NRR524127:NRS524130 OBN524127:OBO524130 OLJ524127:OLK524130 OVF524127:OVG524130 PFB524127:PFC524130 POX524127:POY524130 PYT524127:PYU524130 QIP524127:QIQ524130 QSL524127:QSM524130 RCH524127:RCI524130 RMD524127:RME524130 RVZ524127:RWA524130 SFV524127:SFW524130 SPR524127:SPS524130 SZN524127:SZO524130 TJJ524127:TJK524130 TTF524127:TTG524130 UDB524127:UDC524130 UMX524127:UMY524130 UWT524127:UWU524130 VGP524127:VGQ524130 VQL524127:VQM524130 WAH524127:WAI524130 WKD524127:WKE524130 WTZ524127:WUA524130 HN589663:HO589666 RJ589663:RK589666 ABF589663:ABG589666 ALB589663:ALC589666 AUX589663:AUY589666 BET589663:BEU589666 BOP589663:BOQ589666 BYL589663:BYM589666 CIH589663:CII589666 CSD589663:CSE589666 DBZ589663:DCA589666 DLV589663:DLW589666 DVR589663:DVS589666 EFN589663:EFO589666 EPJ589663:EPK589666 EZF589663:EZG589666 FJB589663:FJC589666 FSX589663:FSY589666 GCT589663:GCU589666 GMP589663:GMQ589666 GWL589663:GWM589666 HGH589663:HGI589666 HQD589663:HQE589666 HZZ589663:IAA589666 IJV589663:IJW589666 ITR589663:ITS589666 JDN589663:JDO589666 JNJ589663:JNK589666 JXF589663:JXG589666 KHB589663:KHC589666 KQX589663:KQY589666 LAT589663:LAU589666 LKP589663:LKQ589666 LUL589663:LUM589666 MEH589663:MEI589666 MOD589663:MOE589666 MXZ589663:MYA589666 NHV589663:NHW589666 NRR589663:NRS589666 OBN589663:OBO589666 OLJ589663:OLK589666 OVF589663:OVG589666 PFB589663:PFC589666 POX589663:POY589666 PYT589663:PYU589666 QIP589663:QIQ589666 QSL589663:QSM589666 RCH589663:RCI589666 RMD589663:RME589666 RVZ589663:RWA589666 SFV589663:SFW589666 SPR589663:SPS589666 SZN589663:SZO589666 TJJ589663:TJK589666 TTF589663:TTG589666 UDB589663:UDC589666 UMX589663:UMY589666 UWT589663:UWU589666 VGP589663:VGQ589666 VQL589663:VQM589666 WAH589663:WAI589666 WKD589663:WKE589666 WTZ589663:WUA589666 HN655199:HO655202 RJ655199:RK655202 ABF655199:ABG655202 ALB655199:ALC655202 AUX655199:AUY655202 BET655199:BEU655202 BOP655199:BOQ655202 BYL655199:BYM655202 CIH655199:CII655202 CSD655199:CSE655202 DBZ655199:DCA655202 DLV655199:DLW655202 DVR655199:DVS655202 EFN655199:EFO655202 EPJ655199:EPK655202 EZF655199:EZG655202 FJB655199:FJC655202 FSX655199:FSY655202 GCT655199:GCU655202 GMP655199:GMQ655202 GWL655199:GWM655202 HGH655199:HGI655202 HQD655199:HQE655202 HZZ655199:IAA655202 IJV655199:IJW655202 ITR655199:ITS655202 JDN655199:JDO655202 JNJ655199:JNK655202 JXF655199:JXG655202 KHB655199:KHC655202 KQX655199:KQY655202 LAT655199:LAU655202 LKP655199:LKQ655202 LUL655199:LUM655202 MEH655199:MEI655202 MOD655199:MOE655202 MXZ655199:MYA655202 NHV655199:NHW655202 NRR655199:NRS655202 OBN655199:OBO655202 OLJ655199:OLK655202 OVF655199:OVG655202 PFB655199:PFC655202 POX655199:POY655202 PYT655199:PYU655202 QIP655199:QIQ655202 QSL655199:QSM655202 RCH655199:RCI655202 RMD655199:RME655202 RVZ655199:RWA655202 SFV655199:SFW655202 SPR655199:SPS655202 SZN655199:SZO655202 TJJ655199:TJK655202 TTF655199:TTG655202 UDB655199:UDC655202 UMX655199:UMY655202 UWT655199:UWU655202 VGP655199:VGQ655202 VQL655199:VQM655202 WAH655199:WAI655202 WKD655199:WKE655202 WTZ655199:WUA655202 HN720735:HO720738 RJ720735:RK720738 ABF720735:ABG720738 ALB720735:ALC720738 AUX720735:AUY720738 BET720735:BEU720738 BOP720735:BOQ720738 BYL720735:BYM720738 CIH720735:CII720738 CSD720735:CSE720738 DBZ720735:DCA720738 DLV720735:DLW720738 DVR720735:DVS720738 EFN720735:EFO720738 EPJ720735:EPK720738 EZF720735:EZG720738 FJB720735:FJC720738 FSX720735:FSY720738 GCT720735:GCU720738 GMP720735:GMQ720738 GWL720735:GWM720738 HGH720735:HGI720738 HQD720735:HQE720738 HZZ720735:IAA720738 IJV720735:IJW720738 ITR720735:ITS720738 JDN720735:JDO720738 JNJ720735:JNK720738 JXF720735:JXG720738 KHB720735:KHC720738 KQX720735:KQY720738 LAT720735:LAU720738 LKP720735:LKQ720738 LUL720735:LUM720738 MEH720735:MEI720738 MOD720735:MOE720738 MXZ720735:MYA720738 NHV720735:NHW720738 NRR720735:NRS720738 OBN720735:OBO720738 OLJ720735:OLK720738 OVF720735:OVG720738 PFB720735:PFC720738 POX720735:POY720738 PYT720735:PYU720738 QIP720735:QIQ720738 QSL720735:QSM720738 RCH720735:RCI720738 RMD720735:RME720738 RVZ720735:RWA720738 SFV720735:SFW720738 SPR720735:SPS720738 SZN720735:SZO720738 TJJ720735:TJK720738 TTF720735:TTG720738 UDB720735:UDC720738 UMX720735:UMY720738 UWT720735:UWU720738 VGP720735:VGQ720738 VQL720735:VQM720738 WAH720735:WAI720738 WKD720735:WKE720738 WTZ720735:WUA720738 HN786271:HO786274 RJ786271:RK786274 ABF786271:ABG786274 ALB786271:ALC786274 AUX786271:AUY786274 BET786271:BEU786274 BOP786271:BOQ786274 BYL786271:BYM786274 CIH786271:CII786274 CSD786271:CSE786274 DBZ786271:DCA786274 DLV786271:DLW786274 DVR786271:DVS786274 EFN786271:EFO786274 EPJ786271:EPK786274 EZF786271:EZG786274 FJB786271:FJC786274 FSX786271:FSY786274 GCT786271:GCU786274 GMP786271:GMQ786274 GWL786271:GWM786274 HGH786271:HGI786274 HQD786271:HQE786274 HZZ786271:IAA786274 IJV786271:IJW786274 ITR786271:ITS786274 JDN786271:JDO786274 JNJ786271:JNK786274 JXF786271:JXG786274 KHB786271:KHC786274 KQX786271:KQY786274 LAT786271:LAU786274 LKP786271:LKQ786274 LUL786271:LUM786274 MEH786271:MEI786274 MOD786271:MOE786274 MXZ786271:MYA786274 NHV786271:NHW786274 NRR786271:NRS786274 OBN786271:OBO786274 OLJ786271:OLK786274 OVF786271:OVG786274 PFB786271:PFC786274 POX786271:POY786274 PYT786271:PYU786274 QIP786271:QIQ786274 QSL786271:QSM786274 RCH786271:RCI786274 RMD786271:RME786274 RVZ786271:RWA786274 SFV786271:SFW786274 SPR786271:SPS786274 SZN786271:SZO786274 TJJ786271:TJK786274 TTF786271:TTG786274 UDB786271:UDC786274 UMX786271:UMY786274 UWT786271:UWU786274 VGP786271:VGQ786274 VQL786271:VQM786274 WAH786271:WAI786274 WKD786271:WKE786274 WTZ786271:WUA786274 HN851807:HO851810 RJ851807:RK851810 ABF851807:ABG851810 ALB851807:ALC851810 AUX851807:AUY851810 BET851807:BEU851810 BOP851807:BOQ851810 BYL851807:BYM851810 CIH851807:CII851810 CSD851807:CSE851810 DBZ851807:DCA851810 DLV851807:DLW851810 DVR851807:DVS851810 EFN851807:EFO851810 EPJ851807:EPK851810 EZF851807:EZG851810 FJB851807:FJC851810 FSX851807:FSY851810 GCT851807:GCU851810 GMP851807:GMQ851810 GWL851807:GWM851810 HGH851807:HGI851810 HQD851807:HQE851810 HZZ851807:IAA851810 IJV851807:IJW851810 ITR851807:ITS851810 JDN851807:JDO851810 JNJ851807:JNK851810 JXF851807:JXG851810 KHB851807:KHC851810 KQX851807:KQY851810 LAT851807:LAU851810 LKP851807:LKQ851810 LUL851807:LUM851810 MEH851807:MEI851810 MOD851807:MOE851810 MXZ851807:MYA851810 NHV851807:NHW851810 NRR851807:NRS851810 OBN851807:OBO851810 OLJ851807:OLK851810 OVF851807:OVG851810 PFB851807:PFC851810 POX851807:POY851810 PYT851807:PYU851810 QIP851807:QIQ851810 QSL851807:QSM851810 RCH851807:RCI851810 RMD851807:RME851810 RVZ851807:RWA851810 SFV851807:SFW851810 SPR851807:SPS851810 SZN851807:SZO851810 TJJ851807:TJK851810 TTF851807:TTG851810 UDB851807:UDC851810 UMX851807:UMY851810 UWT851807:UWU851810 VGP851807:VGQ851810 VQL851807:VQM851810 WAH851807:WAI851810 WKD851807:WKE851810 WTZ851807:WUA851810 HN917343:HO917346 RJ917343:RK917346 ABF917343:ABG917346 ALB917343:ALC917346 AUX917343:AUY917346 BET917343:BEU917346 BOP917343:BOQ917346 BYL917343:BYM917346 CIH917343:CII917346 CSD917343:CSE917346 DBZ917343:DCA917346 DLV917343:DLW917346 DVR917343:DVS917346 EFN917343:EFO917346 EPJ917343:EPK917346 EZF917343:EZG917346 FJB917343:FJC917346 FSX917343:FSY917346 GCT917343:GCU917346 GMP917343:GMQ917346 GWL917343:GWM917346 HGH917343:HGI917346 HQD917343:HQE917346 HZZ917343:IAA917346 IJV917343:IJW917346 ITR917343:ITS917346 JDN917343:JDO917346 JNJ917343:JNK917346 JXF917343:JXG917346 KHB917343:KHC917346 KQX917343:KQY917346 LAT917343:LAU917346 LKP917343:LKQ917346 LUL917343:LUM917346 MEH917343:MEI917346 MOD917343:MOE917346 MXZ917343:MYA917346 NHV917343:NHW917346 NRR917343:NRS917346 OBN917343:OBO917346 OLJ917343:OLK917346 OVF917343:OVG917346 PFB917343:PFC917346 POX917343:POY917346 PYT917343:PYU917346 QIP917343:QIQ917346 QSL917343:QSM917346 RCH917343:RCI917346 RMD917343:RME917346 RVZ917343:RWA917346 SFV917343:SFW917346 SPR917343:SPS917346 SZN917343:SZO917346 TJJ917343:TJK917346 TTF917343:TTG917346 UDB917343:UDC917346 UMX917343:UMY917346 UWT917343:UWU917346 VGP917343:VGQ917346 VQL917343:VQM917346 WAH917343:WAI917346 WKD917343:WKE917346 WTZ917343:WUA917346 HN982879:HO982882 RJ982879:RK982882 ABF982879:ABG982882 ALB982879:ALC982882 AUX982879:AUY982882 BET982879:BEU982882 BOP982879:BOQ982882 BYL982879:BYM982882 CIH982879:CII982882 CSD982879:CSE982882 DBZ982879:DCA982882 DLV982879:DLW982882 DVR982879:DVS982882 EFN982879:EFO982882 EPJ982879:EPK982882 EZF982879:EZG982882 FJB982879:FJC982882 FSX982879:FSY982882 GCT982879:GCU982882 GMP982879:GMQ982882 GWL982879:GWM982882 HGH982879:HGI982882 HQD982879:HQE982882 HZZ982879:IAA982882 IJV982879:IJW982882 ITR982879:ITS982882 JDN982879:JDO982882 JNJ982879:JNK982882 JXF982879:JXG982882 KHB982879:KHC982882 KQX982879:KQY982882 LAT982879:LAU982882 LKP982879:LKQ982882 LUL982879:LUM982882 MEH982879:MEI982882 MOD982879:MOE982882 MXZ982879:MYA982882 NHV982879:NHW982882 NRR982879:NRS982882 OBN982879:OBO982882 OLJ982879:OLK982882 OVF982879:OVG982882 PFB982879:PFC982882 POX982879:POY982882 PYT982879:PYU982882 QIP982879:QIQ982882 QSL982879:QSM982882 RCH982879:RCI982882 RMD982879:RME982882 RVZ982879:RWA982882 SFV982879:SFW982882 SPR982879:SPS982882 SZN982879:SZO982882 TJJ982879:TJK982882 TTF982879:TTG982882 UDB982879:UDC982882 UMX982879:UMY982882 UWT982879:UWU982882 VGP982879:VGQ982882 VQL982879:VQM982882 WAH982879:WAI982882 WKD982879:WKE982882 WTZ982879:WUA982882" xr:uid="{00000000-0002-0000-0200-000002000000}">
      <formula1>0</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16" zoomScaleNormal="100" zoomScaleSheetLayoutView="100" workbookViewId="0">
      <selection activeCell="G8" sqref="A8:I47"/>
    </sheetView>
  </sheetViews>
  <sheetFormatPr defaultColWidth="9.140625" defaultRowHeight="12.75" x14ac:dyDescent="0.2"/>
  <cols>
    <col min="1" max="7" width="9.140625" style="79"/>
    <col min="8" max="9" width="13" style="86" customWidth="1"/>
    <col min="10" max="16384" width="9.140625" style="79"/>
  </cols>
  <sheetData>
    <row r="1" spans="1:9" x14ac:dyDescent="0.2">
      <c r="A1" s="184" t="s">
        <v>46</v>
      </c>
      <c r="B1" s="185"/>
      <c r="C1" s="185"/>
      <c r="D1" s="185"/>
      <c r="E1" s="185"/>
      <c r="F1" s="185"/>
      <c r="G1" s="185"/>
      <c r="H1" s="185"/>
      <c r="I1" s="185"/>
    </row>
    <row r="2" spans="1:9" x14ac:dyDescent="0.2">
      <c r="A2" s="186" t="s">
        <v>297</v>
      </c>
      <c r="B2" s="187"/>
      <c r="C2" s="187"/>
      <c r="D2" s="187"/>
      <c r="E2" s="187"/>
      <c r="F2" s="187"/>
      <c r="G2" s="187"/>
      <c r="H2" s="187"/>
      <c r="I2" s="187"/>
    </row>
    <row r="3" spans="1:9" x14ac:dyDescent="0.2">
      <c r="A3" s="188" t="s">
        <v>116</v>
      </c>
      <c r="B3" s="189"/>
      <c r="C3" s="189"/>
      <c r="D3" s="189"/>
      <c r="E3" s="189"/>
      <c r="F3" s="189"/>
      <c r="G3" s="189"/>
      <c r="H3" s="189"/>
      <c r="I3" s="189"/>
    </row>
    <row r="4" spans="1:9" x14ac:dyDescent="0.2">
      <c r="A4" s="190" t="s">
        <v>284</v>
      </c>
      <c r="B4" s="191"/>
      <c r="C4" s="191"/>
      <c r="D4" s="191"/>
      <c r="E4" s="191"/>
      <c r="F4" s="191"/>
      <c r="G4" s="191"/>
      <c r="H4" s="191"/>
      <c r="I4" s="192"/>
    </row>
    <row r="5" spans="1:9" ht="33.75" x14ac:dyDescent="0.2">
      <c r="A5" s="193" t="s">
        <v>41</v>
      </c>
      <c r="B5" s="183"/>
      <c r="C5" s="183"/>
      <c r="D5" s="183"/>
      <c r="E5" s="183"/>
      <c r="F5" s="183"/>
      <c r="G5" s="82" t="s">
        <v>43</v>
      </c>
      <c r="H5" s="83" t="s">
        <v>44</v>
      </c>
      <c r="I5" s="83" t="s">
        <v>45</v>
      </c>
    </row>
    <row r="6" spans="1:9" x14ac:dyDescent="0.2">
      <c r="A6" s="182">
        <v>1</v>
      </c>
      <c r="B6" s="183"/>
      <c r="C6" s="183"/>
      <c r="D6" s="183"/>
      <c r="E6" s="183"/>
      <c r="F6" s="183"/>
      <c r="G6" s="84">
        <v>2</v>
      </c>
      <c r="H6" s="83" t="s">
        <v>47</v>
      </c>
      <c r="I6" s="83" t="s">
        <v>48</v>
      </c>
    </row>
    <row r="7" spans="1:9" x14ac:dyDescent="0.2">
      <c r="A7" s="195" t="s">
        <v>49</v>
      </c>
      <c r="B7" s="195"/>
      <c r="C7" s="195"/>
      <c r="D7" s="195"/>
      <c r="E7" s="195"/>
      <c r="F7" s="195"/>
      <c r="G7" s="196"/>
      <c r="H7" s="196"/>
      <c r="I7" s="196"/>
    </row>
    <row r="8" spans="1:9" x14ac:dyDescent="0.2">
      <c r="A8" s="194" t="s">
        <v>50</v>
      </c>
      <c r="B8" s="194"/>
      <c r="C8" s="194"/>
      <c r="D8" s="194"/>
      <c r="E8" s="194"/>
      <c r="F8" s="194"/>
      <c r="G8" s="62">
        <v>1</v>
      </c>
      <c r="H8" s="31">
        <f>+'P&amp;L'!C49</f>
        <v>77178</v>
      </c>
      <c r="I8" s="31">
        <f>+'P&amp;L'!D49</f>
        <v>230809</v>
      </c>
    </row>
    <row r="9" spans="1:9" x14ac:dyDescent="0.2">
      <c r="A9" s="194" t="s">
        <v>51</v>
      </c>
      <c r="B9" s="194"/>
      <c r="C9" s="194"/>
      <c r="D9" s="194"/>
      <c r="E9" s="194"/>
      <c r="F9" s="194"/>
      <c r="G9" s="62">
        <v>2</v>
      </c>
      <c r="H9" s="31">
        <f>+'P&amp;L'!C26</f>
        <v>307982</v>
      </c>
      <c r="I9" s="31">
        <f>+'P&amp;L'!D26</f>
        <v>324741</v>
      </c>
    </row>
    <row r="10" spans="1:9" x14ac:dyDescent="0.2">
      <c r="A10" s="194" t="s">
        <v>52</v>
      </c>
      <c r="B10" s="194"/>
      <c r="C10" s="194"/>
      <c r="D10" s="194"/>
      <c r="E10" s="194"/>
      <c r="F10" s="194"/>
      <c r="G10" s="62">
        <v>3</v>
      </c>
      <c r="H10" s="31">
        <v>0</v>
      </c>
      <c r="I10" s="31">
        <v>52281</v>
      </c>
    </row>
    <row r="11" spans="1:9" x14ac:dyDescent="0.2">
      <c r="A11" s="194" t="s">
        <v>53</v>
      </c>
      <c r="B11" s="194"/>
      <c r="C11" s="194"/>
      <c r="D11" s="194"/>
      <c r="E11" s="194"/>
      <c r="F11" s="194"/>
      <c r="G11" s="62">
        <v>4</v>
      </c>
      <c r="H11" s="31">
        <v>0</v>
      </c>
      <c r="I11" s="31">
        <v>61413</v>
      </c>
    </row>
    <row r="12" spans="1:9" x14ac:dyDescent="0.2">
      <c r="A12" s="194" t="s">
        <v>54</v>
      </c>
      <c r="B12" s="194"/>
      <c r="C12" s="194"/>
      <c r="D12" s="194"/>
      <c r="E12" s="194"/>
      <c r="F12" s="194"/>
      <c r="G12" s="62">
        <v>5</v>
      </c>
      <c r="H12" s="31">
        <v>0</v>
      </c>
      <c r="I12" s="31">
        <v>0</v>
      </c>
    </row>
    <row r="13" spans="1:9" x14ac:dyDescent="0.2">
      <c r="A13" s="194" t="s">
        <v>55</v>
      </c>
      <c r="B13" s="194"/>
      <c r="C13" s="194"/>
      <c r="D13" s="194"/>
      <c r="E13" s="194"/>
      <c r="F13" s="194"/>
      <c r="G13" s="62">
        <v>6</v>
      </c>
      <c r="H13" s="31">
        <v>0</v>
      </c>
      <c r="I13" s="31">
        <v>0</v>
      </c>
    </row>
    <row r="14" spans="1:9" x14ac:dyDescent="0.2">
      <c r="A14" s="194" t="s">
        <v>56</v>
      </c>
      <c r="B14" s="194"/>
      <c r="C14" s="194"/>
      <c r="D14" s="194"/>
      <c r="E14" s="194"/>
      <c r="F14" s="194"/>
      <c r="G14" s="62">
        <v>7</v>
      </c>
      <c r="H14" s="31">
        <v>32037</v>
      </c>
      <c r="I14" s="31">
        <v>59620</v>
      </c>
    </row>
    <row r="15" spans="1:9" ht="30" customHeight="1" x14ac:dyDescent="0.2">
      <c r="A15" s="197" t="s">
        <v>57</v>
      </c>
      <c r="B15" s="198"/>
      <c r="C15" s="198"/>
      <c r="D15" s="198"/>
      <c r="E15" s="198"/>
      <c r="F15" s="198"/>
      <c r="G15" s="9">
        <v>8</v>
      </c>
      <c r="H15" s="85">
        <f>SUM(H8:H14)</f>
        <v>417197</v>
      </c>
      <c r="I15" s="85">
        <f>SUM(I8:I14)</f>
        <v>728864</v>
      </c>
    </row>
    <row r="16" spans="1:9" x14ac:dyDescent="0.2">
      <c r="A16" s="194" t="s">
        <v>58</v>
      </c>
      <c r="B16" s="194"/>
      <c r="C16" s="194"/>
      <c r="D16" s="194"/>
      <c r="E16" s="194"/>
      <c r="F16" s="194"/>
      <c r="G16" s="62">
        <v>9</v>
      </c>
      <c r="H16" s="31">
        <v>441</v>
      </c>
      <c r="I16" s="31">
        <v>0</v>
      </c>
    </row>
    <row r="17" spans="1:9" x14ac:dyDescent="0.2">
      <c r="A17" s="194" t="s">
        <v>59</v>
      </c>
      <c r="B17" s="194"/>
      <c r="C17" s="194"/>
      <c r="D17" s="194"/>
      <c r="E17" s="194"/>
      <c r="F17" s="194"/>
      <c r="G17" s="62">
        <v>10</v>
      </c>
      <c r="H17" s="31">
        <v>73192</v>
      </c>
      <c r="I17" s="31">
        <v>0</v>
      </c>
    </row>
    <row r="18" spans="1:9" x14ac:dyDescent="0.2">
      <c r="A18" s="194" t="s">
        <v>60</v>
      </c>
      <c r="B18" s="194"/>
      <c r="C18" s="194"/>
      <c r="D18" s="194"/>
      <c r="E18" s="194"/>
      <c r="F18" s="194"/>
      <c r="G18" s="62">
        <v>11</v>
      </c>
      <c r="H18" s="31">
        <v>0</v>
      </c>
      <c r="I18" s="31">
        <v>0</v>
      </c>
    </row>
    <row r="19" spans="1:9" x14ac:dyDescent="0.2">
      <c r="A19" s="194" t="s">
        <v>61</v>
      </c>
      <c r="B19" s="194"/>
      <c r="C19" s="194"/>
      <c r="D19" s="194"/>
      <c r="E19" s="194"/>
      <c r="F19" s="194"/>
      <c r="G19" s="62">
        <v>12</v>
      </c>
      <c r="H19" s="31">
        <v>0</v>
      </c>
      <c r="I19" s="31">
        <v>0</v>
      </c>
    </row>
    <row r="20" spans="1:9" x14ac:dyDescent="0.2">
      <c r="A20" s="194" t="s">
        <v>62</v>
      </c>
      <c r="B20" s="194"/>
      <c r="C20" s="194"/>
      <c r="D20" s="194"/>
      <c r="E20" s="194"/>
      <c r="F20" s="194"/>
      <c r="G20" s="62">
        <v>13</v>
      </c>
      <c r="H20" s="31">
        <v>160450</v>
      </c>
      <c r="I20" s="31">
        <v>322269</v>
      </c>
    </row>
    <row r="21" spans="1:9" ht="28.9" customHeight="1" x14ac:dyDescent="0.2">
      <c r="A21" s="197" t="s">
        <v>63</v>
      </c>
      <c r="B21" s="198"/>
      <c r="C21" s="198"/>
      <c r="D21" s="198"/>
      <c r="E21" s="198"/>
      <c r="F21" s="198"/>
      <c r="G21" s="9">
        <v>14</v>
      </c>
      <c r="H21" s="85">
        <f>SUM(H16:H20)</f>
        <v>234083</v>
      </c>
      <c r="I21" s="85">
        <f>SUM(I16:I20)</f>
        <v>322269</v>
      </c>
    </row>
    <row r="22" spans="1:9" x14ac:dyDescent="0.2">
      <c r="A22" s="195" t="s">
        <v>64</v>
      </c>
      <c r="B22" s="195"/>
      <c r="C22" s="195"/>
      <c r="D22" s="195"/>
      <c r="E22" s="195"/>
      <c r="F22" s="195"/>
      <c r="G22" s="196"/>
      <c r="H22" s="196"/>
      <c r="I22" s="196"/>
    </row>
    <row r="23" spans="1:9" x14ac:dyDescent="0.2">
      <c r="A23" s="194" t="s">
        <v>65</v>
      </c>
      <c r="B23" s="194"/>
      <c r="C23" s="194"/>
      <c r="D23" s="194"/>
      <c r="E23" s="194"/>
      <c r="F23" s="194"/>
      <c r="G23" s="62">
        <v>15</v>
      </c>
      <c r="H23" s="31">
        <v>0</v>
      </c>
      <c r="I23" s="31">
        <v>0</v>
      </c>
    </row>
    <row r="24" spans="1:9" x14ac:dyDescent="0.2">
      <c r="A24" s="194" t="s">
        <v>102</v>
      </c>
      <c r="B24" s="194"/>
      <c r="C24" s="194"/>
      <c r="D24" s="194"/>
      <c r="E24" s="194"/>
      <c r="F24" s="194"/>
      <c r="G24" s="62">
        <v>16</v>
      </c>
      <c r="H24" s="31">
        <v>0</v>
      </c>
      <c r="I24" s="31">
        <v>6200</v>
      </c>
    </row>
    <row r="25" spans="1:9" x14ac:dyDescent="0.2">
      <c r="A25" s="194" t="s">
        <v>66</v>
      </c>
      <c r="B25" s="194"/>
      <c r="C25" s="194"/>
      <c r="D25" s="194"/>
      <c r="E25" s="194"/>
      <c r="F25" s="194"/>
      <c r="G25" s="62">
        <v>17</v>
      </c>
      <c r="H25" s="31">
        <v>34795</v>
      </c>
      <c r="I25" s="31">
        <v>88345</v>
      </c>
    </row>
    <row r="26" spans="1:9" x14ac:dyDescent="0.2">
      <c r="A26" s="194" t="s">
        <v>67</v>
      </c>
      <c r="B26" s="194"/>
      <c r="C26" s="194"/>
      <c r="D26" s="194"/>
      <c r="E26" s="194"/>
      <c r="F26" s="194"/>
      <c r="G26" s="62">
        <v>18</v>
      </c>
      <c r="H26" s="31">
        <v>32593</v>
      </c>
      <c r="I26" s="31">
        <v>0</v>
      </c>
    </row>
    <row r="27" spans="1:9" x14ac:dyDescent="0.2">
      <c r="A27" s="194" t="s">
        <v>68</v>
      </c>
      <c r="B27" s="194"/>
      <c r="C27" s="194"/>
      <c r="D27" s="194"/>
      <c r="E27" s="194"/>
      <c r="F27" s="194"/>
      <c r="G27" s="62">
        <v>19</v>
      </c>
      <c r="H27" s="31">
        <v>482926</v>
      </c>
      <c r="I27" s="31">
        <v>1134216</v>
      </c>
    </row>
    <row r="28" spans="1:9" ht="25.9" customHeight="1" x14ac:dyDescent="0.2">
      <c r="A28" s="197" t="s">
        <v>69</v>
      </c>
      <c r="B28" s="198"/>
      <c r="C28" s="198"/>
      <c r="D28" s="198"/>
      <c r="E28" s="198"/>
      <c r="F28" s="198"/>
      <c r="G28" s="9">
        <v>20</v>
      </c>
      <c r="H28" s="85">
        <f>H23+H24+H25+H26+H27</f>
        <v>550314</v>
      </c>
      <c r="I28" s="85">
        <f>I23+I24+I25+I26+I27</f>
        <v>1228761</v>
      </c>
    </row>
    <row r="29" spans="1:9" x14ac:dyDescent="0.2">
      <c r="A29" s="194" t="s">
        <v>70</v>
      </c>
      <c r="B29" s="194"/>
      <c r="C29" s="194"/>
      <c r="D29" s="194"/>
      <c r="E29" s="194"/>
      <c r="F29" s="194"/>
      <c r="G29" s="62">
        <v>21</v>
      </c>
      <c r="H29" s="31">
        <v>56822</v>
      </c>
      <c r="I29" s="31">
        <v>102652</v>
      </c>
    </row>
    <row r="30" spans="1:9" x14ac:dyDescent="0.2">
      <c r="A30" s="194" t="s">
        <v>71</v>
      </c>
      <c r="B30" s="194"/>
      <c r="C30" s="194"/>
      <c r="D30" s="194"/>
      <c r="E30" s="194"/>
      <c r="F30" s="194"/>
      <c r="G30" s="62">
        <v>22</v>
      </c>
      <c r="H30" s="31">
        <v>29347</v>
      </c>
      <c r="I30" s="31">
        <v>1146458</v>
      </c>
    </row>
    <row r="31" spans="1:9" x14ac:dyDescent="0.2">
      <c r="A31" s="194" t="s">
        <v>72</v>
      </c>
      <c r="B31" s="194"/>
      <c r="C31" s="194"/>
      <c r="D31" s="194"/>
      <c r="E31" s="194"/>
      <c r="F31" s="194"/>
      <c r="G31" s="62">
        <v>23</v>
      </c>
      <c r="H31" s="31">
        <v>2099124</v>
      </c>
      <c r="I31" s="31">
        <v>361300</v>
      </c>
    </row>
    <row r="32" spans="1:9" ht="30.6" customHeight="1" x14ac:dyDescent="0.2">
      <c r="A32" s="197" t="s">
        <v>73</v>
      </c>
      <c r="B32" s="198"/>
      <c r="C32" s="198"/>
      <c r="D32" s="198"/>
      <c r="E32" s="198"/>
      <c r="F32" s="198"/>
      <c r="G32" s="9">
        <v>24</v>
      </c>
      <c r="H32" s="85">
        <f>H29+H30+H31</f>
        <v>2185293</v>
      </c>
      <c r="I32" s="85">
        <f>I29+I30+I31</f>
        <v>1610410</v>
      </c>
    </row>
    <row r="33" spans="1:9" x14ac:dyDescent="0.2">
      <c r="A33" s="195" t="s">
        <v>74</v>
      </c>
      <c r="B33" s="195"/>
      <c r="C33" s="195"/>
      <c r="D33" s="195"/>
      <c r="E33" s="195"/>
      <c r="F33" s="195"/>
      <c r="G33" s="196"/>
      <c r="H33" s="196"/>
      <c r="I33" s="196"/>
    </row>
    <row r="34" spans="1:9" ht="29.25" customHeight="1" x14ac:dyDescent="0.2">
      <c r="A34" s="194" t="s">
        <v>75</v>
      </c>
      <c r="B34" s="194"/>
      <c r="C34" s="194"/>
      <c r="D34" s="194"/>
      <c r="E34" s="194"/>
      <c r="F34" s="194"/>
      <c r="G34" s="62">
        <v>25</v>
      </c>
      <c r="H34" s="31">
        <v>0</v>
      </c>
      <c r="I34" s="31">
        <v>0</v>
      </c>
    </row>
    <row r="35" spans="1:9" ht="27.75" customHeight="1" x14ac:dyDescent="0.2">
      <c r="A35" s="194" t="s">
        <v>76</v>
      </c>
      <c r="B35" s="194"/>
      <c r="C35" s="194"/>
      <c r="D35" s="194"/>
      <c r="E35" s="194"/>
      <c r="F35" s="194"/>
      <c r="G35" s="62">
        <v>26</v>
      </c>
      <c r="H35" s="31">
        <v>0</v>
      </c>
      <c r="I35" s="31">
        <v>0</v>
      </c>
    </row>
    <row r="36" spans="1:9" ht="13.5" customHeight="1" x14ac:dyDescent="0.2">
      <c r="A36" s="194" t="s">
        <v>77</v>
      </c>
      <c r="B36" s="194"/>
      <c r="C36" s="194"/>
      <c r="D36" s="194"/>
      <c r="E36" s="194"/>
      <c r="F36" s="194"/>
      <c r="G36" s="62">
        <v>27</v>
      </c>
      <c r="H36" s="31">
        <v>0</v>
      </c>
      <c r="I36" s="31">
        <v>0</v>
      </c>
    </row>
    <row r="37" spans="1:9" ht="27.6" customHeight="1" x14ac:dyDescent="0.2">
      <c r="A37" s="197" t="s">
        <v>78</v>
      </c>
      <c r="B37" s="198"/>
      <c r="C37" s="198"/>
      <c r="D37" s="198"/>
      <c r="E37" s="198"/>
      <c r="F37" s="198"/>
      <c r="G37" s="9">
        <v>28</v>
      </c>
      <c r="H37" s="85">
        <f>H34+H35+H36</f>
        <v>0</v>
      </c>
      <c r="I37" s="85">
        <f>I34+I35+I36</f>
        <v>0</v>
      </c>
    </row>
    <row r="38" spans="1:9" ht="14.45" customHeight="1" x14ac:dyDescent="0.2">
      <c r="A38" s="194" t="s">
        <v>79</v>
      </c>
      <c r="B38" s="194"/>
      <c r="C38" s="194"/>
      <c r="D38" s="194"/>
      <c r="E38" s="194"/>
      <c r="F38" s="194"/>
      <c r="G38" s="62">
        <v>29</v>
      </c>
      <c r="H38" s="31">
        <v>0</v>
      </c>
      <c r="I38" s="31">
        <v>0</v>
      </c>
    </row>
    <row r="39" spans="1:9" ht="14.45" customHeight="1" x14ac:dyDescent="0.2">
      <c r="A39" s="194" t="s">
        <v>80</v>
      </c>
      <c r="B39" s="194"/>
      <c r="C39" s="194"/>
      <c r="D39" s="194"/>
      <c r="E39" s="194"/>
      <c r="F39" s="194"/>
      <c r="G39" s="62">
        <v>30</v>
      </c>
      <c r="H39" s="31">
        <v>0</v>
      </c>
      <c r="I39" s="31">
        <v>0</v>
      </c>
    </row>
    <row r="40" spans="1:9" ht="14.45" customHeight="1" x14ac:dyDescent="0.2">
      <c r="A40" s="194" t="s">
        <v>81</v>
      </c>
      <c r="B40" s="194"/>
      <c r="C40" s="194"/>
      <c r="D40" s="194"/>
      <c r="E40" s="194"/>
      <c r="F40" s="194"/>
      <c r="G40" s="62">
        <v>31</v>
      </c>
      <c r="H40" s="31">
        <v>0</v>
      </c>
      <c r="I40" s="31">
        <v>0</v>
      </c>
    </row>
    <row r="41" spans="1:9" ht="14.45" customHeight="1" x14ac:dyDescent="0.2">
      <c r="A41" s="194" t="s">
        <v>82</v>
      </c>
      <c r="B41" s="194"/>
      <c r="C41" s="194"/>
      <c r="D41" s="194"/>
      <c r="E41" s="194"/>
      <c r="F41" s="194"/>
      <c r="G41" s="62">
        <v>32</v>
      </c>
      <c r="H41" s="31">
        <v>0</v>
      </c>
      <c r="I41" s="31">
        <v>0</v>
      </c>
    </row>
    <row r="42" spans="1:9" ht="14.45" customHeight="1" x14ac:dyDescent="0.2">
      <c r="A42" s="194" t="s">
        <v>83</v>
      </c>
      <c r="B42" s="194"/>
      <c r="C42" s="194"/>
      <c r="D42" s="194"/>
      <c r="E42" s="194"/>
      <c r="F42" s="194"/>
      <c r="G42" s="62">
        <v>33</v>
      </c>
      <c r="H42" s="31">
        <v>96925</v>
      </c>
      <c r="I42" s="31">
        <v>100166</v>
      </c>
    </row>
    <row r="43" spans="1:9" ht="25.5" customHeight="1" x14ac:dyDescent="0.2">
      <c r="A43" s="197" t="s">
        <v>84</v>
      </c>
      <c r="B43" s="198"/>
      <c r="C43" s="198"/>
      <c r="D43" s="198"/>
      <c r="E43" s="198"/>
      <c r="F43" s="198"/>
      <c r="G43" s="9">
        <v>34</v>
      </c>
      <c r="H43" s="85">
        <f>H38+H39+H40+H41+H42</f>
        <v>96925</v>
      </c>
      <c r="I43" s="85">
        <f>I38+I39+I40+I41+I42</f>
        <v>100166</v>
      </c>
    </row>
    <row r="44" spans="1:9" x14ac:dyDescent="0.2">
      <c r="A44" s="195" t="s">
        <v>85</v>
      </c>
      <c r="B44" s="194"/>
      <c r="C44" s="194"/>
      <c r="D44" s="194"/>
      <c r="E44" s="194"/>
      <c r="F44" s="194"/>
      <c r="G44" s="11">
        <v>35</v>
      </c>
      <c r="H44" s="31">
        <v>1822473</v>
      </c>
      <c r="I44" s="31">
        <v>273683</v>
      </c>
    </row>
    <row r="45" spans="1:9" x14ac:dyDescent="0.2">
      <c r="A45" s="195" t="s">
        <v>86</v>
      </c>
      <c r="B45" s="194"/>
      <c r="C45" s="194"/>
      <c r="D45" s="194"/>
      <c r="E45" s="194"/>
      <c r="F45" s="194"/>
      <c r="G45" s="11">
        <v>36</v>
      </c>
      <c r="H45" s="31">
        <v>0</v>
      </c>
      <c r="I45" s="31">
        <v>0</v>
      </c>
    </row>
    <row r="46" spans="1:9" x14ac:dyDescent="0.2">
      <c r="A46" s="195" t="s">
        <v>87</v>
      </c>
      <c r="B46" s="194"/>
      <c r="C46" s="194"/>
      <c r="D46" s="194"/>
      <c r="E46" s="194"/>
      <c r="F46" s="194"/>
      <c r="G46" s="11">
        <v>37</v>
      </c>
      <c r="H46" s="31">
        <v>1548790</v>
      </c>
      <c r="I46" s="31">
        <v>75220</v>
      </c>
    </row>
    <row r="47" spans="1:9" ht="20.45" customHeight="1" x14ac:dyDescent="0.2">
      <c r="A47" s="197" t="s">
        <v>88</v>
      </c>
      <c r="B47" s="198"/>
      <c r="C47" s="198"/>
      <c r="D47" s="198"/>
      <c r="E47" s="198"/>
      <c r="F47" s="198"/>
      <c r="G47" s="9">
        <v>38</v>
      </c>
      <c r="H47" s="85">
        <f>H44+H45-H46</f>
        <v>273683</v>
      </c>
      <c r="I47" s="85">
        <f>I44+I45-I46</f>
        <v>198463</v>
      </c>
    </row>
  </sheetData>
  <mergeCells count="47">
    <mergeCell ref="A43:F43"/>
    <mergeCell ref="A44:F44"/>
    <mergeCell ref="A45:F45"/>
    <mergeCell ref="A46:F46"/>
    <mergeCell ref="A47:F47"/>
    <mergeCell ref="A42:F42"/>
    <mergeCell ref="A31:F31"/>
    <mergeCell ref="A32:F32"/>
    <mergeCell ref="A33:I33"/>
    <mergeCell ref="A34:F34"/>
    <mergeCell ref="A35:F35"/>
    <mergeCell ref="A36:F36"/>
    <mergeCell ref="A37:F37"/>
    <mergeCell ref="A38:F38"/>
    <mergeCell ref="A39:F39"/>
    <mergeCell ref="A40:F40"/>
    <mergeCell ref="A41:F41"/>
    <mergeCell ref="A30:F30"/>
    <mergeCell ref="A19:F19"/>
    <mergeCell ref="A20:F20"/>
    <mergeCell ref="A21:F21"/>
    <mergeCell ref="A22:I22"/>
    <mergeCell ref="A23:F23"/>
    <mergeCell ref="A24:F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2">
    <dataValidation type="whole" operator="notEqual" allowBlank="1" showInputMessage="1" showErrorMessage="1" errorTitle="Incorrect entry" error="You can enter only whole numbers." sqref="H65476:I65478 IT65476:IU65478 SP65476:SQ65478 ACL65476:ACM65478 AMH65476:AMI65478 AWD65476:AWE65478 BFZ65476:BGA65478 BPV65476:BPW65478 BZR65476:BZS65478 CJN65476:CJO65478 CTJ65476:CTK65478 DDF65476:DDG65478 DNB65476:DNC65478 DWX65476:DWY65478 EGT65476:EGU65478 EQP65476:EQQ65478 FAL65476:FAM65478 FKH65476:FKI65478 FUD65476:FUE65478 GDZ65476:GEA65478 GNV65476:GNW65478 GXR65476:GXS65478 HHN65476:HHO65478 HRJ65476:HRK65478 IBF65476:IBG65478 ILB65476:ILC65478 IUX65476:IUY65478 JET65476:JEU65478 JOP65476:JOQ65478 JYL65476:JYM65478 KIH65476:KII65478 KSD65476:KSE65478 LBZ65476:LCA65478 LLV65476:LLW65478 LVR65476:LVS65478 MFN65476:MFO65478 MPJ65476:MPK65478 MZF65476:MZG65478 NJB65476:NJC65478 NSX65476:NSY65478 OCT65476:OCU65478 OMP65476:OMQ65478 OWL65476:OWM65478 PGH65476:PGI65478 PQD65476:PQE65478 PZZ65476:QAA65478 QJV65476:QJW65478 QTR65476:QTS65478 RDN65476:RDO65478 RNJ65476:RNK65478 RXF65476:RXG65478 SHB65476:SHC65478 SQX65476:SQY65478 TAT65476:TAU65478 TKP65476:TKQ65478 TUL65476:TUM65478 UEH65476:UEI65478 UOD65476:UOE65478 UXZ65476:UYA65478 VHV65476:VHW65478 VRR65476:VRS65478 WBN65476:WBO65478 WLJ65476:WLK65478 WVF65476:WVG65478 H131012:I131014 IT131012:IU131014 SP131012:SQ131014 ACL131012:ACM131014 AMH131012:AMI131014 AWD131012:AWE131014 BFZ131012:BGA131014 BPV131012:BPW131014 BZR131012:BZS131014 CJN131012:CJO131014 CTJ131012:CTK131014 DDF131012:DDG131014 DNB131012:DNC131014 DWX131012:DWY131014 EGT131012:EGU131014 EQP131012:EQQ131014 FAL131012:FAM131014 FKH131012:FKI131014 FUD131012:FUE131014 GDZ131012:GEA131014 GNV131012:GNW131014 GXR131012:GXS131014 HHN131012:HHO131014 HRJ131012:HRK131014 IBF131012:IBG131014 ILB131012:ILC131014 IUX131012:IUY131014 JET131012:JEU131014 JOP131012:JOQ131014 JYL131012:JYM131014 KIH131012:KII131014 KSD131012:KSE131014 LBZ131012:LCA131014 LLV131012:LLW131014 LVR131012:LVS131014 MFN131012:MFO131014 MPJ131012:MPK131014 MZF131012:MZG131014 NJB131012:NJC131014 NSX131012:NSY131014 OCT131012:OCU131014 OMP131012:OMQ131014 OWL131012:OWM131014 PGH131012:PGI131014 PQD131012:PQE131014 PZZ131012:QAA131014 QJV131012:QJW131014 QTR131012:QTS131014 RDN131012:RDO131014 RNJ131012:RNK131014 RXF131012:RXG131014 SHB131012:SHC131014 SQX131012:SQY131014 TAT131012:TAU131014 TKP131012:TKQ131014 TUL131012:TUM131014 UEH131012:UEI131014 UOD131012:UOE131014 UXZ131012:UYA131014 VHV131012:VHW131014 VRR131012:VRS131014 WBN131012:WBO131014 WLJ131012:WLK131014 WVF131012:WVG131014 H196548:I196550 IT196548:IU196550 SP196548:SQ196550 ACL196548:ACM196550 AMH196548:AMI196550 AWD196548:AWE196550 BFZ196548:BGA196550 BPV196548:BPW196550 BZR196548:BZS196550 CJN196548:CJO196550 CTJ196548:CTK196550 DDF196548:DDG196550 DNB196548:DNC196550 DWX196548:DWY196550 EGT196548:EGU196550 EQP196548:EQQ196550 FAL196548:FAM196550 FKH196548:FKI196550 FUD196548:FUE196550 GDZ196548:GEA196550 GNV196548:GNW196550 GXR196548:GXS196550 HHN196548:HHO196550 HRJ196548:HRK196550 IBF196548:IBG196550 ILB196548:ILC196550 IUX196548:IUY196550 JET196548:JEU196550 JOP196548:JOQ196550 JYL196548:JYM196550 KIH196548:KII196550 KSD196548:KSE196550 LBZ196548:LCA196550 LLV196548:LLW196550 LVR196548:LVS196550 MFN196548:MFO196550 MPJ196548:MPK196550 MZF196548:MZG196550 NJB196548:NJC196550 NSX196548:NSY196550 OCT196548:OCU196550 OMP196548:OMQ196550 OWL196548:OWM196550 PGH196548:PGI196550 PQD196548:PQE196550 PZZ196548:QAA196550 QJV196548:QJW196550 QTR196548:QTS196550 RDN196548:RDO196550 RNJ196548:RNK196550 RXF196548:RXG196550 SHB196548:SHC196550 SQX196548:SQY196550 TAT196548:TAU196550 TKP196548:TKQ196550 TUL196548:TUM196550 UEH196548:UEI196550 UOD196548:UOE196550 UXZ196548:UYA196550 VHV196548:VHW196550 VRR196548:VRS196550 WBN196548:WBO196550 WLJ196548:WLK196550 WVF196548:WVG196550 H262084:I262086 IT262084:IU262086 SP262084:SQ262086 ACL262084:ACM262086 AMH262084:AMI262086 AWD262084:AWE262086 BFZ262084:BGA262086 BPV262084:BPW262086 BZR262084:BZS262086 CJN262084:CJO262086 CTJ262084:CTK262086 DDF262084:DDG262086 DNB262084:DNC262086 DWX262084:DWY262086 EGT262084:EGU262086 EQP262084:EQQ262086 FAL262084:FAM262086 FKH262084:FKI262086 FUD262084:FUE262086 GDZ262084:GEA262086 GNV262084:GNW262086 GXR262084:GXS262086 HHN262084:HHO262086 HRJ262084:HRK262086 IBF262084:IBG262086 ILB262084:ILC262086 IUX262084:IUY262086 JET262084:JEU262086 JOP262084:JOQ262086 JYL262084:JYM262086 KIH262084:KII262086 KSD262084:KSE262086 LBZ262084:LCA262086 LLV262084:LLW262086 LVR262084:LVS262086 MFN262084:MFO262086 MPJ262084:MPK262086 MZF262084:MZG262086 NJB262084:NJC262086 NSX262084:NSY262086 OCT262084:OCU262086 OMP262084:OMQ262086 OWL262084:OWM262086 PGH262084:PGI262086 PQD262084:PQE262086 PZZ262084:QAA262086 QJV262084:QJW262086 QTR262084:QTS262086 RDN262084:RDO262086 RNJ262084:RNK262086 RXF262084:RXG262086 SHB262084:SHC262086 SQX262084:SQY262086 TAT262084:TAU262086 TKP262084:TKQ262086 TUL262084:TUM262086 UEH262084:UEI262086 UOD262084:UOE262086 UXZ262084:UYA262086 VHV262084:VHW262086 VRR262084:VRS262086 WBN262084:WBO262086 WLJ262084:WLK262086 WVF262084:WVG262086 H327620:I327622 IT327620:IU327622 SP327620:SQ327622 ACL327620:ACM327622 AMH327620:AMI327622 AWD327620:AWE327622 BFZ327620:BGA327622 BPV327620:BPW327622 BZR327620:BZS327622 CJN327620:CJO327622 CTJ327620:CTK327622 DDF327620:DDG327622 DNB327620:DNC327622 DWX327620:DWY327622 EGT327620:EGU327622 EQP327620:EQQ327622 FAL327620:FAM327622 FKH327620:FKI327622 FUD327620:FUE327622 GDZ327620:GEA327622 GNV327620:GNW327622 GXR327620:GXS327622 HHN327620:HHO327622 HRJ327620:HRK327622 IBF327620:IBG327622 ILB327620:ILC327622 IUX327620:IUY327622 JET327620:JEU327622 JOP327620:JOQ327622 JYL327620:JYM327622 KIH327620:KII327622 KSD327620:KSE327622 LBZ327620:LCA327622 LLV327620:LLW327622 LVR327620:LVS327622 MFN327620:MFO327622 MPJ327620:MPK327622 MZF327620:MZG327622 NJB327620:NJC327622 NSX327620:NSY327622 OCT327620:OCU327622 OMP327620:OMQ327622 OWL327620:OWM327622 PGH327620:PGI327622 PQD327620:PQE327622 PZZ327620:QAA327622 QJV327620:QJW327622 QTR327620:QTS327622 RDN327620:RDO327622 RNJ327620:RNK327622 RXF327620:RXG327622 SHB327620:SHC327622 SQX327620:SQY327622 TAT327620:TAU327622 TKP327620:TKQ327622 TUL327620:TUM327622 UEH327620:UEI327622 UOD327620:UOE327622 UXZ327620:UYA327622 VHV327620:VHW327622 VRR327620:VRS327622 WBN327620:WBO327622 WLJ327620:WLK327622 WVF327620:WVG327622 H393156:I393158 IT393156:IU393158 SP393156:SQ393158 ACL393156:ACM393158 AMH393156:AMI393158 AWD393156:AWE393158 BFZ393156:BGA393158 BPV393156:BPW393158 BZR393156:BZS393158 CJN393156:CJO393158 CTJ393156:CTK393158 DDF393156:DDG393158 DNB393156:DNC393158 DWX393156:DWY393158 EGT393156:EGU393158 EQP393156:EQQ393158 FAL393156:FAM393158 FKH393156:FKI393158 FUD393156:FUE393158 GDZ393156:GEA393158 GNV393156:GNW393158 GXR393156:GXS393158 HHN393156:HHO393158 HRJ393156:HRK393158 IBF393156:IBG393158 ILB393156:ILC393158 IUX393156:IUY393158 JET393156:JEU393158 JOP393156:JOQ393158 JYL393156:JYM393158 KIH393156:KII393158 KSD393156:KSE393158 LBZ393156:LCA393158 LLV393156:LLW393158 LVR393156:LVS393158 MFN393156:MFO393158 MPJ393156:MPK393158 MZF393156:MZG393158 NJB393156:NJC393158 NSX393156:NSY393158 OCT393156:OCU393158 OMP393156:OMQ393158 OWL393156:OWM393158 PGH393156:PGI393158 PQD393156:PQE393158 PZZ393156:QAA393158 QJV393156:QJW393158 QTR393156:QTS393158 RDN393156:RDO393158 RNJ393156:RNK393158 RXF393156:RXG393158 SHB393156:SHC393158 SQX393156:SQY393158 TAT393156:TAU393158 TKP393156:TKQ393158 TUL393156:TUM393158 UEH393156:UEI393158 UOD393156:UOE393158 UXZ393156:UYA393158 VHV393156:VHW393158 VRR393156:VRS393158 WBN393156:WBO393158 WLJ393156:WLK393158 WVF393156:WVG393158 H458692:I458694 IT458692:IU458694 SP458692:SQ458694 ACL458692:ACM458694 AMH458692:AMI458694 AWD458692:AWE458694 BFZ458692:BGA458694 BPV458692:BPW458694 BZR458692:BZS458694 CJN458692:CJO458694 CTJ458692:CTK458694 DDF458692:DDG458694 DNB458692:DNC458694 DWX458692:DWY458694 EGT458692:EGU458694 EQP458692:EQQ458694 FAL458692:FAM458694 FKH458692:FKI458694 FUD458692:FUE458694 GDZ458692:GEA458694 GNV458692:GNW458694 GXR458692:GXS458694 HHN458692:HHO458694 HRJ458692:HRK458694 IBF458692:IBG458694 ILB458692:ILC458694 IUX458692:IUY458694 JET458692:JEU458694 JOP458692:JOQ458694 JYL458692:JYM458694 KIH458692:KII458694 KSD458692:KSE458694 LBZ458692:LCA458694 LLV458692:LLW458694 LVR458692:LVS458694 MFN458692:MFO458694 MPJ458692:MPK458694 MZF458692:MZG458694 NJB458692:NJC458694 NSX458692:NSY458694 OCT458692:OCU458694 OMP458692:OMQ458694 OWL458692:OWM458694 PGH458692:PGI458694 PQD458692:PQE458694 PZZ458692:QAA458694 QJV458692:QJW458694 QTR458692:QTS458694 RDN458692:RDO458694 RNJ458692:RNK458694 RXF458692:RXG458694 SHB458692:SHC458694 SQX458692:SQY458694 TAT458692:TAU458694 TKP458692:TKQ458694 TUL458692:TUM458694 UEH458692:UEI458694 UOD458692:UOE458694 UXZ458692:UYA458694 VHV458692:VHW458694 VRR458692:VRS458694 WBN458692:WBO458694 WLJ458692:WLK458694 WVF458692:WVG458694 H524228:I524230 IT524228:IU524230 SP524228:SQ524230 ACL524228:ACM524230 AMH524228:AMI524230 AWD524228:AWE524230 BFZ524228:BGA524230 BPV524228:BPW524230 BZR524228:BZS524230 CJN524228:CJO524230 CTJ524228:CTK524230 DDF524228:DDG524230 DNB524228:DNC524230 DWX524228:DWY524230 EGT524228:EGU524230 EQP524228:EQQ524230 FAL524228:FAM524230 FKH524228:FKI524230 FUD524228:FUE524230 GDZ524228:GEA524230 GNV524228:GNW524230 GXR524228:GXS524230 HHN524228:HHO524230 HRJ524228:HRK524230 IBF524228:IBG524230 ILB524228:ILC524230 IUX524228:IUY524230 JET524228:JEU524230 JOP524228:JOQ524230 JYL524228:JYM524230 KIH524228:KII524230 KSD524228:KSE524230 LBZ524228:LCA524230 LLV524228:LLW524230 LVR524228:LVS524230 MFN524228:MFO524230 MPJ524228:MPK524230 MZF524228:MZG524230 NJB524228:NJC524230 NSX524228:NSY524230 OCT524228:OCU524230 OMP524228:OMQ524230 OWL524228:OWM524230 PGH524228:PGI524230 PQD524228:PQE524230 PZZ524228:QAA524230 QJV524228:QJW524230 QTR524228:QTS524230 RDN524228:RDO524230 RNJ524228:RNK524230 RXF524228:RXG524230 SHB524228:SHC524230 SQX524228:SQY524230 TAT524228:TAU524230 TKP524228:TKQ524230 TUL524228:TUM524230 UEH524228:UEI524230 UOD524228:UOE524230 UXZ524228:UYA524230 VHV524228:VHW524230 VRR524228:VRS524230 WBN524228:WBO524230 WLJ524228:WLK524230 WVF524228:WVG524230 H589764:I589766 IT589764:IU589766 SP589764:SQ589766 ACL589764:ACM589766 AMH589764:AMI589766 AWD589764:AWE589766 BFZ589764:BGA589766 BPV589764:BPW589766 BZR589764:BZS589766 CJN589764:CJO589766 CTJ589764:CTK589766 DDF589764:DDG589766 DNB589764:DNC589766 DWX589764:DWY589766 EGT589764:EGU589766 EQP589764:EQQ589766 FAL589764:FAM589766 FKH589764:FKI589766 FUD589764:FUE589766 GDZ589764:GEA589766 GNV589764:GNW589766 GXR589764:GXS589766 HHN589764:HHO589766 HRJ589764:HRK589766 IBF589764:IBG589766 ILB589764:ILC589766 IUX589764:IUY589766 JET589764:JEU589766 JOP589764:JOQ589766 JYL589764:JYM589766 KIH589764:KII589766 KSD589764:KSE589766 LBZ589764:LCA589766 LLV589764:LLW589766 LVR589764:LVS589766 MFN589764:MFO589766 MPJ589764:MPK589766 MZF589764:MZG589766 NJB589764:NJC589766 NSX589764:NSY589766 OCT589764:OCU589766 OMP589764:OMQ589766 OWL589764:OWM589766 PGH589764:PGI589766 PQD589764:PQE589766 PZZ589764:QAA589766 QJV589764:QJW589766 QTR589764:QTS589766 RDN589764:RDO589766 RNJ589764:RNK589766 RXF589764:RXG589766 SHB589764:SHC589766 SQX589764:SQY589766 TAT589764:TAU589766 TKP589764:TKQ589766 TUL589764:TUM589766 UEH589764:UEI589766 UOD589764:UOE589766 UXZ589764:UYA589766 VHV589764:VHW589766 VRR589764:VRS589766 WBN589764:WBO589766 WLJ589764:WLK589766 WVF589764:WVG589766 H655300:I655302 IT655300:IU655302 SP655300:SQ655302 ACL655300:ACM655302 AMH655300:AMI655302 AWD655300:AWE655302 BFZ655300:BGA655302 BPV655300:BPW655302 BZR655300:BZS655302 CJN655300:CJO655302 CTJ655300:CTK655302 DDF655300:DDG655302 DNB655300:DNC655302 DWX655300:DWY655302 EGT655300:EGU655302 EQP655300:EQQ655302 FAL655300:FAM655302 FKH655300:FKI655302 FUD655300:FUE655302 GDZ655300:GEA655302 GNV655300:GNW655302 GXR655300:GXS655302 HHN655300:HHO655302 HRJ655300:HRK655302 IBF655300:IBG655302 ILB655300:ILC655302 IUX655300:IUY655302 JET655300:JEU655302 JOP655300:JOQ655302 JYL655300:JYM655302 KIH655300:KII655302 KSD655300:KSE655302 LBZ655300:LCA655302 LLV655300:LLW655302 LVR655300:LVS655302 MFN655300:MFO655302 MPJ655300:MPK655302 MZF655300:MZG655302 NJB655300:NJC655302 NSX655300:NSY655302 OCT655300:OCU655302 OMP655300:OMQ655302 OWL655300:OWM655302 PGH655300:PGI655302 PQD655300:PQE655302 PZZ655300:QAA655302 QJV655300:QJW655302 QTR655300:QTS655302 RDN655300:RDO655302 RNJ655300:RNK655302 RXF655300:RXG655302 SHB655300:SHC655302 SQX655300:SQY655302 TAT655300:TAU655302 TKP655300:TKQ655302 TUL655300:TUM655302 UEH655300:UEI655302 UOD655300:UOE655302 UXZ655300:UYA655302 VHV655300:VHW655302 VRR655300:VRS655302 WBN655300:WBO655302 WLJ655300:WLK655302 WVF655300:WVG655302 H720836:I720838 IT720836:IU720838 SP720836:SQ720838 ACL720836:ACM720838 AMH720836:AMI720838 AWD720836:AWE720838 BFZ720836:BGA720838 BPV720836:BPW720838 BZR720836:BZS720838 CJN720836:CJO720838 CTJ720836:CTK720838 DDF720836:DDG720838 DNB720836:DNC720838 DWX720836:DWY720838 EGT720836:EGU720838 EQP720836:EQQ720838 FAL720836:FAM720838 FKH720836:FKI720838 FUD720836:FUE720838 GDZ720836:GEA720838 GNV720836:GNW720838 GXR720836:GXS720838 HHN720836:HHO720838 HRJ720836:HRK720838 IBF720836:IBG720838 ILB720836:ILC720838 IUX720836:IUY720838 JET720836:JEU720838 JOP720836:JOQ720838 JYL720836:JYM720838 KIH720836:KII720838 KSD720836:KSE720838 LBZ720836:LCA720838 LLV720836:LLW720838 LVR720836:LVS720838 MFN720836:MFO720838 MPJ720836:MPK720838 MZF720836:MZG720838 NJB720836:NJC720838 NSX720836:NSY720838 OCT720836:OCU720838 OMP720836:OMQ720838 OWL720836:OWM720838 PGH720836:PGI720838 PQD720836:PQE720838 PZZ720836:QAA720838 QJV720836:QJW720838 QTR720836:QTS720838 RDN720836:RDO720838 RNJ720836:RNK720838 RXF720836:RXG720838 SHB720836:SHC720838 SQX720836:SQY720838 TAT720836:TAU720838 TKP720836:TKQ720838 TUL720836:TUM720838 UEH720836:UEI720838 UOD720836:UOE720838 UXZ720836:UYA720838 VHV720836:VHW720838 VRR720836:VRS720838 WBN720836:WBO720838 WLJ720836:WLK720838 WVF720836:WVG720838 H786372:I786374 IT786372:IU786374 SP786372:SQ786374 ACL786372:ACM786374 AMH786372:AMI786374 AWD786372:AWE786374 BFZ786372:BGA786374 BPV786372:BPW786374 BZR786372:BZS786374 CJN786372:CJO786374 CTJ786372:CTK786374 DDF786372:DDG786374 DNB786372:DNC786374 DWX786372:DWY786374 EGT786372:EGU786374 EQP786372:EQQ786374 FAL786372:FAM786374 FKH786372:FKI786374 FUD786372:FUE786374 GDZ786372:GEA786374 GNV786372:GNW786374 GXR786372:GXS786374 HHN786372:HHO786374 HRJ786372:HRK786374 IBF786372:IBG786374 ILB786372:ILC786374 IUX786372:IUY786374 JET786372:JEU786374 JOP786372:JOQ786374 JYL786372:JYM786374 KIH786372:KII786374 KSD786372:KSE786374 LBZ786372:LCA786374 LLV786372:LLW786374 LVR786372:LVS786374 MFN786372:MFO786374 MPJ786372:MPK786374 MZF786372:MZG786374 NJB786372:NJC786374 NSX786372:NSY786374 OCT786372:OCU786374 OMP786372:OMQ786374 OWL786372:OWM786374 PGH786372:PGI786374 PQD786372:PQE786374 PZZ786372:QAA786374 QJV786372:QJW786374 QTR786372:QTS786374 RDN786372:RDO786374 RNJ786372:RNK786374 RXF786372:RXG786374 SHB786372:SHC786374 SQX786372:SQY786374 TAT786372:TAU786374 TKP786372:TKQ786374 TUL786372:TUM786374 UEH786372:UEI786374 UOD786372:UOE786374 UXZ786372:UYA786374 VHV786372:VHW786374 VRR786372:VRS786374 WBN786372:WBO786374 WLJ786372:WLK786374 WVF786372:WVG786374 H851908:I851910 IT851908:IU851910 SP851908:SQ851910 ACL851908:ACM851910 AMH851908:AMI851910 AWD851908:AWE851910 BFZ851908:BGA851910 BPV851908:BPW851910 BZR851908:BZS851910 CJN851908:CJO851910 CTJ851908:CTK851910 DDF851908:DDG851910 DNB851908:DNC851910 DWX851908:DWY851910 EGT851908:EGU851910 EQP851908:EQQ851910 FAL851908:FAM851910 FKH851908:FKI851910 FUD851908:FUE851910 GDZ851908:GEA851910 GNV851908:GNW851910 GXR851908:GXS851910 HHN851908:HHO851910 HRJ851908:HRK851910 IBF851908:IBG851910 ILB851908:ILC851910 IUX851908:IUY851910 JET851908:JEU851910 JOP851908:JOQ851910 JYL851908:JYM851910 KIH851908:KII851910 KSD851908:KSE851910 LBZ851908:LCA851910 LLV851908:LLW851910 LVR851908:LVS851910 MFN851908:MFO851910 MPJ851908:MPK851910 MZF851908:MZG851910 NJB851908:NJC851910 NSX851908:NSY851910 OCT851908:OCU851910 OMP851908:OMQ851910 OWL851908:OWM851910 PGH851908:PGI851910 PQD851908:PQE851910 PZZ851908:QAA851910 QJV851908:QJW851910 QTR851908:QTS851910 RDN851908:RDO851910 RNJ851908:RNK851910 RXF851908:RXG851910 SHB851908:SHC851910 SQX851908:SQY851910 TAT851908:TAU851910 TKP851908:TKQ851910 TUL851908:TUM851910 UEH851908:UEI851910 UOD851908:UOE851910 UXZ851908:UYA851910 VHV851908:VHW851910 VRR851908:VRS851910 WBN851908:WBO851910 WLJ851908:WLK851910 WVF851908:WVG851910 H917444:I917446 IT917444:IU917446 SP917444:SQ917446 ACL917444:ACM917446 AMH917444:AMI917446 AWD917444:AWE917446 BFZ917444:BGA917446 BPV917444:BPW917446 BZR917444:BZS917446 CJN917444:CJO917446 CTJ917444:CTK917446 DDF917444:DDG917446 DNB917444:DNC917446 DWX917444:DWY917446 EGT917444:EGU917446 EQP917444:EQQ917446 FAL917444:FAM917446 FKH917444:FKI917446 FUD917444:FUE917446 GDZ917444:GEA917446 GNV917444:GNW917446 GXR917444:GXS917446 HHN917444:HHO917446 HRJ917444:HRK917446 IBF917444:IBG917446 ILB917444:ILC917446 IUX917444:IUY917446 JET917444:JEU917446 JOP917444:JOQ917446 JYL917444:JYM917446 KIH917444:KII917446 KSD917444:KSE917446 LBZ917444:LCA917446 LLV917444:LLW917446 LVR917444:LVS917446 MFN917444:MFO917446 MPJ917444:MPK917446 MZF917444:MZG917446 NJB917444:NJC917446 NSX917444:NSY917446 OCT917444:OCU917446 OMP917444:OMQ917446 OWL917444:OWM917446 PGH917444:PGI917446 PQD917444:PQE917446 PZZ917444:QAA917446 QJV917444:QJW917446 QTR917444:QTS917446 RDN917444:RDO917446 RNJ917444:RNK917446 RXF917444:RXG917446 SHB917444:SHC917446 SQX917444:SQY917446 TAT917444:TAU917446 TKP917444:TKQ917446 TUL917444:TUM917446 UEH917444:UEI917446 UOD917444:UOE917446 UXZ917444:UYA917446 VHV917444:VHW917446 VRR917444:VRS917446 WBN917444:WBO917446 WLJ917444:WLK917446 WVF917444:WVG917446 H982980:I982982 IT982980:IU982982 SP982980:SQ982982 ACL982980:ACM982982 AMH982980:AMI982982 AWD982980:AWE982982 BFZ982980:BGA982982 BPV982980:BPW982982 BZR982980:BZS982982 CJN982980:CJO982982 CTJ982980:CTK982982 DDF982980:DDG982982 DNB982980:DNC982982 DWX982980:DWY982982 EGT982980:EGU982982 EQP982980:EQQ982982 FAL982980:FAM982982 FKH982980:FKI982982 FUD982980:FUE982982 GDZ982980:GEA982982 GNV982980:GNW982982 GXR982980:GXS982982 HHN982980:HHO982982 HRJ982980:HRK982982 IBF982980:IBG982982 ILB982980:ILC982982 IUX982980:IUY982982 JET982980:JEU982982 JOP982980:JOQ982982 JYL982980:JYM982982 KIH982980:KII982982 KSD982980:KSE982982 LBZ982980:LCA982982 LLV982980:LLW982982 LVR982980:LVS982982 MFN982980:MFO982982 MPJ982980:MPK982982 MZF982980:MZG982982 NJB982980:NJC982982 NSX982980:NSY982982 OCT982980:OCU982982 OMP982980:OMQ982982 OWL982980:OWM982982 PGH982980:PGI982982 PQD982980:PQE982982 PZZ982980:QAA982982 QJV982980:QJW982982 QTR982980:QTS982982 RDN982980:RDO982982 RNJ982980:RNK982982 RXF982980:RXG982982 SHB982980:SHC982982 SQX982980:SQY982982 TAT982980:TAU982982 TKP982980:TKQ982982 TUL982980:TUM982982 UEH982980:UEI982982 UOD982980:UOE982982 UXZ982980:UYA982982 VHV982980:VHW982982 VRR982980:VRS982982 WBN982980:WBO982982 WLJ982980:WLK982982 WVF982980:WVG982982 H65466:I65470 IT65466:IU65470 SP65466:SQ65470 ACL65466:ACM65470 AMH65466:AMI65470 AWD65466:AWE65470 BFZ65466:BGA65470 BPV65466:BPW65470 BZR65466:BZS65470 CJN65466:CJO65470 CTJ65466:CTK65470 DDF65466:DDG65470 DNB65466:DNC65470 DWX65466:DWY65470 EGT65466:EGU65470 EQP65466:EQQ65470 FAL65466:FAM65470 FKH65466:FKI65470 FUD65466:FUE65470 GDZ65466:GEA65470 GNV65466:GNW65470 GXR65466:GXS65470 HHN65466:HHO65470 HRJ65466:HRK65470 IBF65466:IBG65470 ILB65466:ILC65470 IUX65466:IUY65470 JET65466:JEU65470 JOP65466:JOQ65470 JYL65466:JYM65470 KIH65466:KII65470 KSD65466:KSE65470 LBZ65466:LCA65470 LLV65466:LLW65470 LVR65466:LVS65470 MFN65466:MFO65470 MPJ65466:MPK65470 MZF65466:MZG65470 NJB65466:NJC65470 NSX65466:NSY65470 OCT65466:OCU65470 OMP65466:OMQ65470 OWL65466:OWM65470 PGH65466:PGI65470 PQD65466:PQE65470 PZZ65466:QAA65470 QJV65466:QJW65470 QTR65466:QTS65470 RDN65466:RDO65470 RNJ65466:RNK65470 RXF65466:RXG65470 SHB65466:SHC65470 SQX65466:SQY65470 TAT65466:TAU65470 TKP65466:TKQ65470 TUL65466:TUM65470 UEH65466:UEI65470 UOD65466:UOE65470 UXZ65466:UYA65470 VHV65466:VHW65470 VRR65466:VRS65470 WBN65466:WBO65470 WLJ65466:WLK65470 WVF65466:WVG65470 H131002:I131006 IT131002:IU131006 SP131002:SQ131006 ACL131002:ACM131006 AMH131002:AMI131006 AWD131002:AWE131006 BFZ131002:BGA131006 BPV131002:BPW131006 BZR131002:BZS131006 CJN131002:CJO131006 CTJ131002:CTK131006 DDF131002:DDG131006 DNB131002:DNC131006 DWX131002:DWY131006 EGT131002:EGU131006 EQP131002:EQQ131006 FAL131002:FAM131006 FKH131002:FKI131006 FUD131002:FUE131006 GDZ131002:GEA131006 GNV131002:GNW131006 GXR131002:GXS131006 HHN131002:HHO131006 HRJ131002:HRK131006 IBF131002:IBG131006 ILB131002:ILC131006 IUX131002:IUY131006 JET131002:JEU131006 JOP131002:JOQ131006 JYL131002:JYM131006 KIH131002:KII131006 KSD131002:KSE131006 LBZ131002:LCA131006 LLV131002:LLW131006 LVR131002:LVS131006 MFN131002:MFO131006 MPJ131002:MPK131006 MZF131002:MZG131006 NJB131002:NJC131006 NSX131002:NSY131006 OCT131002:OCU131006 OMP131002:OMQ131006 OWL131002:OWM131006 PGH131002:PGI131006 PQD131002:PQE131006 PZZ131002:QAA131006 QJV131002:QJW131006 QTR131002:QTS131006 RDN131002:RDO131006 RNJ131002:RNK131006 RXF131002:RXG131006 SHB131002:SHC131006 SQX131002:SQY131006 TAT131002:TAU131006 TKP131002:TKQ131006 TUL131002:TUM131006 UEH131002:UEI131006 UOD131002:UOE131006 UXZ131002:UYA131006 VHV131002:VHW131006 VRR131002:VRS131006 WBN131002:WBO131006 WLJ131002:WLK131006 WVF131002:WVG131006 H196538:I196542 IT196538:IU196542 SP196538:SQ196542 ACL196538:ACM196542 AMH196538:AMI196542 AWD196538:AWE196542 BFZ196538:BGA196542 BPV196538:BPW196542 BZR196538:BZS196542 CJN196538:CJO196542 CTJ196538:CTK196542 DDF196538:DDG196542 DNB196538:DNC196542 DWX196538:DWY196542 EGT196538:EGU196542 EQP196538:EQQ196542 FAL196538:FAM196542 FKH196538:FKI196542 FUD196538:FUE196542 GDZ196538:GEA196542 GNV196538:GNW196542 GXR196538:GXS196542 HHN196538:HHO196542 HRJ196538:HRK196542 IBF196538:IBG196542 ILB196538:ILC196542 IUX196538:IUY196542 JET196538:JEU196542 JOP196538:JOQ196542 JYL196538:JYM196542 KIH196538:KII196542 KSD196538:KSE196542 LBZ196538:LCA196542 LLV196538:LLW196542 LVR196538:LVS196542 MFN196538:MFO196542 MPJ196538:MPK196542 MZF196538:MZG196542 NJB196538:NJC196542 NSX196538:NSY196542 OCT196538:OCU196542 OMP196538:OMQ196542 OWL196538:OWM196542 PGH196538:PGI196542 PQD196538:PQE196542 PZZ196538:QAA196542 QJV196538:QJW196542 QTR196538:QTS196542 RDN196538:RDO196542 RNJ196538:RNK196542 RXF196538:RXG196542 SHB196538:SHC196542 SQX196538:SQY196542 TAT196538:TAU196542 TKP196538:TKQ196542 TUL196538:TUM196542 UEH196538:UEI196542 UOD196538:UOE196542 UXZ196538:UYA196542 VHV196538:VHW196542 VRR196538:VRS196542 WBN196538:WBO196542 WLJ196538:WLK196542 WVF196538:WVG196542 H262074:I262078 IT262074:IU262078 SP262074:SQ262078 ACL262074:ACM262078 AMH262074:AMI262078 AWD262074:AWE262078 BFZ262074:BGA262078 BPV262074:BPW262078 BZR262074:BZS262078 CJN262074:CJO262078 CTJ262074:CTK262078 DDF262074:DDG262078 DNB262074:DNC262078 DWX262074:DWY262078 EGT262074:EGU262078 EQP262074:EQQ262078 FAL262074:FAM262078 FKH262074:FKI262078 FUD262074:FUE262078 GDZ262074:GEA262078 GNV262074:GNW262078 GXR262074:GXS262078 HHN262074:HHO262078 HRJ262074:HRK262078 IBF262074:IBG262078 ILB262074:ILC262078 IUX262074:IUY262078 JET262074:JEU262078 JOP262074:JOQ262078 JYL262074:JYM262078 KIH262074:KII262078 KSD262074:KSE262078 LBZ262074:LCA262078 LLV262074:LLW262078 LVR262074:LVS262078 MFN262074:MFO262078 MPJ262074:MPK262078 MZF262074:MZG262078 NJB262074:NJC262078 NSX262074:NSY262078 OCT262074:OCU262078 OMP262074:OMQ262078 OWL262074:OWM262078 PGH262074:PGI262078 PQD262074:PQE262078 PZZ262074:QAA262078 QJV262074:QJW262078 QTR262074:QTS262078 RDN262074:RDO262078 RNJ262074:RNK262078 RXF262074:RXG262078 SHB262074:SHC262078 SQX262074:SQY262078 TAT262074:TAU262078 TKP262074:TKQ262078 TUL262074:TUM262078 UEH262074:UEI262078 UOD262074:UOE262078 UXZ262074:UYA262078 VHV262074:VHW262078 VRR262074:VRS262078 WBN262074:WBO262078 WLJ262074:WLK262078 WVF262074:WVG262078 H327610:I327614 IT327610:IU327614 SP327610:SQ327614 ACL327610:ACM327614 AMH327610:AMI327614 AWD327610:AWE327614 BFZ327610:BGA327614 BPV327610:BPW327614 BZR327610:BZS327614 CJN327610:CJO327614 CTJ327610:CTK327614 DDF327610:DDG327614 DNB327610:DNC327614 DWX327610:DWY327614 EGT327610:EGU327614 EQP327610:EQQ327614 FAL327610:FAM327614 FKH327610:FKI327614 FUD327610:FUE327614 GDZ327610:GEA327614 GNV327610:GNW327614 GXR327610:GXS327614 HHN327610:HHO327614 HRJ327610:HRK327614 IBF327610:IBG327614 ILB327610:ILC327614 IUX327610:IUY327614 JET327610:JEU327614 JOP327610:JOQ327614 JYL327610:JYM327614 KIH327610:KII327614 KSD327610:KSE327614 LBZ327610:LCA327614 LLV327610:LLW327614 LVR327610:LVS327614 MFN327610:MFO327614 MPJ327610:MPK327614 MZF327610:MZG327614 NJB327610:NJC327614 NSX327610:NSY327614 OCT327610:OCU327614 OMP327610:OMQ327614 OWL327610:OWM327614 PGH327610:PGI327614 PQD327610:PQE327614 PZZ327610:QAA327614 QJV327610:QJW327614 QTR327610:QTS327614 RDN327610:RDO327614 RNJ327610:RNK327614 RXF327610:RXG327614 SHB327610:SHC327614 SQX327610:SQY327614 TAT327610:TAU327614 TKP327610:TKQ327614 TUL327610:TUM327614 UEH327610:UEI327614 UOD327610:UOE327614 UXZ327610:UYA327614 VHV327610:VHW327614 VRR327610:VRS327614 WBN327610:WBO327614 WLJ327610:WLK327614 WVF327610:WVG327614 H393146:I393150 IT393146:IU393150 SP393146:SQ393150 ACL393146:ACM393150 AMH393146:AMI393150 AWD393146:AWE393150 BFZ393146:BGA393150 BPV393146:BPW393150 BZR393146:BZS393150 CJN393146:CJO393150 CTJ393146:CTK393150 DDF393146:DDG393150 DNB393146:DNC393150 DWX393146:DWY393150 EGT393146:EGU393150 EQP393146:EQQ393150 FAL393146:FAM393150 FKH393146:FKI393150 FUD393146:FUE393150 GDZ393146:GEA393150 GNV393146:GNW393150 GXR393146:GXS393150 HHN393146:HHO393150 HRJ393146:HRK393150 IBF393146:IBG393150 ILB393146:ILC393150 IUX393146:IUY393150 JET393146:JEU393150 JOP393146:JOQ393150 JYL393146:JYM393150 KIH393146:KII393150 KSD393146:KSE393150 LBZ393146:LCA393150 LLV393146:LLW393150 LVR393146:LVS393150 MFN393146:MFO393150 MPJ393146:MPK393150 MZF393146:MZG393150 NJB393146:NJC393150 NSX393146:NSY393150 OCT393146:OCU393150 OMP393146:OMQ393150 OWL393146:OWM393150 PGH393146:PGI393150 PQD393146:PQE393150 PZZ393146:QAA393150 QJV393146:QJW393150 QTR393146:QTS393150 RDN393146:RDO393150 RNJ393146:RNK393150 RXF393146:RXG393150 SHB393146:SHC393150 SQX393146:SQY393150 TAT393146:TAU393150 TKP393146:TKQ393150 TUL393146:TUM393150 UEH393146:UEI393150 UOD393146:UOE393150 UXZ393146:UYA393150 VHV393146:VHW393150 VRR393146:VRS393150 WBN393146:WBO393150 WLJ393146:WLK393150 WVF393146:WVG393150 H458682:I458686 IT458682:IU458686 SP458682:SQ458686 ACL458682:ACM458686 AMH458682:AMI458686 AWD458682:AWE458686 BFZ458682:BGA458686 BPV458682:BPW458686 BZR458682:BZS458686 CJN458682:CJO458686 CTJ458682:CTK458686 DDF458682:DDG458686 DNB458682:DNC458686 DWX458682:DWY458686 EGT458682:EGU458686 EQP458682:EQQ458686 FAL458682:FAM458686 FKH458682:FKI458686 FUD458682:FUE458686 GDZ458682:GEA458686 GNV458682:GNW458686 GXR458682:GXS458686 HHN458682:HHO458686 HRJ458682:HRK458686 IBF458682:IBG458686 ILB458682:ILC458686 IUX458682:IUY458686 JET458682:JEU458686 JOP458682:JOQ458686 JYL458682:JYM458686 KIH458682:KII458686 KSD458682:KSE458686 LBZ458682:LCA458686 LLV458682:LLW458686 LVR458682:LVS458686 MFN458682:MFO458686 MPJ458682:MPK458686 MZF458682:MZG458686 NJB458682:NJC458686 NSX458682:NSY458686 OCT458682:OCU458686 OMP458682:OMQ458686 OWL458682:OWM458686 PGH458682:PGI458686 PQD458682:PQE458686 PZZ458682:QAA458686 QJV458682:QJW458686 QTR458682:QTS458686 RDN458682:RDO458686 RNJ458682:RNK458686 RXF458682:RXG458686 SHB458682:SHC458686 SQX458682:SQY458686 TAT458682:TAU458686 TKP458682:TKQ458686 TUL458682:TUM458686 UEH458682:UEI458686 UOD458682:UOE458686 UXZ458682:UYA458686 VHV458682:VHW458686 VRR458682:VRS458686 WBN458682:WBO458686 WLJ458682:WLK458686 WVF458682:WVG458686 H524218:I524222 IT524218:IU524222 SP524218:SQ524222 ACL524218:ACM524222 AMH524218:AMI524222 AWD524218:AWE524222 BFZ524218:BGA524222 BPV524218:BPW524222 BZR524218:BZS524222 CJN524218:CJO524222 CTJ524218:CTK524222 DDF524218:DDG524222 DNB524218:DNC524222 DWX524218:DWY524222 EGT524218:EGU524222 EQP524218:EQQ524222 FAL524218:FAM524222 FKH524218:FKI524222 FUD524218:FUE524222 GDZ524218:GEA524222 GNV524218:GNW524222 GXR524218:GXS524222 HHN524218:HHO524222 HRJ524218:HRK524222 IBF524218:IBG524222 ILB524218:ILC524222 IUX524218:IUY524222 JET524218:JEU524222 JOP524218:JOQ524222 JYL524218:JYM524222 KIH524218:KII524222 KSD524218:KSE524222 LBZ524218:LCA524222 LLV524218:LLW524222 LVR524218:LVS524222 MFN524218:MFO524222 MPJ524218:MPK524222 MZF524218:MZG524222 NJB524218:NJC524222 NSX524218:NSY524222 OCT524218:OCU524222 OMP524218:OMQ524222 OWL524218:OWM524222 PGH524218:PGI524222 PQD524218:PQE524222 PZZ524218:QAA524222 QJV524218:QJW524222 QTR524218:QTS524222 RDN524218:RDO524222 RNJ524218:RNK524222 RXF524218:RXG524222 SHB524218:SHC524222 SQX524218:SQY524222 TAT524218:TAU524222 TKP524218:TKQ524222 TUL524218:TUM524222 UEH524218:UEI524222 UOD524218:UOE524222 UXZ524218:UYA524222 VHV524218:VHW524222 VRR524218:VRS524222 WBN524218:WBO524222 WLJ524218:WLK524222 WVF524218:WVG524222 H589754:I589758 IT589754:IU589758 SP589754:SQ589758 ACL589754:ACM589758 AMH589754:AMI589758 AWD589754:AWE589758 BFZ589754:BGA589758 BPV589754:BPW589758 BZR589754:BZS589758 CJN589754:CJO589758 CTJ589754:CTK589758 DDF589754:DDG589758 DNB589754:DNC589758 DWX589754:DWY589758 EGT589754:EGU589758 EQP589754:EQQ589758 FAL589754:FAM589758 FKH589754:FKI589758 FUD589754:FUE589758 GDZ589754:GEA589758 GNV589754:GNW589758 GXR589754:GXS589758 HHN589754:HHO589758 HRJ589754:HRK589758 IBF589754:IBG589758 ILB589754:ILC589758 IUX589754:IUY589758 JET589754:JEU589758 JOP589754:JOQ589758 JYL589754:JYM589758 KIH589754:KII589758 KSD589754:KSE589758 LBZ589754:LCA589758 LLV589754:LLW589758 LVR589754:LVS589758 MFN589754:MFO589758 MPJ589754:MPK589758 MZF589754:MZG589758 NJB589754:NJC589758 NSX589754:NSY589758 OCT589754:OCU589758 OMP589754:OMQ589758 OWL589754:OWM589758 PGH589754:PGI589758 PQD589754:PQE589758 PZZ589754:QAA589758 QJV589754:QJW589758 QTR589754:QTS589758 RDN589754:RDO589758 RNJ589754:RNK589758 RXF589754:RXG589758 SHB589754:SHC589758 SQX589754:SQY589758 TAT589754:TAU589758 TKP589754:TKQ589758 TUL589754:TUM589758 UEH589754:UEI589758 UOD589754:UOE589758 UXZ589754:UYA589758 VHV589754:VHW589758 VRR589754:VRS589758 WBN589754:WBO589758 WLJ589754:WLK589758 WVF589754:WVG589758 H655290:I655294 IT655290:IU655294 SP655290:SQ655294 ACL655290:ACM655294 AMH655290:AMI655294 AWD655290:AWE655294 BFZ655290:BGA655294 BPV655290:BPW655294 BZR655290:BZS655294 CJN655290:CJO655294 CTJ655290:CTK655294 DDF655290:DDG655294 DNB655290:DNC655294 DWX655290:DWY655294 EGT655290:EGU655294 EQP655290:EQQ655294 FAL655290:FAM655294 FKH655290:FKI655294 FUD655290:FUE655294 GDZ655290:GEA655294 GNV655290:GNW655294 GXR655290:GXS655294 HHN655290:HHO655294 HRJ655290:HRK655294 IBF655290:IBG655294 ILB655290:ILC655294 IUX655290:IUY655294 JET655290:JEU655294 JOP655290:JOQ655294 JYL655290:JYM655294 KIH655290:KII655294 KSD655290:KSE655294 LBZ655290:LCA655294 LLV655290:LLW655294 LVR655290:LVS655294 MFN655290:MFO655294 MPJ655290:MPK655294 MZF655290:MZG655294 NJB655290:NJC655294 NSX655290:NSY655294 OCT655290:OCU655294 OMP655290:OMQ655294 OWL655290:OWM655294 PGH655290:PGI655294 PQD655290:PQE655294 PZZ655290:QAA655294 QJV655290:QJW655294 QTR655290:QTS655294 RDN655290:RDO655294 RNJ655290:RNK655294 RXF655290:RXG655294 SHB655290:SHC655294 SQX655290:SQY655294 TAT655290:TAU655294 TKP655290:TKQ655294 TUL655290:TUM655294 UEH655290:UEI655294 UOD655290:UOE655294 UXZ655290:UYA655294 VHV655290:VHW655294 VRR655290:VRS655294 WBN655290:WBO655294 WLJ655290:WLK655294 WVF655290:WVG655294 H720826:I720830 IT720826:IU720830 SP720826:SQ720830 ACL720826:ACM720830 AMH720826:AMI720830 AWD720826:AWE720830 BFZ720826:BGA720830 BPV720826:BPW720830 BZR720826:BZS720830 CJN720826:CJO720830 CTJ720826:CTK720830 DDF720826:DDG720830 DNB720826:DNC720830 DWX720826:DWY720830 EGT720826:EGU720830 EQP720826:EQQ720830 FAL720826:FAM720830 FKH720826:FKI720830 FUD720826:FUE720830 GDZ720826:GEA720830 GNV720826:GNW720830 GXR720826:GXS720830 HHN720826:HHO720830 HRJ720826:HRK720830 IBF720826:IBG720830 ILB720826:ILC720830 IUX720826:IUY720830 JET720826:JEU720830 JOP720826:JOQ720830 JYL720826:JYM720830 KIH720826:KII720830 KSD720826:KSE720830 LBZ720826:LCA720830 LLV720826:LLW720830 LVR720826:LVS720830 MFN720826:MFO720830 MPJ720826:MPK720830 MZF720826:MZG720830 NJB720826:NJC720830 NSX720826:NSY720830 OCT720826:OCU720830 OMP720826:OMQ720830 OWL720826:OWM720830 PGH720826:PGI720830 PQD720826:PQE720830 PZZ720826:QAA720830 QJV720826:QJW720830 QTR720826:QTS720830 RDN720826:RDO720830 RNJ720826:RNK720830 RXF720826:RXG720830 SHB720826:SHC720830 SQX720826:SQY720830 TAT720826:TAU720830 TKP720826:TKQ720830 TUL720826:TUM720830 UEH720826:UEI720830 UOD720826:UOE720830 UXZ720826:UYA720830 VHV720826:VHW720830 VRR720826:VRS720830 WBN720826:WBO720830 WLJ720826:WLK720830 WVF720826:WVG720830 H786362:I786366 IT786362:IU786366 SP786362:SQ786366 ACL786362:ACM786366 AMH786362:AMI786366 AWD786362:AWE786366 BFZ786362:BGA786366 BPV786362:BPW786366 BZR786362:BZS786366 CJN786362:CJO786366 CTJ786362:CTK786366 DDF786362:DDG786366 DNB786362:DNC786366 DWX786362:DWY786366 EGT786362:EGU786366 EQP786362:EQQ786366 FAL786362:FAM786366 FKH786362:FKI786366 FUD786362:FUE786366 GDZ786362:GEA786366 GNV786362:GNW786366 GXR786362:GXS786366 HHN786362:HHO786366 HRJ786362:HRK786366 IBF786362:IBG786366 ILB786362:ILC786366 IUX786362:IUY786366 JET786362:JEU786366 JOP786362:JOQ786366 JYL786362:JYM786366 KIH786362:KII786366 KSD786362:KSE786366 LBZ786362:LCA786366 LLV786362:LLW786366 LVR786362:LVS786366 MFN786362:MFO786366 MPJ786362:MPK786366 MZF786362:MZG786366 NJB786362:NJC786366 NSX786362:NSY786366 OCT786362:OCU786366 OMP786362:OMQ786366 OWL786362:OWM786366 PGH786362:PGI786366 PQD786362:PQE786366 PZZ786362:QAA786366 QJV786362:QJW786366 QTR786362:QTS786366 RDN786362:RDO786366 RNJ786362:RNK786366 RXF786362:RXG786366 SHB786362:SHC786366 SQX786362:SQY786366 TAT786362:TAU786366 TKP786362:TKQ786366 TUL786362:TUM786366 UEH786362:UEI786366 UOD786362:UOE786366 UXZ786362:UYA786366 VHV786362:VHW786366 VRR786362:VRS786366 WBN786362:WBO786366 WLJ786362:WLK786366 WVF786362:WVG786366 H851898:I851902 IT851898:IU851902 SP851898:SQ851902 ACL851898:ACM851902 AMH851898:AMI851902 AWD851898:AWE851902 BFZ851898:BGA851902 BPV851898:BPW851902 BZR851898:BZS851902 CJN851898:CJO851902 CTJ851898:CTK851902 DDF851898:DDG851902 DNB851898:DNC851902 DWX851898:DWY851902 EGT851898:EGU851902 EQP851898:EQQ851902 FAL851898:FAM851902 FKH851898:FKI851902 FUD851898:FUE851902 GDZ851898:GEA851902 GNV851898:GNW851902 GXR851898:GXS851902 HHN851898:HHO851902 HRJ851898:HRK851902 IBF851898:IBG851902 ILB851898:ILC851902 IUX851898:IUY851902 JET851898:JEU851902 JOP851898:JOQ851902 JYL851898:JYM851902 KIH851898:KII851902 KSD851898:KSE851902 LBZ851898:LCA851902 LLV851898:LLW851902 LVR851898:LVS851902 MFN851898:MFO851902 MPJ851898:MPK851902 MZF851898:MZG851902 NJB851898:NJC851902 NSX851898:NSY851902 OCT851898:OCU851902 OMP851898:OMQ851902 OWL851898:OWM851902 PGH851898:PGI851902 PQD851898:PQE851902 PZZ851898:QAA851902 QJV851898:QJW851902 QTR851898:QTS851902 RDN851898:RDO851902 RNJ851898:RNK851902 RXF851898:RXG851902 SHB851898:SHC851902 SQX851898:SQY851902 TAT851898:TAU851902 TKP851898:TKQ851902 TUL851898:TUM851902 UEH851898:UEI851902 UOD851898:UOE851902 UXZ851898:UYA851902 VHV851898:VHW851902 VRR851898:VRS851902 WBN851898:WBO851902 WLJ851898:WLK851902 WVF851898:WVG851902 H917434:I917438 IT917434:IU917438 SP917434:SQ917438 ACL917434:ACM917438 AMH917434:AMI917438 AWD917434:AWE917438 BFZ917434:BGA917438 BPV917434:BPW917438 BZR917434:BZS917438 CJN917434:CJO917438 CTJ917434:CTK917438 DDF917434:DDG917438 DNB917434:DNC917438 DWX917434:DWY917438 EGT917434:EGU917438 EQP917434:EQQ917438 FAL917434:FAM917438 FKH917434:FKI917438 FUD917434:FUE917438 GDZ917434:GEA917438 GNV917434:GNW917438 GXR917434:GXS917438 HHN917434:HHO917438 HRJ917434:HRK917438 IBF917434:IBG917438 ILB917434:ILC917438 IUX917434:IUY917438 JET917434:JEU917438 JOP917434:JOQ917438 JYL917434:JYM917438 KIH917434:KII917438 KSD917434:KSE917438 LBZ917434:LCA917438 LLV917434:LLW917438 LVR917434:LVS917438 MFN917434:MFO917438 MPJ917434:MPK917438 MZF917434:MZG917438 NJB917434:NJC917438 NSX917434:NSY917438 OCT917434:OCU917438 OMP917434:OMQ917438 OWL917434:OWM917438 PGH917434:PGI917438 PQD917434:PQE917438 PZZ917434:QAA917438 QJV917434:QJW917438 QTR917434:QTS917438 RDN917434:RDO917438 RNJ917434:RNK917438 RXF917434:RXG917438 SHB917434:SHC917438 SQX917434:SQY917438 TAT917434:TAU917438 TKP917434:TKQ917438 TUL917434:TUM917438 UEH917434:UEI917438 UOD917434:UOE917438 UXZ917434:UYA917438 VHV917434:VHW917438 VRR917434:VRS917438 WBN917434:WBO917438 WLJ917434:WLK917438 WVF917434:WVG917438 H982970:I982974 IT982970:IU982974 SP982970:SQ982974 ACL982970:ACM982974 AMH982970:AMI982974 AWD982970:AWE982974 BFZ982970:BGA982974 BPV982970:BPW982974 BZR982970:BZS982974 CJN982970:CJO982974 CTJ982970:CTK982974 DDF982970:DDG982974 DNB982970:DNC982974 DWX982970:DWY982974 EGT982970:EGU982974 EQP982970:EQQ982974 FAL982970:FAM982974 FKH982970:FKI982974 FUD982970:FUE982974 GDZ982970:GEA982974 GNV982970:GNW982974 GXR982970:GXS982974 HHN982970:HHO982974 HRJ982970:HRK982974 IBF982970:IBG982974 ILB982970:ILC982974 IUX982970:IUY982974 JET982970:JEU982974 JOP982970:JOQ982974 JYL982970:JYM982974 KIH982970:KII982974 KSD982970:KSE982974 LBZ982970:LCA982974 LLV982970:LLW982974 LVR982970:LVS982974 MFN982970:MFO982974 MPJ982970:MPK982974 MZF982970:MZG982974 NJB982970:NJC982974 NSX982970:NSY982974 OCT982970:OCU982974 OMP982970:OMQ982974 OWL982970:OWM982974 PGH982970:PGI982974 PQD982970:PQE982974 PZZ982970:QAA982974 QJV982970:QJW982974 QTR982970:QTS982974 RDN982970:RDO982974 RNJ982970:RNK982974 RXF982970:RXG982974 SHB982970:SHC982974 SQX982970:SQY982974 TAT982970:TAU982974 TKP982970:TKQ982974 TUL982970:TUM982974 UEH982970:UEI982974 UOD982970:UOE982974 UXZ982970:UYA982974 VHV982970:VHW982974 VRR982970:VRS982974 WBN982970:WBO982974 WLJ982970:WLK982974 WVF982970:WVG982974 H65462:I65464 IT65462:IU65464 SP65462:SQ65464 ACL65462:ACM65464 AMH65462:AMI65464 AWD65462:AWE65464 BFZ65462:BGA65464 BPV65462:BPW65464 BZR65462:BZS65464 CJN65462:CJO65464 CTJ65462:CTK65464 DDF65462:DDG65464 DNB65462:DNC65464 DWX65462:DWY65464 EGT65462:EGU65464 EQP65462:EQQ65464 FAL65462:FAM65464 FKH65462:FKI65464 FUD65462:FUE65464 GDZ65462:GEA65464 GNV65462:GNW65464 GXR65462:GXS65464 HHN65462:HHO65464 HRJ65462:HRK65464 IBF65462:IBG65464 ILB65462:ILC65464 IUX65462:IUY65464 JET65462:JEU65464 JOP65462:JOQ65464 JYL65462:JYM65464 KIH65462:KII65464 KSD65462:KSE65464 LBZ65462:LCA65464 LLV65462:LLW65464 LVR65462:LVS65464 MFN65462:MFO65464 MPJ65462:MPK65464 MZF65462:MZG65464 NJB65462:NJC65464 NSX65462:NSY65464 OCT65462:OCU65464 OMP65462:OMQ65464 OWL65462:OWM65464 PGH65462:PGI65464 PQD65462:PQE65464 PZZ65462:QAA65464 QJV65462:QJW65464 QTR65462:QTS65464 RDN65462:RDO65464 RNJ65462:RNK65464 RXF65462:RXG65464 SHB65462:SHC65464 SQX65462:SQY65464 TAT65462:TAU65464 TKP65462:TKQ65464 TUL65462:TUM65464 UEH65462:UEI65464 UOD65462:UOE65464 UXZ65462:UYA65464 VHV65462:VHW65464 VRR65462:VRS65464 WBN65462:WBO65464 WLJ65462:WLK65464 WVF65462:WVG65464 H130998:I131000 IT130998:IU131000 SP130998:SQ131000 ACL130998:ACM131000 AMH130998:AMI131000 AWD130998:AWE131000 BFZ130998:BGA131000 BPV130998:BPW131000 BZR130998:BZS131000 CJN130998:CJO131000 CTJ130998:CTK131000 DDF130998:DDG131000 DNB130998:DNC131000 DWX130998:DWY131000 EGT130998:EGU131000 EQP130998:EQQ131000 FAL130998:FAM131000 FKH130998:FKI131000 FUD130998:FUE131000 GDZ130998:GEA131000 GNV130998:GNW131000 GXR130998:GXS131000 HHN130998:HHO131000 HRJ130998:HRK131000 IBF130998:IBG131000 ILB130998:ILC131000 IUX130998:IUY131000 JET130998:JEU131000 JOP130998:JOQ131000 JYL130998:JYM131000 KIH130998:KII131000 KSD130998:KSE131000 LBZ130998:LCA131000 LLV130998:LLW131000 LVR130998:LVS131000 MFN130998:MFO131000 MPJ130998:MPK131000 MZF130998:MZG131000 NJB130998:NJC131000 NSX130998:NSY131000 OCT130998:OCU131000 OMP130998:OMQ131000 OWL130998:OWM131000 PGH130998:PGI131000 PQD130998:PQE131000 PZZ130998:QAA131000 QJV130998:QJW131000 QTR130998:QTS131000 RDN130998:RDO131000 RNJ130998:RNK131000 RXF130998:RXG131000 SHB130998:SHC131000 SQX130998:SQY131000 TAT130998:TAU131000 TKP130998:TKQ131000 TUL130998:TUM131000 UEH130998:UEI131000 UOD130998:UOE131000 UXZ130998:UYA131000 VHV130998:VHW131000 VRR130998:VRS131000 WBN130998:WBO131000 WLJ130998:WLK131000 WVF130998:WVG131000 H196534:I196536 IT196534:IU196536 SP196534:SQ196536 ACL196534:ACM196536 AMH196534:AMI196536 AWD196534:AWE196536 BFZ196534:BGA196536 BPV196534:BPW196536 BZR196534:BZS196536 CJN196534:CJO196536 CTJ196534:CTK196536 DDF196534:DDG196536 DNB196534:DNC196536 DWX196534:DWY196536 EGT196534:EGU196536 EQP196534:EQQ196536 FAL196534:FAM196536 FKH196534:FKI196536 FUD196534:FUE196536 GDZ196534:GEA196536 GNV196534:GNW196536 GXR196534:GXS196536 HHN196534:HHO196536 HRJ196534:HRK196536 IBF196534:IBG196536 ILB196534:ILC196536 IUX196534:IUY196536 JET196534:JEU196536 JOP196534:JOQ196536 JYL196534:JYM196536 KIH196534:KII196536 KSD196534:KSE196536 LBZ196534:LCA196536 LLV196534:LLW196536 LVR196534:LVS196536 MFN196534:MFO196536 MPJ196534:MPK196536 MZF196534:MZG196536 NJB196534:NJC196536 NSX196534:NSY196536 OCT196534:OCU196536 OMP196534:OMQ196536 OWL196534:OWM196536 PGH196534:PGI196536 PQD196534:PQE196536 PZZ196534:QAA196536 QJV196534:QJW196536 QTR196534:QTS196536 RDN196534:RDO196536 RNJ196534:RNK196536 RXF196534:RXG196536 SHB196534:SHC196536 SQX196534:SQY196536 TAT196534:TAU196536 TKP196534:TKQ196536 TUL196534:TUM196536 UEH196534:UEI196536 UOD196534:UOE196536 UXZ196534:UYA196536 VHV196534:VHW196536 VRR196534:VRS196536 WBN196534:WBO196536 WLJ196534:WLK196536 WVF196534:WVG196536 H262070:I262072 IT262070:IU262072 SP262070:SQ262072 ACL262070:ACM262072 AMH262070:AMI262072 AWD262070:AWE262072 BFZ262070:BGA262072 BPV262070:BPW262072 BZR262070:BZS262072 CJN262070:CJO262072 CTJ262070:CTK262072 DDF262070:DDG262072 DNB262070:DNC262072 DWX262070:DWY262072 EGT262070:EGU262072 EQP262070:EQQ262072 FAL262070:FAM262072 FKH262070:FKI262072 FUD262070:FUE262072 GDZ262070:GEA262072 GNV262070:GNW262072 GXR262070:GXS262072 HHN262070:HHO262072 HRJ262070:HRK262072 IBF262070:IBG262072 ILB262070:ILC262072 IUX262070:IUY262072 JET262070:JEU262072 JOP262070:JOQ262072 JYL262070:JYM262072 KIH262070:KII262072 KSD262070:KSE262072 LBZ262070:LCA262072 LLV262070:LLW262072 LVR262070:LVS262072 MFN262070:MFO262072 MPJ262070:MPK262072 MZF262070:MZG262072 NJB262070:NJC262072 NSX262070:NSY262072 OCT262070:OCU262072 OMP262070:OMQ262072 OWL262070:OWM262072 PGH262070:PGI262072 PQD262070:PQE262072 PZZ262070:QAA262072 QJV262070:QJW262072 QTR262070:QTS262072 RDN262070:RDO262072 RNJ262070:RNK262072 RXF262070:RXG262072 SHB262070:SHC262072 SQX262070:SQY262072 TAT262070:TAU262072 TKP262070:TKQ262072 TUL262070:TUM262072 UEH262070:UEI262072 UOD262070:UOE262072 UXZ262070:UYA262072 VHV262070:VHW262072 VRR262070:VRS262072 WBN262070:WBO262072 WLJ262070:WLK262072 WVF262070:WVG262072 H327606:I327608 IT327606:IU327608 SP327606:SQ327608 ACL327606:ACM327608 AMH327606:AMI327608 AWD327606:AWE327608 BFZ327606:BGA327608 BPV327606:BPW327608 BZR327606:BZS327608 CJN327606:CJO327608 CTJ327606:CTK327608 DDF327606:DDG327608 DNB327606:DNC327608 DWX327606:DWY327608 EGT327606:EGU327608 EQP327606:EQQ327608 FAL327606:FAM327608 FKH327606:FKI327608 FUD327606:FUE327608 GDZ327606:GEA327608 GNV327606:GNW327608 GXR327606:GXS327608 HHN327606:HHO327608 HRJ327606:HRK327608 IBF327606:IBG327608 ILB327606:ILC327608 IUX327606:IUY327608 JET327606:JEU327608 JOP327606:JOQ327608 JYL327606:JYM327608 KIH327606:KII327608 KSD327606:KSE327608 LBZ327606:LCA327608 LLV327606:LLW327608 LVR327606:LVS327608 MFN327606:MFO327608 MPJ327606:MPK327608 MZF327606:MZG327608 NJB327606:NJC327608 NSX327606:NSY327608 OCT327606:OCU327608 OMP327606:OMQ327608 OWL327606:OWM327608 PGH327606:PGI327608 PQD327606:PQE327608 PZZ327606:QAA327608 QJV327606:QJW327608 QTR327606:QTS327608 RDN327606:RDO327608 RNJ327606:RNK327608 RXF327606:RXG327608 SHB327606:SHC327608 SQX327606:SQY327608 TAT327606:TAU327608 TKP327606:TKQ327608 TUL327606:TUM327608 UEH327606:UEI327608 UOD327606:UOE327608 UXZ327606:UYA327608 VHV327606:VHW327608 VRR327606:VRS327608 WBN327606:WBO327608 WLJ327606:WLK327608 WVF327606:WVG327608 H393142:I393144 IT393142:IU393144 SP393142:SQ393144 ACL393142:ACM393144 AMH393142:AMI393144 AWD393142:AWE393144 BFZ393142:BGA393144 BPV393142:BPW393144 BZR393142:BZS393144 CJN393142:CJO393144 CTJ393142:CTK393144 DDF393142:DDG393144 DNB393142:DNC393144 DWX393142:DWY393144 EGT393142:EGU393144 EQP393142:EQQ393144 FAL393142:FAM393144 FKH393142:FKI393144 FUD393142:FUE393144 GDZ393142:GEA393144 GNV393142:GNW393144 GXR393142:GXS393144 HHN393142:HHO393144 HRJ393142:HRK393144 IBF393142:IBG393144 ILB393142:ILC393144 IUX393142:IUY393144 JET393142:JEU393144 JOP393142:JOQ393144 JYL393142:JYM393144 KIH393142:KII393144 KSD393142:KSE393144 LBZ393142:LCA393144 LLV393142:LLW393144 LVR393142:LVS393144 MFN393142:MFO393144 MPJ393142:MPK393144 MZF393142:MZG393144 NJB393142:NJC393144 NSX393142:NSY393144 OCT393142:OCU393144 OMP393142:OMQ393144 OWL393142:OWM393144 PGH393142:PGI393144 PQD393142:PQE393144 PZZ393142:QAA393144 QJV393142:QJW393144 QTR393142:QTS393144 RDN393142:RDO393144 RNJ393142:RNK393144 RXF393142:RXG393144 SHB393142:SHC393144 SQX393142:SQY393144 TAT393142:TAU393144 TKP393142:TKQ393144 TUL393142:TUM393144 UEH393142:UEI393144 UOD393142:UOE393144 UXZ393142:UYA393144 VHV393142:VHW393144 VRR393142:VRS393144 WBN393142:WBO393144 WLJ393142:WLK393144 WVF393142:WVG393144 H458678:I458680 IT458678:IU458680 SP458678:SQ458680 ACL458678:ACM458680 AMH458678:AMI458680 AWD458678:AWE458680 BFZ458678:BGA458680 BPV458678:BPW458680 BZR458678:BZS458680 CJN458678:CJO458680 CTJ458678:CTK458680 DDF458678:DDG458680 DNB458678:DNC458680 DWX458678:DWY458680 EGT458678:EGU458680 EQP458678:EQQ458680 FAL458678:FAM458680 FKH458678:FKI458680 FUD458678:FUE458680 GDZ458678:GEA458680 GNV458678:GNW458680 GXR458678:GXS458680 HHN458678:HHO458680 HRJ458678:HRK458680 IBF458678:IBG458680 ILB458678:ILC458680 IUX458678:IUY458680 JET458678:JEU458680 JOP458678:JOQ458680 JYL458678:JYM458680 KIH458678:KII458680 KSD458678:KSE458680 LBZ458678:LCA458680 LLV458678:LLW458680 LVR458678:LVS458680 MFN458678:MFO458680 MPJ458678:MPK458680 MZF458678:MZG458680 NJB458678:NJC458680 NSX458678:NSY458680 OCT458678:OCU458680 OMP458678:OMQ458680 OWL458678:OWM458680 PGH458678:PGI458680 PQD458678:PQE458680 PZZ458678:QAA458680 QJV458678:QJW458680 QTR458678:QTS458680 RDN458678:RDO458680 RNJ458678:RNK458680 RXF458678:RXG458680 SHB458678:SHC458680 SQX458678:SQY458680 TAT458678:TAU458680 TKP458678:TKQ458680 TUL458678:TUM458680 UEH458678:UEI458680 UOD458678:UOE458680 UXZ458678:UYA458680 VHV458678:VHW458680 VRR458678:VRS458680 WBN458678:WBO458680 WLJ458678:WLK458680 WVF458678:WVG458680 H524214:I524216 IT524214:IU524216 SP524214:SQ524216 ACL524214:ACM524216 AMH524214:AMI524216 AWD524214:AWE524216 BFZ524214:BGA524216 BPV524214:BPW524216 BZR524214:BZS524216 CJN524214:CJO524216 CTJ524214:CTK524216 DDF524214:DDG524216 DNB524214:DNC524216 DWX524214:DWY524216 EGT524214:EGU524216 EQP524214:EQQ524216 FAL524214:FAM524216 FKH524214:FKI524216 FUD524214:FUE524216 GDZ524214:GEA524216 GNV524214:GNW524216 GXR524214:GXS524216 HHN524214:HHO524216 HRJ524214:HRK524216 IBF524214:IBG524216 ILB524214:ILC524216 IUX524214:IUY524216 JET524214:JEU524216 JOP524214:JOQ524216 JYL524214:JYM524216 KIH524214:KII524216 KSD524214:KSE524216 LBZ524214:LCA524216 LLV524214:LLW524216 LVR524214:LVS524216 MFN524214:MFO524216 MPJ524214:MPK524216 MZF524214:MZG524216 NJB524214:NJC524216 NSX524214:NSY524216 OCT524214:OCU524216 OMP524214:OMQ524216 OWL524214:OWM524216 PGH524214:PGI524216 PQD524214:PQE524216 PZZ524214:QAA524216 QJV524214:QJW524216 QTR524214:QTS524216 RDN524214:RDO524216 RNJ524214:RNK524216 RXF524214:RXG524216 SHB524214:SHC524216 SQX524214:SQY524216 TAT524214:TAU524216 TKP524214:TKQ524216 TUL524214:TUM524216 UEH524214:UEI524216 UOD524214:UOE524216 UXZ524214:UYA524216 VHV524214:VHW524216 VRR524214:VRS524216 WBN524214:WBO524216 WLJ524214:WLK524216 WVF524214:WVG524216 H589750:I589752 IT589750:IU589752 SP589750:SQ589752 ACL589750:ACM589752 AMH589750:AMI589752 AWD589750:AWE589752 BFZ589750:BGA589752 BPV589750:BPW589752 BZR589750:BZS589752 CJN589750:CJO589752 CTJ589750:CTK589752 DDF589750:DDG589752 DNB589750:DNC589752 DWX589750:DWY589752 EGT589750:EGU589752 EQP589750:EQQ589752 FAL589750:FAM589752 FKH589750:FKI589752 FUD589750:FUE589752 GDZ589750:GEA589752 GNV589750:GNW589752 GXR589750:GXS589752 HHN589750:HHO589752 HRJ589750:HRK589752 IBF589750:IBG589752 ILB589750:ILC589752 IUX589750:IUY589752 JET589750:JEU589752 JOP589750:JOQ589752 JYL589750:JYM589752 KIH589750:KII589752 KSD589750:KSE589752 LBZ589750:LCA589752 LLV589750:LLW589752 LVR589750:LVS589752 MFN589750:MFO589752 MPJ589750:MPK589752 MZF589750:MZG589752 NJB589750:NJC589752 NSX589750:NSY589752 OCT589750:OCU589752 OMP589750:OMQ589752 OWL589750:OWM589752 PGH589750:PGI589752 PQD589750:PQE589752 PZZ589750:QAA589752 QJV589750:QJW589752 QTR589750:QTS589752 RDN589750:RDO589752 RNJ589750:RNK589752 RXF589750:RXG589752 SHB589750:SHC589752 SQX589750:SQY589752 TAT589750:TAU589752 TKP589750:TKQ589752 TUL589750:TUM589752 UEH589750:UEI589752 UOD589750:UOE589752 UXZ589750:UYA589752 VHV589750:VHW589752 VRR589750:VRS589752 WBN589750:WBO589752 WLJ589750:WLK589752 WVF589750:WVG589752 H655286:I655288 IT655286:IU655288 SP655286:SQ655288 ACL655286:ACM655288 AMH655286:AMI655288 AWD655286:AWE655288 BFZ655286:BGA655288 BPV655286:BPW655288 BZR655286:BZS655288 CJN655286:CJO655288 CTJ655286:CTK655288 DDF655286:DDG655288 DNB655286:DNC655288 DWX655286:DWY655288 EGT655286:EGU655288 EQP655286:EQQ655288 FAL655286:FAM655288 FKH655286:FKI655288 FUD655286:FUE655288 GDZ655286:GEA655288 GNV655286:GNW655288 GXR655286:GXS655288 HHN655286:HHO655288 HRJ655286:HRK655288 IBF655286:IBG655288 ILB655286:ILC655288 IUX655286:IUY655288 JET655286:JEU655288 JOP655286:JOQ655288 JYL655286:JYM655288 KIH655286:KII655288 KSD655286:KSE655288 LBZ655286:LCA655288 LLV655286:LLW655288 LVR655286:LVS655288 MFN655286:MFO655288 MPJ655286:MPK655288 MZF655286:MZG655288 NJB655286:NJC655288 NSX655286:NSY655288 OCT655286:OCU655288 OMP655286:OMQ655288 OWL655286:OWM655288 PGH655286:PGI655288 PQD655286:PQE655288 PZZ655286:QAA655288 QJV655286:QJW655288 QTR655286:QTS655288 RDN655286:RDO655288 RNJ655286:RNK655288 RXF655286:RXG655288 SHB655286:SHC655288 SQX655286:SQY655288 TAT655286:TAU655288 TKP655286:TKQ655288 TUL655286:TUM655288 UEH655286:UEI655288 UOD655286:UOE655288 UXZ655286:UYA655288 VHV655286:VHW655288 VRR655286:VRS655288 WBN655286:WBO655288 WLJ655286:WLK655288 WVF655286:WVG655288 H720822:I720824 IT720822:IU720824 SP720822:SQ720824 ACL720822:ACM720824 AMH720822:AMI720824 AWD720822:AWE720824 BFZ720822:BGA720824 BPV720822:BPW720824 BZR720822:BZS720824 CJN720822:CJO720824 CTJ720822:CTK720824 DDF720822:DDG720824 DNB720822:DNC720824 DWX720822:DWY720824 EGT720822:EGU720824 EQP720822:EQQ720824 FAL720822:FAM720824 FKH720822:FKI720824 FUD720822:FUE720824 GDZ720822:GEA720824 GNV720822:GNW720824 GXR720822:GXS720824 HHN720822:HHO720824 HRJ720822:HRK720824 IBF720822:IBG720824 ILB720822:ILC720824 IUX720822:IUY720824 JET720822:JEU720824 JOP720822:JOQ720824 JYL720822:JYM720824 KIH720822:KII720824 KSD720822:KSE720824 LBZ720822:LCA720824 LLV720822:LLW720824 LVR720822:LVS720824 MFN720822:MFO720824 MPJ720822:MPK720824 MZF720822:MZG720824 NJB720822:NJC720824 NSX720822:NSY720824 OCT720822:OCU720824 OMP720822:OMQ720824 OWL720822:OWM720824 PGH720822:PGI720824 PQD720822:PQE720824 PZZ720822:QAA720824 QJV720822:QJW720824 QTR720822:QTS720824 RDN720822:RDO720824 RNJ720822:RNK720824 RXF720822:RXG720824 SHB720822:SHC720824 SQX720822:SQY720824 TAT720822:TAU720824 TKP720822:TKQ720824 TUL720822:TUM720824 UEH720822:UEI720824 UOD720822:UOE720824 UXZ720822:UYA720824 VHV720822:VHW720824 VRR720822:VRS720824 WBN720822:WBO720824 WLJ720822:WLK720824 WVF720822:WVG720824 H786358:I786360 IT786358:IU786360 SP786358:SQ786360 ACL786358:ACM786360 AMH786358:AMI786360 AWD786358:AWE786360 BFZ786358:BGA786360 BPV786358:BPW786360 BZR786358:BZS786360 CJN786358:CJO786360 CTJ786358:CTK786360 DDF786358:DDG786360 DNB786358:DNC786360 DWX786358:DWY786360 EGT786358:EGU786360 EQP786358:EQQ786360 FAL786358:FAM786360 FKH786358:FKI786360 FUD786358:FUE786360 GDZ786358:GEA786360 GNV786358:GNW786360 GXR786358:GXS786360 HHN786358:HHO786360 HRJ786358:HRK786360 IBF786358:IBG786360 ILB786358:ILC786360 IUX786358:IUY786360 JET786358:JEU786360 JOP786358:JOQ786360 JYL786358:JYM786360 KIH786358:KII786360 KSD786358:KSE786360 LBZ786358:LCA786360 LLV786358:LLW786360 LVR786358:LVS786360 MFN786358:MFO786360 MPJ786358:MPK786360 MZF786358:MZG786360 NJB786358:NJC786360 NSX786358:NSY786360 OCT786358:OCU786360 OMP786358:OMQ786360 OWL786358:OWM786360 PGH786358:PGI786360 PQD786358:PQE786360 PZZ786358:QAA786360 QJV786358:QJW786360 QTR786358:QTS786360 RDN786358:RDO786360 RNJ786358:RNK786360 RXF786358:RXG786360 SHB786358:SHC786360 SQX786358:SQY786360 TAT786358:TAU786360 TKP786358:TKQ786360 TUL786358:TUM786360 UEH786358:UEI786360 UOD786358:UOE786360 UXZ786358:UYA786360 VHV786358:VHW786360 VRR786358:VRS786360 WBN786358:WBO786360 WLJ786358:WLK786360 WVF786358:WVG786360 H851894:I851896 IT851894:IU851896 SP851894:SQ851896 ACL851894:ACM851896 AMH851894:AMI851896 AWD851894:AWE851896 BFZ851894:BGA851896 BPV851894:BPW851896 BZR851894:BZS851896 CJN851894:CJO851896 CTJ851894:CTK851896 DDF851894:DDG851896 DNB851894:DNC851896 DWX851894:DWY851896 EGT851894:EGU851896 EQP851894:EQQ851896 FAL851894:FAM851896 FKH851894:FKI851896 FUD851894:FUE851896 GDZ851894:GEA851896 GNV851894:GNW851896 GXR851894:GXS851896 HHN851894:HHO851896 HRJ851894:HRK851896 IBF851894:IBG851896 ILB851894:ILC851896 IUX851894:IUY851896 JET851894:JEU851896 JOP851894:JOQ851896 JYL851894:JYM851896 KIH851894:KII851896 KSD851894:KSE851896 LBZ851894:LCA851896 LLV851894:LLW851896 LVR851894:LVS851896 MFN851894:MFO851896 MPJ851894:MPK851896 MZF851894:MZG851896 NJB851894:NJC851896 NSX851894:NSY851896 OCT851894:OCU851896 OMP851894:OMQ851896 OWL851894:OWM851896 PGH851894:PGI851896 PQD851894:PQE851896 PZZ851894:QAA851896 QJV851894:QJW851896 QTR851894:QTS851896 RDN851894:RDO851896 RNJ851894:RNK851896 RXF851894:RXG851896 SHB851894:SHC851896 SQX851894:SQY851896 TAT851894:TAU851896 TKP851894:TKQ851896 TUL851894:TUM851896 UEH851894:UEI851896 UOD851894:UOE851896 UXZ851894:UYA851896 VHV851894:VHW851896 VRR851894:VRS851896 WBN851894:WBO851896 WLJ851894:WLK851896 WVF851894:WVG851896 H917430:I917432 IT917430:IU917432 SP917430:SQ917432 ACL917430:ACM917432 AMH917430:AMI917432 AWD917430:AWE917432 BFZ917430:BGA917432 BPV917430:BPW917432 BZR917430:BZS917432 CJN917430:CJO917432 CTJ917430:CTK917432 DDF917430:DDG917432 DNB917430:DNC917432 DWX917430:DWY917432 EGT917430:EGU917432 EQP917430:EQQ917432 FAL917430:FAM917432 FKH917430:FKI917432 FUD917430:FUE917432 GDZ917430:GEA917432 GNV917430:GNW917432 GXR917430:GXS917432 HHN917430:HHO917432 HRJ917430:HRK917432 IBF917430:IBG917432 ILB917430:ILC917432 IUX917430:IUY917432 JET917430:JEU917432 JOP917430:JOQ917432 JYL917430:JYM917432 KIH917430:KII917432 KSD917430:KSE917432 LBZ917430:LCA917432 LLV917430:LLW917432 LVR917430:LVS917432 MFN917430:MFO917432 MPJ917430:MPK917432 MZF917430:MZG917432 NJB917430:NJC917432 NSX917430:NSY917432 OCT917430:OCU917432 OMP917430:OMQ917432 OWL917430:OWM917432 PGH917430:PGI917432 PQD917430:PQE917432 PZZ917430:QAA917432 QJV917430:QJW917432 QTR917430:QTS917432 RDN917430:RDO917432 RNJ917430:RNK917432 RXF917430:RXG917432 SHB917430:SHC917432 SQX917430:SQY917432 TAT917430:TAU917432 TKP917430:TKQ917432 TUL917430:TUM917432 UEH917430:UEI917432 UOD917430:UOE917432 UXZ917430:UYA917432 VHV917430:VHW917432 VRR917430:VRS917432 WBN917430:WBO917432 WLJ917430:WLK917432 WVF917430:WVG917432 H982966:I982968 IT982966:IU982968 SP982966:SQ982968 ACL982966:ACM982968 AMH982966:AMI982968 AWD982966:AWE982968 BFZ982966:BGA982968 BPV982966:BPW982968 BZR982966:BZS982968 CJN982966:CJO982968 CTJ982966:CTK982968 DDF982966:DDG982968 DNB982966:DNC982968 DWX982966:DWY982968 EGT982966:EGU982968 EQP982966:EQQ982968 FAL982966:FAM982968 FKH982966:FKI982968 FUD982966:FUE982968 GDZ982966:GEA982968 GNV982966:GNW982968 GXR982966:GXS982968 HHN982966:HHO982968 HRJ982966:HRK982968 IBF982966:IBG982968 ILB982966:ILC982968 IUX982966:IUY982968 JET982966:JEU982968 JOP982966:JOQ982968 JYL982966:JYM982968 KIH982966:KII982968 KSD982966:KSE982968 LBZ982966:LCA982968 LLV982966:LLW982968 LVR982966:LVS982968 MFN982966:MFO982968 MPJ982966:MPK982968 MZF982966:MZG982968 NJB982966:NJC982968 NSX982966:NSY982968 OCT982966:OCU982968 OMP982966:OMQ982968 OWL982966:OWM982968 PGH982966:PGI982968 PQD982966:PQE982968 PZZ982966:QAA982968 QJV982966:QJW982968 QTR982966:QTS982968 RDN982966:RDO982968 RNJ982966:RNK982968 RXF982966:RXG982968 SHB982966:SHC982968 SQX982966:SQY982968 TAT982966:TAU982968 TKP982966:TKQ982968 TUL982966:TUM982968 UEH982966:UEI982968 UOD982966:UOE982968 UXZ982966:UYA982968 VHV982966:VHW982968 VRR982966:VRS982968 WBN982966:WBO982968 WLJ982966:WLK982968 WVF982966:WVG982968 H65455:I65457 IT65455:IU65457 SP65455:SQ65457 ACL65455:ACM65457 AMH65455:AMI65457 AWD65455:AWE65457 BFZ65455:BGA65457 BPV65455:BPW65457 BZR65455:BZS65457 CJN65455:CJO65457 CTJ65455:CTK65457 DDF65455:DDG65457 DNB65455:DNC65457 DWX65455:DWY65457 EGT65455:EGU65457 EQP65455:EQQ65457 FAL65455:FAM65457 FKH65455:FKI65457 FUD65455:FUE65457 GDZ65455:GEA65457 GNV65455:GNW65457 GXR65455:GXS65457 HHN65455:HHO65457 HRJ65455:HRK65457 IBF65455:IBG65457 ILB65455:ILC65457 IUX65455:IUY65457 JET65455:JEU65457 JOP65455:JOQ65457 JYL65455:JYM65457 KIH65455:KII65457 KSD65455:KSE65457 LBZ65455:LCA65457 LLV65455:LLW65457 LVR65455:LVS65457 MFN65455:MFO65457 MPJ65455:MPK65457 MZF65455:MZG65457 NJB65455:NJC65457 NSX65455:NSY65457 OCT65455:OCU65457 OMP65455:OMQ65457 OWL65455:OWM65457 PGH65455:PGI65457 PQD65455:PQE65457 PZZ65455:QAA65457 QJV65455:QJW65457 QTR65455:QTS65457 RDN65455:RDO65457 RNJ65455:RNK65457 RXF65455:RXG65457 SHB65455:SHC65457 SQX65455:SQY65457 TAT65455:TAU65457 TKP65455:TKQ65457 TUL65455:TUM65457 UEH65455:UEI65457 UOD65455:UOE65457 UXZ65455:UYA65457 VHV65455:VHW65457 VRR65455:VRS65457 WBN65455:WBO65457 WLJ65455:WLK65457 WVF65455:WVG65457 H130991:I130993 IT130991:IU130993 SP130991:SQ130993 ACL130991:ACM130993 AMH130991:AMI130993 AWD130991:AWE130993 BFZ130991:BGA130993 BPV130991:BPW130993 BZR130991:BZS130993 CJN130991:CJO130993 CTJ130991:CTK130993 DDF130991:DDG130993 DNB130991:DNC130993 DWX130991:DWY130993 EGT130991:EGU130993 EQP130991:EQQ130993 FAL130991:FAM130993 FKH130991:FKI130993 FUD130991:FUE130993 GDZ130991:GEA130993 GNV130991:GNW130993 GXR130991:GXS130993 HHN130991:HHO130993 HRJ130991:HRK130993 IBF130991:IBG130993 ILB130991:ILC130993 IUX130991:IUY130993 JET130991:JEU130993 JOP130991:JOQ130993 JYL130991:JYM130993 KIH130991:KII130993 KSD130991:KSE130993 LBZ130991:LCA130993 LLV130991:LLW130993 LVR130991:LVS130993 MFN130991:MFO130993 MPJ130991:MPK130993 MZF130991:MZG130993 NJB130991:NJC130993 NSX130991:NSY130993 OCT130991:OCU130993 OMP130991:OMQ130993 OWL130991:OWM130993 PGH130991:PGI130993 PQD130991:PQE130993 PZZ130991:QAA130993 QJV130991:QJW130993 QTR130991:QTS130993 RDN130991:RDO130993 RNJ130991:RNK130993 RXF130991:RXG130993 SHB130991:SHC130993 SQX130991:SQY130993 TAT130991:TAU130993 TKP130991:TKQ130993 TUL130991:TUM130993 UEH130991:UEI130993 UOD130991:UOE130993 UXZ130991:UYA130993 VHV130991:VHW130993 VRR130991:VRS130993 WBN130991:WBO130993 WLJ130991:WLK130993 WVF130991:WVG130993 H196527:I196529 IT196527:IU196529 SP196527:SQ196529 ACL196527:ACM196529 AMH196527:AMI196529 AWD196527:AWE196529 BFZ196527:BGA196529 BPV196527:BPW196529 BZR196527:BZS196529 CJN196527:CJO196529 CTJ196527:CTK196529 DDF196527:DDG196529 DNB196527:DNC196529 DWX196527:DWY196529 EGT196527:EGU196529 EQP196527:EQQ196529 FAL196527:FAM196529 FKH196527:FKI196529 FUD196527:FUE196529 GDZ196527:GEA196529 GNV196527:GNW196529 GXR196527:GXS196529 HHN196527:HHO196529 HRJ196527:HRK196529 IBF196527:IBG196529 ILB196527:ILC196529 IUX196527:IUY196529 JET196527:JEU196529 JOP196527:JOQ196529 JYL196527:JYM196529 KIH196527:KII196529 KSD196527:KSE196529 LBZ196527:LCA196529 LLV196527:LLW196529 LVR196527:LVS196529 MFN196527:MFO196529 MPJ196527:MPK196529 MZF196527:MZG196529 NJB196527:NJC196529 NSX196527:NSY196529 OCT196527:OCU196529 OMP196527:OMQ196529 OWL196527:OWM196529 PGH196527:PGI196529 PQD196527:PQE196529 PZZ196527:QAA196529 QJV196527:QJW196529 QTR196527:QTS196529 RDN196527:RDO196529 RNJ196527:RNK196529 RXF196527:RXG196529 SHB196527:SHC196529 SQX196527:SQY196529 TAT196527:TAU196529 TKP196527:TKQ196529 TUL196527:TUM196529 UEH196527:UEI196529 UOD196527:UOE196529 UXZ196527:UYA196529 VHV196527:VHW196529 VRR196527:VRS196529 WBN196527:WBO196529 WLJ196527:WLK196529 WVF196527:WVG196529 H262063:I262065 IT262063:IU262065 SP262063:SQ262065 ACL262063:ACM262065 AMH262063:AMI262065 AWD262063:AWE262065 BFZ262063:BGA262065 BPV262063:BPW262065 BZR262063:BZS262065 CJN262063:CJO262065 CTJ262063:CTK262065 DDF262063:DDG262065 DNB262063:DNC262065 DWX262063:DWY262065 EGT262063:EGU262065 EQP262063:EQQ262065 FAL262063:FAM262065 FKH262063:FKI262065 FUD262063:FUE262065 GDZ262063:GEA262065 GNV262063:GNW262065 GXR262063:GXS262065 HHN262063:HHO262065 HRJ262063:HRK262065 IBF262063:IBG262065 ILB262063:ILC262065 IUX262063:IUY262065 JET262063:JEU262065 JOP262063:JOQ262065 JYL262063:JYM262065 KIH262063:KII262065 KSD262063:KSE262065 LBZ262063:LCA262065 LLV262063:LLW262065 LVR262063:LVS262065 MFN262063:MFO262065 MPJ262063:MPK262065 MZF262063:MZG262065 NJB262063:NJC262065 NSX262063:NSY262065 OCT262063:OCU262065 OMP262063:OMQ262065 OWL262063:OWM262065 PGH262063:PGI262065 PQD262063:PQE262065 PZZ262063:QAA262065 QJV262063:QJW262065 QTR262063:QTS262065 RDN262063:RDO262065 RNJ262063:RNK262065 RXF262063:RXG262065 SHB262063:SHC262065 SQX262063:SQY262065 TAT262063:TAU262065 TKP262063:TKQ262065 TUL262063:TUM262065 UEH262063:UEI262065 UOD262063:UOE262065 UXZ262063:UYA262065 VHV262063:VHW262065 VRR262063:VRS262065 WBN262063:WBO262065 WLJ262063:WLK262065 WVF262063:WVG262065 H327599:I327601 IT327599:IU327601 SP327599:SQ327601 ACL327599:ACM327601 AMH327599:AMI327601 AWD327599:AWE327601 BFZ327599:BGA327601 BPV327599:BPW327601 BZR327599:BZS327601 CJN327599:CJO327601 CTJ327599:CTK327601 DDF327599:DDG327601 DNB327599:DNC327601 DWX327599:DWY327601 EGT327599:EGU327601 EQP327599:EQQ327601 FAL327599:FAM327601 FKH327599:FKI327601 FUD327599:FUE327601 GDZ327599:GEA327601 GNV327599:GNW327601 GXR327599:GXS327601 HHN327599:HHO327601 HRJ327599:HRK327601 IBF327599:IBG327601 ILB327599:ILC327601 IUX327599:IUY327601 JET327599:JEU327601 JOP327599:JOQ327601 JYL327599:JYM327601 KIH327599:KII327601 KSD327599:KSE327601 LBZ327599:LCA327601 LLV327599:LLW327601 LVR327599:LVS327601 MFN327599:MFO327601 MPJ327599:MPK327601 MZF327599:MZG327601 NJB327599:NJC327601 NSX327599:NSY327601 OCT327599:OCU327601 OMP327599:OMQ327601 OWL327599:OWM327601 PGH327599:PGI327601 PQD327599:PQE327601 PZZ327599:QAA327601 QJV327599:QJW327601 QTR327599:QTS327601 RDN327599:RDO327601 RNJ327599:RNK327601 RXF327599:RXG327601 SHB327599:SHC327601 SQX327599:SQY327601 TAT327599:TAU327601 TKP327599:TKQ327601 TUL327599:TUM327601 UEH327599:UEI327601 UOD327599:UOE327601 UXZ327599:UYA327601 VHV327599:VHW327601 VRR327599:VRS327601 WBN327599:WBO327601 WLJ327599:WLK327601 WVF327599:WVG327601 H393135:I393137 IT393135:IU393137 SP393135:SQ393137 ACL393135:ACM393137 AMH393135:AMI393137 AWD393135:AWE393137 BFZ393135:BGA393137 BPV393135:BPW393137 BZR393135:BZS393137 CJN393135:CJO393137 CTJ393135:CTK393137 DDF393135:DDG393137 DNB393135:DNC393137 DWX393135:DWY393137 EGT393135:EGU393137 EQP393135:EQQ393137 FAL393135:FAM393137 FKH393135:FKI393137 FUD393135:FUE393137 GDZ393135:GEA393137 GNV393135:GNW393137 GXR393135:GXS393137 HHN393135:HHO393137 HRJ393135:HRK393137 IBF393135:IBG393137 ILB393135:ILC393137 IUX393135:IUY393137 JET393135:JEU393137 JOP393135:JOQ393137 JYL393135:JYM393137 KIH393135:KII393137 KSD393135:KSE393137 LBZ393135:LCA393137 LLV393135:LLW393137 LVR393135:LVS393137 MFN393135:MFO393137 MPJ393135:MPK393137 MZF393135:MZG393137 NJB393135:NJC393137 NSX393135:NSY393137 OCT393135:OCU393137 OMP393135:OMQ393137 OWL393135:OWM393137 PGH393135:PGI393137 PQD393135:PQE393137 PZZ393135:QAA393137 QJV393135:QJW393137 QTR393135:QTS393137 RDN393135:RDO393137 RNJ393135:RNK393137 RXF393135:RXG393137 SHB393135:SHC393137 SQX393135:SQY393137 TAT393135:TAU393137 TKP393135:TKQ393137 TUL393135:TUM393137 UEH393135:UEI393137 UOD393135:UOE393137 UXZ393135:UYA393137 VHV393135:VHW393137 VRR393135:VRS393137 WBN393135:WBO393137 WLJ393135:WLK393137 WVF393135:WVG393137 H458671:I458673 IT458671:IU458673 SP458671:SQ458673 ACL458671:ACM458673 AMH458671:AMI458673 AWD458671:AWE458673 BFZ458671:BGA458673 BPV458671:BPW458673 BZR458671:BZS458673 CJN458671:CJO458673 CTJ458671:CTK458673 DDF458671:DDG458673 DNB458671:DNC458673 DWX458671:DWY458673 EGT458671:EGU458673 EQP458671:EQQ458673 FAL458671:FAM458673 FKH458671:FKI458673 FUD458671:FUE458673 GDZ458671:GEA458673 GNV458671:GNW458673 GXR458671:GXS458673 HHN458671:HHO458673 HRJ458671:HRK458673 IBF458671:IBG458673 ILB458671:ILC458673 IUX458671:IUY458673 JET458671:JEU458673 JOP458671:JOQ458673 JYL458671:JYM458673 KIH458671:KII458673 KSD458671:KSE458673 LBZ458671:LCA458673 LLV458671:LLW458673 LVR458671:LVS458673 MFN458671:MFO458673 MPJ458671:MPK458673 MZF458671:MZG458673 NJB458671:NJC458673 NSX458671:NSY458673 OCT458671:OCU458673 OMP458671:OMQ458673 OWL458671:OWM458673 PGH458671:PGI458673 PQD458671:PQE458673 PZZ458671:QAA458673 QJV458671:QJW458673 QTR458671:QTS458673 RDN458671:RDO458673 RNJ458671:RNK458673 RXF458671:RXG458673 SHB458671:SHC458673 SQX458671:SQY458673 TAT458671:TAU458673 TKP458671:TKQ458673 TUL458671:TUM458673 UEH458671:UEI458673 UOD458671:UOE458673 UXZ458671:UYA458673 VHV458671:VHW458673 VRR458671:VRS458673 WBN458671:WBO458673 WLJ458671:WLK458673 WVF458671:WVG458673 H524207:I524209 IT524207:IU524209 SP524207:SQ524209 ACL524207:ACM524209 AMH524207:AMI524209 AWD524207:AWE524209 BFZ524207:BGA524209 BPV524207:BPW524209 BZR524207:BZS524209 CJN524207:CJO524209 CTJ524207:CTK524209 DDF524207:DDG524209 DNB524207:DNC524209 DWX524207:DWY524209 EGT524207:EGU524209 EQP524207:EQQ524209 FAL524207:FAM524209 FKH524207:FKI524209 FUD524207:FUE524209 GDZ524207:GEA524209 GNV524207:GNW524209 GXR524207:GXS524209 HHN524207:HHO524209 HRJ524207:HRK524209 IBF524207:IBG524209 ILB524207:ILC524209 IUX524207:IUY524209 JET524207:JEU524209 JOP524207:JOQ524209 JYL524207:JYM524209 KIH524207:KII524209 KSD524207:KSE524209 LBZ524207:LCA524209 LLV524207:LLW524209 LVR524207:LVS524209 MFN524207:MFO524209 MPJ524207:MPK524209 MZF524207:MZG524209 NJB524207:NJC524209 NSX524207:NSY524209 OCT524207:OCU524209 OMP524207:OMQ524209 OWL524207:OWM524209 PGH524207:PGI524209 PQD524207:PQE524209 PZZ524207:QAA524209 QJV524207:QJW524209 QTR524207:QTS524209 RDN524207:RDO524209 RNJ524207:RNK524209 RXF524207:RXG524209 SHB524207:SHC524209 SQX524207:SQY524209 TAT524207:TAU524209 TKP524207:TKQ524209 TUL524207:TUM524209 UEH524207:UEI524209 UOD524207:UOE524209 UXZ524207:UYA524209 VHV524207:VHW524209 VRR524207:VRS524209 WBN524207:WBO524209 WLJ524207:WLK524209 WVF524207:WVG524209 H589743:I589745 IT589743:IU589745 SP589743:SQ589745 ACL589743:ACM589745 AMH589743:AMI589745 AWD589743:AWE589745 BFZ589743:BGA589745 BPV589743:BPW589745 BZR589743:BZS589745 CJN589743:CJO589745 CTJ589743:CTK589745 DDF589743:DDG589745 DNB589743:DNC589745 DWX589743:DWY589745 EGT589743:EGU589745 EQP589743:EQQ589745 FAL589743:FAM589745 FKH589743:FKI589745 FUD589743:FUE589745 GDZ589743:GEA589745 GNV589743:GNW589745 GXR589743:GXS589745 HHN589743:HHO589745 HRJ589743:HRK589745 IBF589743:IBG589745 ILB589743:ILC589745 IUX589743:IUY589745 JET589743:JEU589745 JOP589743:JOQ589745 JYL589743:JYM589745 KIH589743:KII589745 KSD589743:KSE589745 LBZ589743:LCA589745 LLV589743:LLW589745 LVR589743:LVS589745 MFN589743:MFO589745 MPJ589743:MPK589745 MZF589743:MZG589745 NJB589743:NJC589745 NSX589743:NSY589745 OCT589743:OCU589745 OMP589743:OMQ589745 OWL589743:OWM589745 PGH589743:PGI589745 PQD589743:PQE589745 PZZ589743:QAA589745 QJV589743:QJW589745 QTR589743:QTS589745 RDN589743:RDO589745 RNJ589743:RNK589745 RXF589743:RXG589745 SHB589743:SHC589745 SQX589743:SQY589745 TAT589743:TAU589745 TKP589743:TKQ589745 TUL589743:TUM589745 UEH589743:UEI589745 UOD589743:UOE589745 UXZ589743:UYA589745 VHV589743:VHW589745 VRR589743:VRS589745 WBN589743:WBO589745 WLJ589743:WLK589745 WVF589743:WVG589745 H655279:I655281 IT655279:IU655281 SP655279:SQ655281 ACL655279:ACM655281 AMH655279:AMI655281 AWD655279:AWE655281 BFZ655279:BGA655281 BPV655279:BPW655281 BZR655279:BZS655281 CJN655279:CJO655281 CTJ655279:CTK655281 DDF655279:DDG655281 DNB655279:DNC655281 DWX655279:DWY655281 EGT655279:EGU655281 EQP655279:EQQ655281 FAL655279:FAM655281 FKH655279:FKI655281 FUD655279:FUE655281 GDZ655279:GEA655281 GNV655279:GNW655281 GXR655279:GXS655281 HHN655279:HHO655281 HRJ655279:HRK655281 IBF655279:IBG655281 ILB655279:ILC655281 IUX655279:IUY655281 JET655279:JEU655281 JOP655279:JOQ655281 JYL655279:JYM655281 KIH655279:KII655281 KSD655279:KSE655281 LBZ655279:LCA655281 LLV655279:LLW655281 LVR655279:LVS655281 MFN655279:MFO655281 MPJ655279:MPK655281 MZF655279:MZG655281 NJB655279:NJC655281 NSX655279:NSY655281 OCT655279:OCU655281 OMP655279:OMQ655281 OWL655279:OWM655281 PGH655279:PGI655281 PQD655279:PQE655281 PZZ655279:QAA655281 QJV655279:QJW655281 QTR655279:QTS655281 RDN655279:RDO655281 RNJ655279:RNK655281 RXF655279:RXG655281 SHB655279:SHC655281 SQX655279:SQY655281 TAT655279:TAU655281 TKP655279:TKQ655281 TUL655279:TUM655281 UEH655279:UEI655281 UOD655279:UOE655281 UXZ655279:UYA655281 VHV655279:VHW655281 VRR655279:VRS655281 WBN655279:WBO655281 WLJ655279:WLK655281 WVF655279:WVG655281 H720815:I720817 IT720815:IU720817 SP720815:SQ720817 ACL720815:ACM720817 AMH720815:AMI720817 AWD720815:AWE720817 BFZ720815:BGA720817 BPV720815:BPW720817 BZR720815:BZS720817 CJN720815:CJO720817 CTJ720815:CTK720817 DDF720815:DDG720817 DNB720815:DNC720817 DWX720815:DWY720817 EGT720815:EGU720817 EQP720815:EQQ720817 FAL720815:FAM720817 FKH720815:FKI720817 FUD720815:FUE720817 GDZ720815:GEA720817 GNV720815:GNW720817 GXR720815:GXS720817 HHN720815:HHO720817 HRJ720815:HRK720817 IBF720815:IBG720817 ILB720815:ILC720817 IUX720815:IUY720817 JET720815:JEU720817 JOP720815:JOQ720817 JYL720815:JYM720817 KIH720815:KII720817 KSD720815:KSE720817 LBZ720815:LCA720817 LLV720815:LLW720817 LVR720815:LVS720817 MFN720815:MFO720817 MPJ720815:MPK720817 MZF720815:MZG720817 NJB720815:NJC720817 NSX720815:NSY720817 OCT720815:OCU720817 OMP720815:OMQ720817 OWL720815:OWM720817 PGH720815:PGI720817 PQD720815:PQE720817 PZZ720815:QAA720817 QJV720815:QJW720817 QTR720815:QTS720817 RDN720815:RDO720817 RNJ720815:RNK720817 RXF720815:RXG720817 SHB720815:SHC720817 SQX720815:SQY720817 TAT720815:TAU720817 TKP720815:TKQ720817 TUL720815:TUM720817 UEH720815:UEI720817 UOD720815:UOE720817 UXZ720815:UYA720817 VHV720815:VHW720817 VRR720815:VRS720817 WBN720815:WBO720817 WLJ720815:WLK720817 WVF720815:WVG720817 H786351:I786353 IT786351:IU786353 SP786351:SQ786353 ACL786351:ACM786353 AMH786351:AMI786353 AWD786351:AWE786353 BFZ786351:BGA786353 BPV786351:BPW786353 BZR786351:BZS786353 CJN786351:CJO786353 CTJ786351:CTK786353 DDF786351:DDG786353 DNB786351:DNC786353 DWX786351:DWY786353 EGT786351:EGU786353 EQP786351:EQQ786353 FAL786351:FAM786353 FKH786351:FKI786353 FUD786351:FUE786353 GDZ786351:GEA786353 GNV786351:GNW786353 GXR786351:GXS786353 HHN786351:HHO786353 HRJ786351:HRK786353 IBF786351:IBG786353 ILB786351:ILC786353 IUX786351:IUY786353 JET786351:JEU786353 JOP786351:JOQ786353 JYL786351:JYM786353 KIH786351:KII786353 KSD786351:KSE786353 LBZ786351:LCA786353 LLV786351:LLW786353 LVR786351:LVS786353 MFN786351:MFO786353 MPJ786351:MPK786353 MZF786351:MZG786353 NJB786351:NJC786353 NSX786351:NSY786353 OCT786351:OCU786353 OMP786351:OMQ786353 OWL786351:OWM786353 PGH786351:PGI786353 PQD786351:PQE786353 PZZ786351:QAA786353 QJV786351:QJW786353 QTR786351:QTS786353 RDN786351:RDO786353 RNJ786351:RNK786353 RXF786351:RXG786353 SHB786351:SHC786353 SQX786351:SQY786353 TAT786351:TAU786353 TKP786351:TKQ786353 TUL786351:TUM786353 UEH786351:UEI786353 UOD786351:UOE786353 UXZ786351:UYA786353 VHV786351:VHW786353 VRR786351:VRS786353 WBN786351:WBO786353 WLJ786351:WLK786353 WVF786351:WVG786353 H851887:I851889 IT851887:IU851889 SP851887:SQ851889 ACL851887:ACM851889 AMH851887:AMI851889 AWD851887:AWE851889 BFZ851887:BGA851889 BPV851887:BPW851889 BZR851887:BZS851889 CJN851887:CJO851889 CTJ851887:CTK851889 DDF851887:DDG851889 DNB851887:DNC851889 DWX851887:DWY851889 EGT851887:EGU851889 EQP851887:EQQ851889 FAL851887:FAM851889 FKH851887:FKI851889 FUD851887:FUE851889 GDZ851887:GEA851889 GNV851887:GNW851889 GXR851887:GXS851889 HHN851887:HHO851889 HRJ851887:HRK851889 IBF851887:IBG851889 ILB851887:ILC851889 IUX851887:IUY851889 JET851887:JEU851889 JOP851887:JOQ851889 JYL851887:JYM851889 KIH851887:KII851889 KSD851887:KSE851889 LBZ851887:LCA851889 LLV851887:LLW851889 LVR851887:LVS851889 MFN851887:MFO851889 MPJ851887:MPK851889 MZF851887:MZG851889 NJB851887:NJC851889 NSX851887:NSY851889 OCT851887:OCU851889 OMP851887:OMQ851889 OWL851887:OWM851889 PGH851887:PGI851889 PQD851887:PQE851889 PZZ851887:QAA851889 QJV851887:QJW851889 QTR851887:QTS851889 RDN851887:RDO851889 RNJ851887:RNK851889 RXF851887:RXG851889 SHB851887:SHC851889 SQX851887:SQY851889 TAT851887:TAU851889 TKP851887:TKQ851889 TUL851887:TUM851889 UEH851887:UEI851889 UOD851887:UOE851889 UXZ851887:UYA851889 VHV851887:VHW851889 VRR851887:VRS851889 WBN851887:WBO851889 WLJ851887:WLK851889 WVF851887:WVG851889 H917423:I917425 IT917423:IU917425 SP917423:SQ917425 ACL917423:ACM917425 AMH917423:AMI917425 AWD917423:AWE917425 BFZ917423:BGA917425 BPV917423:BPW917425 BZR917423:BZS917425 CJN917423:CJO917425 CTJ917423:CTK917425 DDF917423:DDG917425 DNB917423:DNC917425 DWX917423:DWY917425 EGT917423:EGU917425 EQP917423:EQQ917425 FAL917423:FAM917425 FKH917423:FKI917425 FUD917423:FUE917425 GDZ917423:GEA917425 GNV917423:GNW917425 GXR917423:GXS917425 HHN917423:HHO917425 HRJ917423:HRK917425 IBF917423:IBG917425 ILB917423:ILC917425 IUX917423:IUY917425 JET917423:JEU917425 JOP917423:JOQ917425 JYL917423:JYM917425 KIH917423:KII917425 KSD917423:KSE917425 LBZ917423:LCA917425 LLV917423:LLW917425 LVR917423:LVS917425 MFN917423:MFO917425 MPJ917423:MPK917425 MZF917423:MZG917425 NJB917423:NJC917425 NSX917423:NSY917425 OCT917423:OCU917425 OMP917423:OMQ917425 OWL917423:OWM917425 PGH917423:PGI917425 PQD917423:PQE917425 PZZ917423:QAA917425 QJV917423:QJW917425 QTR917423:QTS917425 RDN917423:RDO917425 RNJ917423:RNK917425 RXF917423:RXG917425 SHB917423:SHC917425 SQX917423:SQY917425 TAT917423:TAU917425 TKP917423:TKQ917425 TUL917423:TUM917425 UEH917423:UEI917425 UOD917423:UOE917425 UXZ917423:UYA917425 VHV917423:VHW917425 VRR917423:VRS917425 WBN917423:WBO917425 WLJ917423:WLK917425 WVF917423:WVG917425 H982959:I982961 IT982959:IU982961 SP982959:SQ982961 ACL982959:ACM982961 AMH982959:AMI982961 AWD982959:AWE982961 BFZ982959:BGA982961 BPV982959:BPW982961 BZR982959:BZS982961 CJN982959:CJO982961 CTJ982959:CTK982961 DDF982959:DDG982961 DNB982959:DNC982961 DWX982959:DWY982961 EGT982959:EGU982961 EQP982959:EQQ982961 FAL982959:FAM982961 FKH982959:FKI982961 FUD982959:FUE982961 GDZ982959:GEA982961 GNV982959:GNW982961 GXR982959:GXS982961 HHN982959:HHO982961 HRJ982959:HRK982961 IBF982959:IBG982961 ILB982959:ILC982961 IUX982959:IUY982961 JET982959:JEU982961 JOP982959:JOQ982961 JYL982959:JYM982961 KIH982959:KII982961 KSD982959:KSE982961 LBZ982959:LCA982961 LLV982959:LLW982961 LVR982959:LVS982961 MFN982959:MFO982961 MPJ982959:MPK982961 MZF982959:MZG982961 NJB982959:NJC982961 NSX982959:NSY982961 OCT982959:OCU982961 OMP982959:OMQ982961 OWL982959:OWM982961 PGH982959:PGI982961 PQD982959:PQE982961 PZZ982959:QAA982961 QJV982959:QJW982961 QTR982959:QTS982961 RDN982959:RDO982961 RNJ982959:RNK982961 RXF982959:RXG982961 SHB982959:SHC982961 SQX982959:SQY982961 TAT982959:TAU982961 TKP982959:TKQ982961 TUL982959:TUM982961 UEH982959:UEI982961 UOD982959:UOE982961 UXZ982959:UYA982961 VHV982959:VHW982961 VRR982959:VRS982961 WBN982959:WBO982961 WLJ982959:WLK982961 WVF982959:WVG982961 H65449:I65453 IT65449:IU65453 SP65449:SQ65453 ACL65449:ACM65453 AMH65449:AMI65453 AWD65449:AWE65453 BFZ65449:BGA65453 BPV65449:BPW65453 BZR65449:BZS65453 CJN65449:CJO65453 CTJ65449:CTK65453 DDF65449:DDG65453 DNB65449:DNC65453 DWX65449:DWY65453 EGT65449:EGU65453 EQP65449:EQQ65453 FAL65449:FAM65453 FKH65449:FKI65453 FUD65449:FUE65453 GDZ65449:GEA65453 GNV65449:GNW65453 GXR65449:GXS65453 HHN65449:HHO65453 HRJ65449:HRK65453 IBF65449:IBG65453 ILB65449:ILC65453 IUX65449:IUY65453 JET65449:JEU65453 JOP65449:JOQ65453 JYL65449:JYM65453 KIH65449:KII65453 KSD65449:KSE65453 LBZ65449:LCA65453 LLV65449:LLW65453 LVR65449:LVS65453 MFN65449:MFO65453 MPJ65449:MPK65453 MZF65449:MZG65453 NJB65449:NJC65453 NSX65449:NSY65453 OCT65449:OCU65453 OMP65449:OMQ65453 OWL65449:OWM65453 PGH65449:PGI65453 PQD65449:PQE65453 PZZ65449:QAA65453 QJV65449:QJW65453 QTR65449:QTS65453 RDN65449:RDO65453 RNJ65449:RNK65453 RXF65449:RXG65453 SHB65449:SHC65453 SQX65449:SQY65453 TAT65449:TAU65453 TKP65449:TKQ65453 TUL65449:TUM65453 UEH65449:UEI65453 UOD65449:UOE65453 UXZ65449:UYA65453 VHV65449:VHW65453 VRR65449:VRS65453 WBN65449:WBO65453 WLJ65449:WLK65453 WVF65449:WVG65453 H130985:I130989 IT130985:IU130989 SP130985:SQ130989 ACL130985:ACM130989 AMH130985:AMI130989 AWD130985:AWE130989 BFZ130985:BGA130989 BPV130985:BPW130989 BZR130985:BZS130989 CJN130985:CJO130989 CTJ130985:CTK130989 DDF130985:DDG130989 DNB130985:DNC130989 DWX130985:DWY130989 EGT130985:EGU130989 EQP130985:EQQ130989 FAL130985:FAM130989 FKH130985:FKI130989 FUD130985:FUE130989 GDZ130985:GEA130989 GNV130985:GNW130989 GXR130985:GXS130989 HHN130985:HHO130989 HRJ130985:HRK130989 IBF130985:IBG130989 ILB130985:ILC130989 IUX130985:IUY130989 JET130985:JEU130989 JOP130985:JOQ130989 JYL130985:JYM130989 KIH130985:KII130989 KSD130985:KSE130989 LBZ130985:LCA130989 LLV130985:LLW130989 LVR130985:LVS130989 MFN130985:MFO130989 MPJ130985:MPK130989 MZF130985:MZG130989 NJB130985:NJC130989 NSX130985:NSY130989 OCT130985:OCU130989 OMP130985:OMQ130989 OWL130985:OWM130989 PGH130985:PGI130989 PQD130985:PQE130989 PZZ130985:QAA130989 QJV130985:QJW130989 QTR130985:QTS130989 RDN130985:RDO130989 RNJ130985:RNK130989 RXF130985:RXG130989 SHB130985:SHC130989 SQX130985:SQY130989 TAT130985:TAU130989 TKP130985:TKQ130989 TUL130985:TUM130989 UEH130985:UEI130989 UOD130985:UOE130989 UXZ130985:UYA130989 VHV130985:VHW130989 VRR130985:VRS130989 WBN130985:WBO130989 WLJ130985:WLK130989 WVF130985:WVG130989 H196521:I196525 IT196521:IU196525 SP196521:SQ196525 ACL196521:ACM196525 AMH196521:AMI196525 AWD196521:AWE196525 BFZ196521:BGA196525 BPV196521:BPW196525 BZR196521:BZS196525 CJN196521:CJO196525 CTJ196521:CTK196525 DDF196521:DDG196525 DNB196521:DNC196525 DWX196521:DWY196525 EGT196521:EGU196525 EQP196521:EQQ196525 FAL196521:FAM196525 FKH196521:FKI196525 FUD196521:FUE196525 GDZ196521:GEA196525 GNV196521:GNW196525 GXR196521:GXS196525 HHN196521:HHO196525 HRJ196521:HRK196525 IBF196521:IBG196525 ILB196521:ILC196525 IUX196521:IUY196525 JET196521:JEU196525 JOP196521:JOQ196525 JYL196521:JYM196525 KIH196521:KII196525 KSD196521:KSE196525 LBZ196521:LCA196525 LLV196521:LLW196525 LVR196521:LVS196525 MFN196521:MFO196525 MPJ196521:MPK196525 MZF196521:MZG196525 NJB196521:NJC196525 NSX196521:NSY196525 OCT196521:OCU196525 OMP196521:OMQ196525 OWL196521:OWM196525 PGH196521:PGI196525 PQD196521:PQE196525 PZZ196521:QAA196525 QJV196521:QJW196525 QTR196521:QTS196525 RDN196521:RDO196525 RNJ196521:RNK196525 RXF196521:RXG196525 SHB196521:SHC196525 SQX196521:SQY196525 TAT196521:TAU196525 TKP196521:TKQ196525 TUL196521:TUM196525 UEH196521:UEI196525 UOD196521:UOE196525 UXZ196521:UYA196525 VHV196521:VHW196525 VRR196521:VRS196525 WBN196521:WBO196525 WLJ196521:WLK196525 WVF196521:WVG196525 H262057:I262061 IT262057:IU262061 SP262057:SQ262061 ACL262057:ACM262061 AMH262057:AMI262061 AWD262057:AWE262061 BFZ262057:BGA262061 BPV262057:BPW262061 BZR262057:BZS262061 CJN262057:CJO262061 CTJ262057:CTK262061 DDF262057:DDG262061 DNB262057:DNC262061 DWX262057:DWY262061 EGT262057:EGU262061 EQP262057:EQQ262061 FAL262057:FAM262061 FKH262057:FKI262061 FUD262057:FUE262061 GDZ262057:GEA262061 GNV262057:GNW262061 GXR262057:GXS262061 HHN262057:HHO262061 HRJ262057:HRK262061 IBF262057:IBG262061 ILB262057:ILC262061 IUX262057:IUY262061 JET262057:JEU262061 JOP262057:JOQ262061 JYL262057:JYM262061 KIH262057:KII262061 KSD262057:KSE262061 LBZ262057:LCA262061 LLV262057:LLW262061 LVR262057:LVS262061 MFN262057:MFO262061 MPJ262057:MPK262061 MZF262057:MZG262061 NJB262057:NJC262061 NSX262057:NSY262061 OCT262057:OCU262061 OMP262057:OMQ262061 OWL262057:OWM262061 PGH262057:PGI262061 PQD262057:PQE262061 PZZ262057:QAA262061 QJV262057:QJW262061 QTR262057:QTS262061 RDN262057:RDO262061 RNJ262057:RNK262061 RXF262057:RXG262061 SHB262057:SHC262061 SQX262057:SQY262061 TAT262057:TAU262061 TKP262057:TKQ262061 TUL262057:TUM262061 UEH262057:UEI262061 UOD262057:UOE262061 UXZ262057:UYA262061 VHV262057:VHW262061 VRR262057:VRS262061 WBN262057:WBO262061 WLJ262057:WLK262061 WVF262057:WVG262061 H327593:I327597 IT327593:IU327597 SP327593:SQ327597 ACL327593:ACM327597 AMH327593:AMI327597 AWD327593:AWE327597 BFZ327593:BGA327597 BPV327593:BPW327597 BZR327593:BZS327597 CJN327593:CJO327597 CTJ327593:CTK327597 DDF327593:DDG327597 DNB327593:DNC327597 DWX327593:DWY327597 EGT327593:EGU327597 EQP327593:EQQ327597 FAL327593:FAM327597 FKH327593:FKI327597 FUD327593:FUE327597 GDZ327593:GEA327597 GNV327593:GNW327597 GXR327593:GXS327597 HHN327593:HHO327597 HRJ327593:HRK327597 IBF327593:IBG327597 ILB327593:ILC327597 IUX327593:IUY327597 JET327593:JEU327597 JOP327593:JOQ327597 JYL327593:JYM327597 KIH327593:KII327597 KSD327593:KSE327597 LBZ327593:LCA327597 LLV327593:LLW327597 LVR327593:LVS327597 MFN327593:MFO327597 MPJ327593:MPK327597 MZF327593:MZG327597 NJB327593:NJC327597 NSX327593:NSY327597 OCT327593:OCU327597 OMP327593:OMQ327597 OWL327593:OWM327597 PGH327593:PGI327597 PQD327593:PQE327597 PZZ327593:QAA327597 QJV327593:QJW327597 QTR327593:QTS327597 RDN327593:RDO327597 RNJ327593:RNK327597 RXF327593:RXG327597 SHB327593:SHC327597 SQX327593:SQY327597 TAT327593:TAU327597 TKP327593:TKQ327597 TUL327593:TUM327597 UEH327593:UEI327597 UOD327593:UOE327597 UXZ327593:UYA327597 VHV327593:VHW327597 VRR327593:VRS327597 WBN327593:WBO327597 WLJ327593:WLK327597 WVF327593:WVG327597 H393129:I393133 IT393129:IU393133 SP393129:SQ393133 ACL393129:ACM393133 AMH393129:AMI393133 AWD393129:AWE393133 BFZ393129:BGA393133 BPV393129:BPW393133 BZR393129:BZS393133 CJN393129:CJO393133 CTJ393129:CTK393133 DDF393129:DDG393133 DNB393129:DNC393133 DWX393129:DWY393133 EGT393129:EGU393133 EQP393129:EQQ393133 FAL393129:FAM393133 FKH393129:FKI393133 FUD393129:FUE393133 GDZ393129:GEA393133 GNV393129:GNW393133 GXR393129:GXS393133 HHN393129:HHO393133 HRJ393129:HRK393133 IBF393129:IBG393133 ILB393129:ILC393133 IUX393129:IUY393133 JET393129:JEU393133 JOP393129:JOQ393133 JYL393129:JYM393133 KIH393129:KII393133 KSD393129:KSE393133 LBZ393129:LCA393133 LLV393129:LLW393133 LVR393129:LVS393133 MFN393129:MFO393133 MPJ393129:MPK393133 MZF393129:MZG393133 NJB393129:NJC393133 NSX393129:NSY393133 OCT393129:OCU393133 OMP393129:OMQ393133 OWL393129:OWM393133 PGH393129:PGI393133 PQD393129:PQE393133 PZZ393129:QAA393133 QJV393129:QJW393133 QTR393129:QTS393133 RDN393129:RDO393133 RNJ393129:RNK393133 RXF393129:RXG393133 SHB393129:SHC393133 SQX393129:SQY393133 TAT393129:TAU393133 TKP393129:TKQ393133 TUL393129:TUM393133 UEH393129:UEI393133 UOD393129:UOE393133 UXZ393129:UYA393133 VHV393129:VHW393133 VRR393129:VRS393133 WBN393129:WBO393133 WLJ393129:WLK393133 WVF393129:WVG393133 H458665:I458669 IT458665:IU458669 SP458665:SQ458669 ACL458665:ACM458669 AMH458665:AMI458669 AWD458665:AWE458669 BFZ458665:BGA458669 BPV458665:BPW458669 BZR458665:BZS458669 CJN458665:CJO458669 CTJ458665:CTK458669 DDF458665:DDG458669 DNB458665:DNC458669 DWX458665:DWY458669 EGT458665:EGU458669 EQP458665:EQQ458669 FAL458665:FAM458669 FKH458665:FKI458669 FUD458665:FUE458669 GDZ458665:GEA458669 GNV458665:GNW458669 GXR458665:GXS458669 HHN458665:HHO458669 HRJ458665:HRK458669 IBF458665:IBG458669 ILB458665:ILC458669 IUX458665:IUY458669 JET458665:JEU458669 JOP458665:JOQ458669 JYL458665:JYM458669 KIH458665:KII458669 KSD458665:KSE458669 LBZ458665:LCA458669 LLV458665:LLW458669 LVR458665:LVS458669 MFN458665:MFO458669 MPJ458665:MPK458669 MZF458665:MZG458669 NJB458665:NJC458669 NSX458665:NSY458669 OCT458665:OCU458669 OMP458665:OMQ458669 OWL458665:OWM458669 PGH458665:PGI458669 PQD458665:PQE458669 PZZ458665:QAA458669 QJV458665:QJW458669 QTR458665:QTS458669 RDN458665:RDO458669 RNJ458665:RNK458669 RXF458665:RXG458669 SHB458665:SHC458669 SQX458665:SQY458669 TAT458665:TAU458669 TKP458665:TKQ458669 TUL458665:TUM458669 UEH458665:UEI458669 UOD458665:UOE458669 UXZ458665:UYA458669 VHV458665:VHW458669 VRR458665:VRS458669 WBN458665:WBO458669 WLJ458665:WLK458669 WVF458665:WVG458669 H524201:I524205 IT524201:IU524205 SP524201:SQ524205 ACL524201:ACM524205 AMH524201:AMI524205 AWD524201:AWE524205 BFZ524201:BGA524205 BPV524201:BPW524205 BZR524201:BZS524205 CJN524201:CJO524205 CTJ524201:CTK524205 DDF524201:DDG524205 DNB524201:DNC524205 DWX524201:DWY524205 EGT524201:EGU524205 EQP524201:EQQ524205 FAL524201:FAM524205 FKH524201:FKI524205 FUD524201:FUE524205 GDZ524201:GEA524205 GNV524201:GNW524205 GXR524201:GXS524205 HHN524201:HHO524205 HRJ524201:HRK524205 IBF524201:IBG524205 ILB524201:ILC524205 IUX524201:IUY524205 JET524201:JEU524205 JOP524201:JOQ524205 JYL524201:JYM524205 KIH524201:KII524205 KSD524201:KSE524205 LBZ524201:LCA524205 LLV524201:LLW524205 LVR524201:LVS524205 MFN524201:MFO524205 MPJ524201:MPK524205 MZF524201:MZG524205 NJB524201:NJC524205 NSX524201:NSY524205 OCT524201:OCU524205 OMP524201:OMQ524205 OWL524201:OWM524205 PGH524201:PGI524205 PQD524201:PQE524205 PZZ524201:QAA524205 QJV524201:QJW524205 QTR524201:QTS524205 RDN524201:RDO524205 RNJ524201:RNK524205 RXF524201:RXG524205 SHB524201:SHC524205 SQX524201:SQY524205 TAT524201:TAU524205 TKP524201:TKQ524205 TUL524201:TUM524205 UEH524201:UEI524205 UOD524201:UOE524205 UXZ524201:UYA524205 VHV524201:VHW524205 VRR524201:VRS524205 WBN524201:WBO524205 WLJ524201:WLK524205 WVF524201:WVG524205 H589737:I589741 IT589737:IU589741 SP589737:SQ589741 ACL589737:ACM589741 AMH589737:AMI589741 AWD589737:AWE589741 BFZ589737:BGA589741 BPV589737:BPW589741 BZR589737:BZS589741 CJN589737:CJO589741 CTJ589737:CTK589741 DDF589737:DDG589741 DNB589737:DNC589741 DWX589737:DWY589741 EGT589737:EGU589741 EQP589737:EQQ589741 FAL589737:FAM589741 FKH589737:FKI589741 FUD589737:FUE589741 GDZ589737:GEA589741 GNV589737:GNW589741 GXR589737:GXS589741 HHN589737:HHO589741 HRJ589737:HRK589741 IBF589737:IBG589741 ILB589737:ILC589741 IUX589737:IUY589741 JET589737:JEU589741 JOP589737:JOQ589741 JYL589737:JYM589741 KIH589737:KII589741 KSD589737:KSE589741 LBZ589737:LCA589741 LLV589737:LLW589741 LVR589737:LVS589741 MFN589737:MFO589741 MPJ589737:MPK589741 MZF589737:MZG589741 NJB589737:NJC589741 NSX589737:NSY589741 OCT589737:OCU589741 OMP589737:OMQ589741 OWL589737:OWM589741 PGH589737:PGI589741 PQD589737:PQE589741 PZZ589737:QAA589741 QJV589737:QJW589741 QTR589737:QTS589741 RDN589737:RDO589741 RNJ589737:RNK589741 RXF589737:RXG589741 SHB589737:SHC589741 SQX589737:SQY589741 TAT589737:TAU589741 TKP589737:TKQ589741 TUL589737:TUM589741 UEH589737:UEI589741 UOD589737:UOE589741 UXZ589737:UYA589741 VHV589737:VHW589741 VRR589737:VRS589741 WBN589737:WBO589741 WLJ589737:WLK589741 WVF589737:WVG589741 H655273:I655277 IT655273:IU655277 SP655273:SQ655277 ACL655273:ACM655277 AMH655273:AMI655277 AWD655273:AWE655277 BFZ655273:BGA655277 BPV655273:BPW655277 BZR655273:BZS655277 CJN655273:CJO655277 CTJ655273:CTK655277 DDF655273:DDG655277 DNB655273:DNC655277 DWX655273:DWY655277 EGT655273:EGU655277 EQP655273:EQQ655277 FAL655273:FAM655277 FKH655273:FKI655277 FUD655273:FUE655277 GDZ655273:GEA655277 GNV655273:GNW655277 GXR655273:GXS655277 HHN655273:HHO655277 HRJ655273:HRK655277 IBF655273:IBG655277 ILB655273:ILC655277 IUX655273:IUY655277 JET655273:JEU655277 JOP655273:JOQ655277 JYL655273:JYM655277 KIH655273:KII655277 KSD655273:KSE655277 LBZ655273:LCA655277 LLV655273:LLW655277 LVR655273:LVS655277 MFN655273:MFO655277 MPJ655273:MPK655277 MZF655273:MZG655277 NJB655273:NJC655277 NSX655273:NSY655277 OCT655273:OCU655277 OMP655273:OMQ655277 OWL655273:OWM655277 PGH655273:PGI655277 PQD655273:PQE655277 PZZ655273:QAA655277 QJV655273:QJW655277 QTR655273:QTS655277 RDN655273:RDO655277 RNJ655273:RNK655277 RXF655273:RXG655277 SHB655273:SHC655277 SQX655273:SQY655277 TAT655273:TAU655277 TKP655273:TKQ655277 TUL655273:TUM655277 UEH655273:UEI655277 UOD655273:UOE655277 UXZ655273:UYA655277 VHV655273:VHW655277 VRR655273:VRS655277 WBN655273:WBO655277 WLJ655273:WLK655277 WVF655273:WVG655277 H720809:I720813 IT720809:IU720813 SP720809:SQ720813 ACL720809:ACM720813 AMH720809:AMI720813 AWD720809:AWE720813 BFZ720809:BGA720813 BPV720809:BPW720813 BZR720809:BZS720813 CJN720809:CJO720813 CTJ720809:CTK720813 DDF720809:DDG720813 DNB720809:DNC720813 DWX720809:DWY720813 EGT720809:EGU720813 EQP720809:EQQ720813 FAL720809:FAM720813 FKH720809:FKI720813 FUD720809:FUE720813 GDZ720809:GEA720813 GNV720809:GNW720813 GXR720809:GXS720813 HHN720809:HHO720813 HRJ720809:HRK720813 IBF720809:IBG720813 ILB720809:ILC720813 IUX720809:IUY720813 JET720809:JEU720813 JOP720809:JOQ720813 JYL720809:JYM720813 KIH720809:KII720813 KSD720809:KSE720813 LBZ720809:LCA720813 LLV720809:LLW720813 LVR720809:LVS720813 MFN720809:MFO720813 MPJ720809:MPK720813 MZF720809:MZG720813 NJB720809:NJC720813 NSX720809:NSY720813 OCT720809:OCU720813 OMP720809:OMQ720813 OWL720809:OWM720813 PGH720809:PGI720813 PQD720809:PQE720813 PZZ720809:QAA720813 QJV720809:QJW720813 QTR720809:QTS720813 RDN720809:RDO720813 RNJ720809:RNK720813 RXF720809:RXG720813 SHB720809:SHC720813 SQX720809:SQY720813 TAT720809:TAU720813 TKP720809:TKQ720813 TUL720809:TUM720813 UEH720809:UEI720813 UOD720809:UOE720813 UXZ720809:UYA720813 VHV720809:VHW720813 VRR720809:VRS720813 WBN720809:WBO720813 WLJ720809:WLK720813 WVF720809:WVG720813 H786345:I786349 IT786345:IU786349 SP786345:SQ786349 ACL786345:ACM786349 AMH786345:AMI786349 AWD786345:AWE786349 BFZ786345:BGA786349 BPV786345:BPW786349 BZR786345:BZS786349 CJN786345:CJO786349 CTJ786345:CTK786349 DDF786345:DDG786349 DNB786345:DNC786349 DWX786345:DWY786349 EGT786345:EGU786349 EQP786345:EQQ786349 FAL786345:FAM786349 FKH786345:FKI786349 FUD786345:FUE786349 GDZ786345:GEA786349 GNV786345:GNW786349 GXR786345:GXS786349 HHN786345:HHO786349 HRJ786345:HRK786349 IBF786345:IBG786349 ILB786345:ILC786349 IUX786345:IUY786349 JET786345:JEU786349 JOP786345:JOQ786349 JYL786345:JYM786349 KIH786345:KII786349 KSD786345:KSE786349 LBZ786345:LCA786349 LLV786345:LLW786349 LVR786345:LVS786349 MFN786345:MFO786349 MPJ786345:MPK786349 MZF786345:MZG786349 NJB786345:NJC786349 NSX786345:NSY786349 OCT786345:OCU786349 OMP786345:OMQ786349 OWL786345:OWM786349 PGH786345:PGI786349 PQD786345:PQE786349 PZZ786345:QAA786349 QJV786345:QJW786349 QTR786345:QTS786349 RDN786345:RDO786349 RNJ786345:RNK786349 RXF786345:RXG786349 SHB786345:SHC786349 SQX786345:SQY786349 TAT786345:TAU786349 TKP786345:TKQ786349 TUL786345:TUM786349 UEH786345:UEI786349 UOD786345:UOE786349 UXZ786345:UYA786349 VHV786345:VHW786349 VRR786345:VRS786349 WBN786345:WBO786349 WLJ786345:WLK786349 WVF786345:WVG786349 H851881:I851885 IT851881:IU851885 SP851881:SQ851885 ACL851881:ACM851885 AMH851881:AMI851885 AWD851881:AWE851885 BFZ851881:BGA851885 BPV851881:BPW851885 BZR851881:BZS851885 CJN851881:CJO851885 CTJ851881:CTK851885 DDF851881:DDG851885 DNB851881:DNC851885 DWX851881:DWY851885 EGT851881:EGU851885 EQP851881:EQQ851885 FAL851881:FAM851885 FKH851881:FKI851885 FUD851881:FUE851885 GDZ851881:GEA851885 GNV851881:GNW851885 GXR851881:GXS851885 HHN851881:HHO851885 HRJ851881:HRK851885 IBF851881:IBG851885 ILB851881:ILC851885 IUX851881:IUY851885 JET851881:JEU851885 JOP851881:JOQ851885 JYL851881:JYM851885 KIH851881:KII851885 KSD851881:KSE851885 LBZ851881:LCA851885 LLV851881:LLW851885 LVR851881:LVS851885 MFN851881:MFO851885 MPJ851881:MPK851885 MZF851881:MZG851885 NJB851881:NJC851885 NSX851881:NSY851885 OCT851881:OCU851885 OMP851881:OMQ851885 OWL851881:OWM851885 PGH851881:PGI851885 PQD851881:PQE851885 PZZ851881:QAA851885 QJV851881:QJW851885 QTR851881:QTS851885 RDN851881:RDO851885 RNJ851881:RNK851885 RXF851881:RXG851885 SHB851881:SHC851885 SQX851881:SQY851885 TAT851881:TAU851885 TKP851881:TKQ851885 TUL851881:TUM851885 UEH851881:UEI851885 UOD851881:UOE851885 UXZ851881:UYA851885 VHV851881:VHW851885 VRR851881:VRS851885 WBN851881:WBO851885 WLJ851881:WLK851885 WVF851881:WVG851885 H917417:I917421 IT917417:IU917421 SP917417:SQ917421 ACL917417:ACM917421 AMH917417:AMI917421 AWD917417:AWE917421 BFZ917417:BGA917421 BPV917417:BPW917421 BZR917417:BZS917421 CJN917417:CJO917421 CTJ917417:CTK917421 DDF917417:DDG917421 DNB917417:DNC917421 DWX917417:DWY917421 EGT917417:EGU917421 EQP917417:EQQ917421 FAL917417:FAM917421 FKH917417:FKI917421 FUD917417:FUE917421 GDZ917417:GEA917421 GNV917417:GNW917421 GXR917417:GXS917421 HHN917417:HHO917421 HRJ917417:HRK917421 IBF917417:IBG917421 ILB917417:ILC917421 IUX917417:IUY917421 JET917417:JEU917421 JOP917417:JOQ917421 JYL917417:JYM917421 KIH917417:KII917421 KSD917417:KSE917421 LBZ917417:LCA917421 LLV917417:LLW917421 LVR917417:LVS917421 MFN917417:MFO917421 MPJ917417:MPK917421 MZF917417:MZG917421 NJB917417:NJC917421 NSX917417:NSY917421 OCT917417:OCU917421 OMP917417:OMQ917421 OWL917417:OWM917421 PGH917417:PGI917421 PQD917417:PQE917421 PZZ917417:QAA917421 QJV917417:QJW917421 QTR917417:QTS917421 RDN917417:RDO917421 RNJ917417:RNK917421 RXF917417:RXG917421 SHB917417:SHC917421 SQX917417:SQY917421 TAT917417:TAU917421 TKP917417:TKQ917421 TUL917417:TUM917421 UEH917417:UEI917421 UOD917417:UOE917421 UXZ917417:UYA917421 VHV917417:VHW917421 VRR917417:VRS917421 WBN917417:WBO917421 WLJ917417:WLK917421 WVF917417:WVG917421 H982953:I982957 IT982953:IU982957 SP982953:SQ982957 ACL982953:ACM982957 AMH982953:AMI982957 AWD982953:AWE982957 BFZ982953:BGA982957 BPV982953:BPW982957 BZR982953:BZS982957 CJN982953:CJO982957 CTJ982953:CTK982957 DDF982953:DDG982957 DNB982953:DNC982957 DWX982953:DWY982957 EGT982953:EGU982957 EQP982953:EQQ982957 FAL982953:FAM982957 FKH982953:FKI982957 FUD982953:FUE982957 GDZ982953:GEA982957 GNV982953:GNW982957 GXR982953:GXS982957 HHN982953:HHO982957 HRJ982953:HRK982957 IBF982953:IBG982957 ILB982953:ILC982957 IUX982953:IUY982957 JET982953:JEU982957 JOP982953:JOQ982957 JYL982953:JYM982957 KIH982953:KII982957 KSD982953:KSE982957 LBZ982953:LCA982957 LLV982953:LLW982957 LVR982953:LVS982957 MFN982953:MFO982957 MPJ982953:MPK982957 MZF982953:MZG982957 NJB982953:NJC982957 NSX982953:NSY982957 OCT982953:OCU982957 OMP982953:OMQ982957 OWL982953:OWM982957 PGH982953:PGI982957 PQD982953:PQE982957 PZZ982953:QAA982957 QJV982953:QJW982957 QTR982953:QTS982957 RDN982953:RDO982957 RNJ982953:RNK982957 RXF982953:RXG982957 SHB982953:SHC982957 SQX982953:SQY982957 TAT982953:TAU982957 TKP982953:TKQ982957 TUL982953:TUM982957 UEH982953:UEI982957 UOD982953:UOE982957 UXZ982953:UYA982957 VHV982953:VHW982957 VRR982953:VRS982957 WBN982953:WBO982957 WLJ982953:WLK982957 WVF982953:WVG982957 H65441:I65444 IT65441:IU65444 SP65441:SQ65444 ACL65441:ACM65444 AMH65441:AMI65444 AWD65441:AWE65444 BFZ65441:BGA65444 BPV65441:BPW65444 BZR65441:BZS65444 CJN65441:CJO65444 CTJ65441:CTK65444 DDF65441:DDG65444 DNB65441:DNC65444 DWX65441:DWY65444 EGT65441:EGU65444 EQP65441:EQQ65444 FAL65441:FAM65444 FKH65441:FKI65444 FUD65441:FUE65444 GDZ65441:GEA65444 GNV65441:GNW65444 GXR65441:GXS65444 HHN65441:HHO65444 HRJ65441:HRK65444 IBF65441:IBG65444 ILB65441:ILC65444 IUX65441:IUY65444 JET65441:JEU65444 JOP65441:JOQ65444 JYL65441:JYM65444 KIH65441:KII65444 KSD65441:KSE65444 LBZ65441:LCA65444 LLV65441:LLW65444 LVR65441:LVS65444 MFN65441:MFO65444 MPJ65441:MPK65444 MZF65441:MZG65444 NJB65441:NJC65444 NSX65441:NSY65444 OCT65441:OCU65444 OMP65441:OMQ65444 OWL65441:OWM65444 PGH65441:PGI65444 PQD65441:PQE65444 PZZ65441:QAA65444 QJV65441:QJW65444 QTR65441:QTS65444 RDN65441:RDO65444 RNJ65441:RNK65444 RXF65441:RXG65444 SHB65441:SHC65444 SQX65441:SQY65444 TAT65441:TAU65444 TKP65441:TKQ65444 TUL65441:TUM65444 UEH65441:UEI65444 UOD65441:UOE65444 UXZ65441:UYA65444 VHV65441:VHW65444 VRR65441:VRS65444 WBN65441:WBO65444 WLJ65441:WLK65444 WVF65441:WVG65444 H130977:I130980 IT130977:IU130980 SP130977:SQ130980 ACL130977:ACM130980 AMH130977:AMI130980 AWD130977:AWE130980 BFZ130977:BGA130980 BPV130977:BPW130980 BZR130977:BZS130980 CJN130977:CJO130980 CTJ130977:CTK130980 DDF130977:DDG130980 DNB130977:DNC130980 DWX130977:DWY130980 EGT130977:EGU130980 EQP130977:EQQ130980 FAL130977:FAM130980 FKH130977:FKI130980 FUD130977:FUE130980 GDZ130977:GEA130980 GNV130977:GNW130980 GXR130977:GXS130980 HHN130977:HHO130980 HRJ130977:HRK130980 IBF130977:IBG130980 ILB130977:ILC130980 IUX130977:IUY130980 JET130977:JEU130980 JOP130977:JOQ130980 JYL130977:JYM130980 KIH130977:KII130980 KSD130977:KSE130980 LBZ130977:LCA130980 LLV130977:LLW130980 LVR130977:LVS130980 MFN130977:MFO130980 MPJ130977:MPK130980 MZF130977:MZG130980 NJB130977:NJC130980 NSX130977:NSY130980 OCT130977:OCU130980 OMP130977:OMQ130980 OWL130977:OWM130980 PGH130977:PGI130980 PQD130977:PQE130980 PZZ130977:QAA130980 QJV130977:QJW130980 QTR130977:QTS130980 RDN130977:RDO130980 RNJ130977:RNK130980 RXF130977:RXG130980 SHB130977:SHC130980 SQX130977:SQY130980 TAT130977:TAU130980 TKP130977:TKQ130980 TUL130977:TUM130980 UEH130977:UEI130980 UOD130977:UOE130980 UXZ130977:UYA130980 VHV130977:VHW130980 VRR130977:VRS130980 WBN130977:WBO130980 WLJ130977:WLK130980 WVF130977:WVG130980 H196513:I196516 IT196513:IU196516 SP196513:SQ196516 ACL196513:ACM196516 AMH196513:AMI196516 AWD196513:AWE196516 BFZ196513:BGA196516 BPV196513:BPW196516 BZR196513:BZS196516 CJN196513:CJO196516 CTJ196513:CTK196516 DDF196513:DDG196516 DNB196513:DNC196516 DWX196513:DWY196516 EGT196513:EGU196516 EQP196513:EQQ196516 FAL196513:FAM196516 FKH196513:FKI196516 FUD196513:FUE196516 GDZ196513:GEA196516 GNV196513:GNW196516 GXR196513:GXS196516 HHN196513:HHO196516 HRJ196513:HRK196516 IBF196513:IBG196516 ILB196513:ILC196516 IUX196513:IUY196516 JET196513:JEU196516 JOP196513:JOQ196516 JYL196513:JYM196516 KIH196513:KII196516 KSD196513:KSE196516 LBZ196513:LCA196516 LLV196513:LLW196516 LVR196513:LVS196516 MFN196513:MFO196516 MPJ196513:MPK196516 MZF196513:MZG196516 NJB196513:NJC196516 NSX196513:NSY196516 OCT196513:OCU196516 OMP196513:OMQ196516 OWL196513:OWM196516 PGH196513:PGI196516 PQD196513:PQE196516 PZZ196513:QAA196516 QJV196513:QJW196516 QTR196513:QTS196516 RDN196513:RDO196516 RNJ196513:RNK196516 RXF196513:RXG196516 SHB196513:SHC196516 SQX196513:SQY196516 TAT196513:TAU196516 TKP196513:TKQ196516 TUL196513:TUM196516 UEH196513:UEI196516 UOD196513:UOE196516 UXZ196513:UYA196516 VHV196513:VHW196516 VRR196513:VRS196516 WBN196513:WBO196516 WLJ196513:WLK196516 WVF196513:WVG196516 H262049:I262052 IT262049:IU262052 SP262049:SQ262052 ACL262049:ACM262052 AMH262049:AMI262052 AWD262049:AWE262052 BFZ262049:BGA262052 BPV262049:BPW262052 BZR262049:BZS262052 CJN262049:CJO262052 CTJ262049:CTK262052 DDF262049:DDG262052 DNB262049:DNC262052 DWX262049:DWY262052 EGT262049:EGU262052 EQP262049:EQQ262052 FAL262049:FAM262052 FKH262049:FKI262052 FUD262049:FUE262052 GDZ262049:GEA262052 GNV262049:GNW262052 GXR262049:GXS262052 HHN262049:HHO262052 HRJ262049:HRK262052 IBF262049:IBG262052 ILB262049:ILC262052 IUX262049:IUY262052 JET262049:JEU262052 JOP262049:JOQ262052 JYL262049:JYM262052 KIH262049:KII262052 KSD262049:KSE262052 LBZ262049:LCA262052 LLV262049:LLW262052 LVR262049:LVS262052 MFN262049:MFO262052 MPJ262049:MPK262052 MZF262049:MZG262052 NJB262049:NJC262052 NSX262049:NSY262052 OCT262049:OCU262052 OMP262049:OMQ262052 OWL262049:OWM262052 PGH262049:PGI262052 PQD262049:PQE262052 PZZ262049:QAA262052 QJV262049:QJW262052 QTR262049:QTS262052 RDN262049:RDO262052 RNJ262049:RNK262052 RXF262049:RXG262052 SHB262049:SHC262052 SQX262049:SQY262052 TAT262049:TAU262052 TKP262049:TKQ262052 TUL262049:TUM262052 UEH262049:UEI262052 UOD262049:UOE262052 UXZ262049:UYA262052 VHV262049:VHW262052 VRR262049:VRS262052 WBN262049:WBO262052 WLJ262049:WLK262052 WVF262049:WVG262052 H327585:I327588 IT327585:IU327588 SP327585:SQ327588 ACL327585:ACM327588 AMH327585:AMI327588 AWD327585:AWE327588 BFZ327585:BGA327588 BPV327585:BPW327588 BZR327585:BZS327588 CJN327585:CJO327588 CTJ327585:CTK327588 DDF327585:DDG327588 DNB327585:DNC327588 DWX327585:DWY327588 EGT327585:EGU327588 EQP327585:EQQ327588 FAL327585:FAM327588 FKH327585:FKI327588 FUD327585:FUE327588 GDZ327585:GEA327588 GNV327585:GNW327588 GXR327585:GXS327588 HHN327585:HHO327588 HRJ327585:HRK327588 IBF327585:IBG327588 ILB327585:ILC327588 IUX327585:IUY327588 JET327585:JEU327588 JOP327585:JOQ327588 JYL327585:JYM327588 KIH327585:KII327588 KSD327585:KSE327588 LBZ327585:LCA327588 LLV327585:LLW327588 LVR327585:LVS327588 MFN327585:MFO327588 MPJ327585:MPK327588 MZF327585:MZG327588 NJB327585:NJC327588 NSX327585:NSY327588 OCT327585:OCU327588 OMP327585:OMQ327588 OWL327585:OWM327588 PGH327585:PGI327588 PQD327585:PQE327588 PZZ327585:QAA327588 QJV327585:QJW327588 QTR327585:QTS327588 RDN327585:RDO327588 RNJ327585:RNK327588 RXF327585:RXG327588 SHB327585:SHC327588 SQX327585:SQY327588 TAT327585:TAU327588 TKP327585:TKQ327588 TUL327585:TUM327588 UEH327585:UEI327588 UOD327585:UOE327588 UXZ327585:UYA327588 VHV327585:VHW327588 VRR327585:VRS327588 WBN327585:WBO327588 WLJ327585:WLK327588 WVF327585:WVG327588 H393121:I393124 IT393121:IU393124 SP393121:SQ393124 ACL393121:ACM393124 AMH393121:AMI393124 AWD393121:AWE393124 BFZ393121:BGA393124 BPV393121:BPW393124 BZR393121:BZS393124 CJN393121:CJO393124 CTJ393121:CTK393124 DDF393121:DDG393124 DNB393121:DNC393124 DWX393121:DWY393124 EGT393121:EGU393124 EQP393121:EQQ393124 FAL393121:FAM393124 FKH393121:FKI393124 FUD393121:FUE393124 GDZ393121:GEA393124 GNV393121:GNW393124 GXR393121:GXS393124 HHN393121:HHO393124 HRJ393121:HRK393124 IBF393121:IBG393124 ILB393121:ILC393124 IUX393121:IUY393124 JET393121:JEU393124 JOP393121:JOQ393124 JYL393121:JYM393124 KIH393121:KII393124 KSD393121:KSE393124 LBZ393121:LCA393124 LLV393121:LLW393124 LVR393121:LVS393124 MFN393121:MFO393124 MPJ393121:MPK393124 MZF393121:MZG393124 NJB393121:NJC393124 NSX393121:NSY393124 OCT393121:OCU393124 OMP393121:OMQ393124 OWL393121:OWM393124 PGH393121:PGI393124 PQD393121:PQE393124 PZZ393121:QAA393124 QJV393121:QJW393124 QTR393121:QTS393124 RDN393121:RDO393124 RNJ393121:RNK393124 RXF393121:RXG393124 SHB393121:SHC393124 SQX393121:SQY393124 TAT393121:TAU393124 TKP393121:TKQ393124 TUL393121:TUM393124 UEH393121:UEI393124 UOD393121:UOE393124 UXZ393121:UYA393124 VHV393121:VHW393124 VRR393121:VRS393124 WBN393121:WBO393124 WLJ393121:WLK393124 WVF393121:WVG393124 H458657:I458660 IT458657:IU458660 SP458657:SQ458660 ACL458657:ACM458660 AMH458657:AMI458660 AWD458657:AWE458660 BFZ458657:BGA458660 BPV458657:BPW458660 BZR458657:BZS458660 CJN458657:CJO458660 CTJ458657:CTK458660 DDF458657:DDG458660 DNB458657:DNC458660 DWX458657:DWY458660 EGT458657:EGU458660 EQP458657:EQQ458660 FAL458657:FAM458660 FKH458657:FKI458660 FUD458657:FUE458660 GDZ458657:GEA458660 GNV458657:GNW458660 GXR458657:GXS458660 HHN458657:HHO458660 HRJ458657:HRK458660 IBF458657:IBG458660 ILB458657:ILC458660 IUX458657:IUY458660 JET458657:JEU458660 JOP458657:JOQ458660 JYL458657:JYM458660 KIH458657:KII458660 KSD458657:KSE458660 LBZ458657:LCA458660 LLV458657:LLW458660 LVR458657:LVS458660 MFN458657:MFO458660 MPJ458657:MPK458660 MZF458657:MZG458660 NJB458657:NJC458660 NSX458657:NSY458660 OCT458657:OCU458660 OMP458657:OMQ458660 OWL458657:OWM458660 PGH458657:PGI458660 PQD458657:PQE458660 PZZ458657:QAA458660 QJV458657:QJW458660 QTR458657:QTS458660 RDN458657:RDO458660 RNJ458657:RNK458660 RXF458657:RXG458660 SHB458657:SHC458660 SQX458657:SQY458660 TAT458657:TAU458660 TKP458657:TKQ458660 TUL458657:TUM458660 UEH458657:UEI458660 UOD458657:UOE458660 UXZ458657:UYA458660 VHV458657:VHW458660 VRR458657:VRS458660 WBN458657:WBO458660 WLJ458657:WLK458660 WVF458657:WVG458660 H524193:I524196 IT524193:IU524196 SP524193:SQ524196 ACL524193:ACM524196 AMH524193:AMI524196 AWD524193:AWE524196 BFZ524193:BGA524196 BPV524193:BPW524196 BZR524193:BZS524196 CJN524193:CJO524196 CTJ524193:CTK524196 DDF524193:DDG524196 DNB524193:DNC524196 DWX524193:DWY524196 EGT524193:EGU524196 EQP524193:EQQ524196 FAL524193:FAM524196 FKH524193:FKI524196 FUD524193:FUE524196 GDZ524193:GEA524196 GNV524193:GNW524196 GXR524193:GXS524196 HHN524193:HHO524196 HRJ524193:HRK524196 IBF524193:IBG524196 ILB524193:ILC524196 IUX524193:IUY524196 JET524193:JEU524196 JOP524193:JOQ524196 JYL524193:JYM524196 KIH524193:KII524196 KSD524193:KSE524196 LBZ524193:LCA524196 LLV524193:LLW524196 LVR524193:LVS524196 MFN524193:MFO524196 MPJ524193:MPK524196 MZF524193:MZG524196 NJB524193:NJC524196 NSX524193:NSY524196 OCT524193:OCU524196 OMP524193:OMQ524196 OWL524193:OWM524196 PGH524193:PGI524196 PQD524193:PQE524196 PZZ524193:QAA524196 QJV524193:QJW524196 QTR524193:QTS524196 RDN524193:RDO524196 RNJ524193:RNK524196 RXF524193:RXG524196 SHB524193:SHC524196 SQX524193:SQY524196 TAT524193:TAU524196 TKP524193:TKQ524196 TUL524193:TUM524196 UEH524193:UEI524196 UOD524193:UOE524196 UXZ524193:UYA524196 VHV524193:VHW524196 VRR524193:VRS524196 WBN524193:WBO524196 WLJ524193:WLK524196 WVF524193:WVG524196 H589729:I589732 IT589729:IU589732 SP589729:SQ589732 ACL589729:ACM589732 AMH589729:AMI589732 AWD589729:AWE589732 BFZ589729:BGA589732 BPV589729:BPW589732 BZR589729:BZS589732 CJN589729:CJO589732 CTJ589729:CTK589732 DDF589729:DDG589732 DNB589729:DNC589732 DWX589729:DWY589732 EGT589729:EGU589732 EQP589729:EQQ589732 FAL589729:FAM589732 FKH589729:FKI589732 FUD589729:FUE589732 GDZ589729:GEA589732 GNV589729:GNW589732 GXR589729:GXS589732 HHN589729:HHO589732 HRJ589729:HRK589732 IBF589729:IBG589732 ILB589729:ILC589732 IUX589729:IUY589732 JET589729:JEU589732 JOP589729:JOQ589732 JYL589729:JYM589732 KIH589729:KII589732 KSD589729:KSE589732 LBZ589729:LCA589732 LLV589729:LLW589732 LVR589729:LVS589732 MFN589729:MFO589732 MPJ589729:MPK589732 MZF589729:MZG589732 NJB589729:NJC589732 NSX589729:NSY589732 OCT589729:OCU589732 OMP589729:OMQ589732 OWL589729:OWM589732 PGH589729:PGI589732 PQD589729:PQE589732 PZZ589729:QAA589732 QJV589729:QJW589732 QTR589729:QTS589732 RDN589729:RDO589732 RNJ589729:RNK589732 RXF589729:RXG589732 SHB589729:SHC589732 SQX589729:SQY589732 TAT589729:TAU589732 TKP589729:TKQ589732 TUL589729:TUM589732 UEH589729:UEI589732 UOD589729:UOE589732 UXZ589729:UYA589732 VHV589729:VHW589732 VRR589729:VRS589732 WBN589729:WBO589732 WLJ589729:WLK589732 WVF589729:WVG589732 H655265:I655268 IT655265:IU655268 SP655265:SQ655268 ACL655265:ACM655268 AMH655265:AMI655268 AWD655265:AWE655268 BFZ655265:BGA655268 BPV655265:BPW655268 BZR655265:BZS655268 CJN655265:CJO655268 CTJ655265:CTK655268 DDF655265:DDG655268 DNB655265:DNC655268 DWX655265:DWY655268 EGT655265:EGU655268 EQP655265:EQQ655268 FAL655265:FAM655268 FKH655265:FKI655268 FUD655265:FUE655268 GDZ655265:GEA655268 GNV655265:GNW655268 GXR655265:GXS655268 HHN655265:HHO655268 HRJ655265:HRK655268 IBF655265:IBG655268 ILB655265:ILC655268 IUX655265:IUY655268 JET655265:JEU655268 JOP655265:JOQ655268 JYL655265:JYM655268 KIH655265:KII655268 KSD655265:KSE655268 LBZ655265:LCA655268 LLV655265:LLW655268 LVR655265:LVS655268 MFN655265:MFO655268 MPJ655265:MPK655268 MZF655265:MZG655268 NJB655265:NJC655268 NSX655265:NSY655268 OCT655265:OCU655268 OMP655265:OMQ655268 OWL655265:OWM655268 PGH655265:PGI655268 PQD655265:PQE655268 PZZ655265:QAA655268 QJV655265:QJW655268 QTR655265:QTS655268 RDN655265:RDO655268 RNJ655265:RNK655268 RXF655265:RXG655268 SHB655265:SHC655268 SQX655265:SQY655268 TAT655265:TAU655268 TKP655265:TKQ655268 TUL655265:TUM655268 UEH655265:UEI655268 UOD655265:UOE655268 UXZ655265:UYA655268 VHV655265:VHW655268 VRR655265:VRS655268 WBN655265:WBO655268 WLJ655265:WLK655268 WVF655265:WVG655268 H720801:I720804 IT720801:IU720804 SP720801:SQ720804 ACL720801:ACM720804 AMH720801:AMI720804 AWD720801:AWE720804 BFZ720801:BGA720804 BPV720801:BPW720804 BZR720801:BZS720804 CJN720801:CJO720804 CTJ720801:CTK720804 DDF720801:DDG720804 DNB720801:DNC720804 DWX720801:DWY720804 EGT720801:EGU720804 EQP720801:EQQ720804 FAL720801:FAM720804 FKH720801:FKI720804 FUD720801:FUE720804 GDZ720801:GEA720804 GNV720801:GNW720804 GXR720801:GXS720804 HHN720801:HHO720804 HRJ720801:HRK720804 IBF720801:IBG720804 ILB720801:ILC720804 IUX720801:IUY720804 JET720801:JEU720804 JOP720801:JOQ720804 JYL720801:JYM720804 KIH720801:KII720804 KSD720801:KSE720804 LBZ720801:LCA720804 LLV720801:LLW720804 LVR720801:LVS720804 MFN720801:MFO720804 MPJ720801:MPK720804 MZF720801:MZG720804 NJB720801:NJC720804 NSX720801:NSY720804 OCT720801:OCU720804 OMP720801:OMQ720804 OWL720801:OWM720804 PGH720801:PGI720804 PQD720801:PQE720804 PZZ720801:QAA720804 QJV720801:QJW720804 QTR720801:QTS720804 RDN720801:RDO720804 RNJ720801:RNK720804 RXF720801:RXG720804 SHB720801:SHC720804 SQX720801:SQY720804 TAT720801:TAU720804 TKP720801:TKQ720804 TUL720801:TUM720804 UEH720801:UEI720804 UOD720801:UOE720804 UXZ720801:UYA720804 VHV720801:VHW720804 VRR720801:VRS720804 WBN720801:WBO720804 WLJ720801:WLK720804 WVF720801:WVG720804 H786337:I786340 IT786337:IU786340 SP786337:SQ786340 ACL786337:ACM786340 AMH786337:AMI786340 AWD786337:AWE786340 BFZ786337:BGA786340 BPV786337:BPW786340 BZR786337:BZS786340 CJN786337:CJO786340 CTJ786337:CTK786340 DDF786337:DDG786340 DNB786337:DNC786340 DWX786337:DWY786340 EGT786337:EGU786340 EQP786337:EQQ786340 FAL786337:FAM786340 FKH786337:FKI786340 FUD786337:FUE786340 GDZ786337:GEA786340 GNV786337:GNW786340 GXR786337:GXS786340 HHN786337:HHO786340 HRJ786337:HRK786340 IBF786337:IBG786340 ILB786337:ILC786340 IUX786337:IUY786340 JET786337:JEU786340 JOP786337:JOQ786340 JYL786337:JYM786340 KIH786337:KII786340 KSD786337:KSE786340 LBZ786337:LCA786340 LLV786337:LLW786340 LVR786337:LVS786340 MFN786337:MFO786340 MPJ786337:MPK786340 MZF786337:MZG786340 NJB786337:NJC786340 NSX786337:NSY786340 OCT786337:OCU786340 OMP786337:OMQ786340 OWL786337:OWM786340 PGH786337:PGI786340 PQD786337:PQE786340 PZZ786337:QAA786340 QJV786337:QJW786340 QTR786337:QTS786340 RDN786337:RDO786340 RNJ786337:RNK786340 RXF786337:RXG786340 SHB786337:SHC786340 SQX786337:SQY786340 TAT786337:TAU786340 TKP786337:TKQ786340 TUL786337:TUM786340 UEH786337:UEI786340 UOD786337:UOE786340 UXZ786337:UYA786340 VHV786337:VHW786340 VRR786337:VRS786340 WBN786337:WBO786340 WLJ786337:WLK786340 WVF786337:WVG786340 H851873:I851876 IT851873:IU851876 SP851873:SQ851876 ACL851873:ACM851876 AMH851873:AMI851876 AWD851873:AWE851876 BFZ851873:BGA851876 BPV851873:BPW851876 BZR851873:BZS851876 CJN851873:CJO851876 CTJ851873:CTK851876 DDF851873:DDG851876 DNB851873:DNC851876 DWX851873:DWY851876 EGT851873:EGU851876 EQP851873:EQQ851876 FAL851873:FAM851876 FKH851873:FKI851876 FUD851873:FUE851876 GDZ851873:GEA851876 GNV851873:GNW851876 GXR851873:GXS851876 HHN851873:HHO851876 HRJ851873:HRK851876 IBF851873:IBG851876 ILB851873:ILC851876 IUX851873:IUY851876 JET851873:JEU851876 JOP851873:JOQ851876 JYL851873:JYM851876 KIH851873:KII851876 KSD851873:KSE851876 LBZ851873:LCA851876 LLV851873:LLW851876 LVR851873:LVS851876 MFN851873:MFO851876 MPJ851873:MPK851876 MZF851873:MZG851876 NJB851873:NJC851876 NSX851873:NSY851876 OCT851873:OCU851876 OMP851873:OMQ851876 OWL851873:OWM851876 PGH851873:PGI851876 PQD851873:PQE851876 PZZ851873:QAA851876 QJV851873:QJW851876 QTR851873:QTS851876 RDN851873:RDO851876 RNJ851873:RNK851876 RXF851873:RXG851876 SHB851873:SHC851876 SQX851873:SQY851876 TAT851873:TAU851876 TKP851873:TKQ851876 TUL851873:TUM851876 UEH851873:UEI851876 UOD851873:UOE851876 UXZ851873:UYA851876 VHV851873:VHW851876 VRR851873:VRS851876 WBN851873:WBO851876 WLJ851873:WLK851876 WVF851873:WVG851876 H917409:I917412 IT917409:IU917412 SP917409:SQ917412 ACL917409:ACM917412 AMH917409:AMI917412 AWD917409:AWE917412 BFZ917409:BGA917412 BPV917409:BPW917412 BZR917409:BZS917412 CJN917409:CJO917412 CTJ917409:CTK917412 DDF917409:DDG917412 DNB917409:DNC917412 DWX917409:DWY917412 EGT917409:EGU917412 EQP917409:EQQ917412 FAL917409:FAM917412 FKH917409:FKI917412 FUD917409:FUE917412 GDZ917409:GEA917412 GNV917409:GNW917412 GXR917409:GXS917412 HHN917409:HHO917412 HRJ917409:HRK917412 IBF917409:IBG917412 ILB917409:ILC917412 IUX917409:IUY917412 JET917409:JEU917412 JOP917409:JOQ917412 JYL917409:JYM917412 KIH917409:KII917412 KSD917409:KSE917412 LBZ917409:LCA917412 LLV917409:LLW917412 LVR917409:LVS917412 MFN917409:MFO917412 MPJ917409:MPK917412 MZF917409:MZG917412 NJB917409:NJC917412 NSX917409:NSY917412 OCT917409:OCU917412 OMP917409:OMQ917412 OWL917409:OWM917412 PGH917409:PGI917412 PQD917409:PQE917412 PZZ917409:QAA917412 QJV917409:QJW917412 QTR917409:QTS917412 RDN917409:RDO917412 RNJ917409:RNK917412 RXF917409:RXG917412 SHB917409:SHC917412 SQX917409:SQY917412 TAT917409:TAU917412 TKP917409:TKQ917412 TUL917409:TUM917412 UEH917409:UEI917412 UOD917409:UOE917412 UXZ917409:UYA917412 VHV917409:VHW917412 VRR917409:VRS917412 WBN917409:WBO917412 WLJ917409:WLK917412 WVF917409:WVG917412 H982945:I982948 IT982945:IU982948 SP982945:SQ982948 ACL982945:ACM982948 AMH982945:AMI982948 AWD982945:AWE982948 BFZ982945:BGA982948 BPV982945:BPW982948 BZR982945:BZS982948 CJN982945:CJO982948 CTJ982945:CTK982948 DDF982945:DDG982948 DNB982945:DNC982948 DWX982945:DWY982948 EGT982945:EGU982948 EQP982945:EQQ982948 FAL982945:FAM982948 FKH982945:FKI982948 FUD982945:FUE982948 GDZ982945:GEA982948 GNV982945:GNW982948 GXR982945:GXS982948 HHN982945:HHO982948 HRJ982945:HRK982948 IBF982945:IBG982948 ILB982945:ILC982948 IUX982945:IUY982948 JET982945:JEU982948 JOP982945:JOQ982948 JYL982945:JYM982948 KIH982945:KII982948 KSD982945:KSE982948 LBZ982945:LCA982948 LLV982945:LLW982948 LVR982945:LVS982948 MFN982945:MFO982948 MPJ982945:MPK982948 MZF982945:MZG982948 NJB982945:NJC982948 NSX982945:NSY982948 OCT982945:OCU982948 OMP982945:OMQ982948 OWL982945:OWM982948 PGH982945:PGI982948 PQD982945:PQE982948 PZZ982945:QAA982948 QJV982945:QJW982948 QTR982945:QTS982948 RDN982945:RDO982948 RNJ982945:RNK982948 RXF982945:RXG982948 SHB982945:SHC982948 SQX982945:SQY982948 TAT982945:TAU982948 TKP982945:TKQ982948 TUL982945:TUM982948 UEH982945:UEI982948 UOD982945:UOE982948 UXZ982945:UYA982948 VHV982945:VHW982948 VRR982945:VRS982948 WBN982945:WBO982948 WLJ982945:WLK982948 WVF982945:WVG982948 H65434:I65439 IT65434:IU65439 SP65434:SQ65439 ACL65434:ACM65439 AMH65434:AMI65439 AWD65434:AWE65439 BFZ65434:BGA65439 BPV65434:BPW65439 BZR65434:BZS65439 CJN65434:CJO65439 CTJ65434:CTK65439 DDF65434:DDG65439 DNB65434:DNC65439 DWX65434:DWY65439 EGT65434:EGU65439 EQP65434:EQQ65439 FAL65434:FAM65439 FKH65434:FKI65439 FUD65434:FUE65439 GDZ65434:GEA65439 GNV65434:GNW65439 GXR65434:GXS65439 HHN65434:HHO65439 HRJ65434:HRK65439 IBF65434:IBG65439 ILB65434:ILC65439 IUX65434:IUY65439 JET65434:JEU65439 JOP65434:JOQ65439 JYL65434:JYM65439 KIH65434:KII65439 KSD65434:KSE65439 LBZ65434:LCA65439 LLV65434:LLW65439 LVR65434:LVS65439 MFN65434:MFO65439 MPJ65434:MPK65439 MZF65434:MZG65439 NJB65434:NJC65439 NSX65434:NSY65439 OCT65434:OCU65439 OMP65434:OMQ65439 OWL65434:OWM65439 PGH65434:PGI65439 PQD65434:PQE65439 PZZ65434:QAA65439 QJV65434:QJW65439 QTR65434:QTS65439 RDN65434:RDO65439 RNJ65434:RNK65439 RXF65434:RXG65439 SHB65434:SHC65439 SQX65434:SQY65439 TAT65434:TAU65439 TKP65434:TKQ65439 TUL65434:TUM65439 UEH65434:UEI65439 UOD65434:UOE65439 UXZ65434:UYA65439 VHV65434:VHW65439 VRR65434:VRS65439 WBN65434:WBO65439 WLJ65434:WLK65439 WVF65434:WVG65439 H130970:I130975 IT130970:IU130975 SP130970:SQ130975 ACL130970:ACM130975 AMH130970:AMI130975 AWD130970:AWE130975 BFZ130970:BGA130975 BPV130970:BPW130975 BZR130970:BZS130975 CJN130970:CJO130975 CTJ130970:CTK130975 DDF130970:DDG130975 DNB130970:DNC130975 DWX130970:DWY130975 EGT130970:EGU130975 EQP130970:EQQ130975 FAL130970:FAM130975 FKH130970:FKI130975 FUD130970:FUE130975 GDZ130970:GEA130975 GNV130970:GNW130975 GXR130970:GXS130975 HHN130970:HHO130975 HRJ130970:HRK130975 IBF130970:IBG130975 ILB130970:ILC130975 IUX130970:IUY130975 JET130970:JEU130975 JOP130970:JOQ130975 JYL130970:JYM130975 KIH130970:KII130975 KSD130970:KSE130975 LBZ130970:LCA130975 LLV130970:LLW130975 LVR130970:LVS130975 MFN130970:MFO130975 MPJ130970:MPK130975 MZF130970:MZG130975 NJB130970:NJC130975 NSX130970:NSY130975 OCT130970:OCU130975 OMP130970:OMQ130975 OWL130970:OWM130975 PGH130970:PGI130975 PQD130970:PQE130975 PZZ130970:QAA130975 QJV130970:QJW130975 QTR130970:QTS130975 RDN130970:RDO130975 RNJ130970:RNK130975 RXF130970:RXG130975 SHB130970:SHC130975 SQX130970:SQY130975 TAT130970:TAU130975 TKP130970:TKQ130975 TUL130970:TUM130975 UEH130970:UEI130975 UOD130970:UOE130975 UXZ130970:UYA130975 VHV130970:VHW130975 VRR130970:VRS130975 WBN130970:WBO130975 WLJ130970:WLK130975 WVF130970:WVG130975 H196506:I196511 IT196506:IU196511 SP196506:SQ196511 ACL196506:ACM196511 AMH196506:AMI196511 AWD196506:AWE196511 BFZ196506:BGA196511 BPV196506:BPW196511 BZR196506:BZS196511 CJN196506:CJO196511 CTJ196506:CTK196511 DDF196506:DDG196511 DNB196506:DNC196511 DWX196506:DWY196511 EGT196506:EGU196511 EQP196506:EQQ196511 FAL196506:FAM196511 FKH196506:FKI196511 FUD196506:FUE196511 GDZ196506:GEA196511 GNV196506:GNW196511 GXR196506:GXS196511 HHN196506:HHO196511 HRJ196506:HRK196511 IBF196506:IBG196511 ILB196506:ILC196511 IUX196506:IUY196511 JET196506:JEU196511 JOP196506:JOQ196511 JYL196506:JYM196511 KIH196506:KII196511 KSD196506:KSE196511 LBZ196506:LCA196511 LLV196506:LLW196511 LVR196506:LVS196511 MFN196506:MFO196511 MPJ196506:MPK196511 MZF196506:MZG196511 NJB196506:NJC196511 NSX196506:NSY196511 OCT196506:OCU196511 OMP196506:OMQ196511 OWL196506:OWM196511 PGH196506:PGI196511 PQD196506:PQE196511 PZZ196506:QAA196511 QJV196506:QJW196511 QTR196506:QTS196511 RDN196506:RDO196511 RNJ196506:RNK196511 RXF196506:RXG196511 SHB196506:SHC196511 SQX196506:SQY196511 TAT196506:TAU196511 TKP196506:TKQ196511 TUL196506:TUM196511 UEH196506:UEI196511 UOD196506:UOE196511 UXZ196506:UYA196511 VHV196506:VHW196511 VRR196506:VRS196511 WBN196506:WBO196511 WLJ196506:WLK196511 WVF196506:WVG196511 H262042:I262047 IT262042:IU262047 SP262042:SQ262047 ACL262042:ACM262047 AMH262042:AMI262047 AWD262042:AWE262047 BFZ262042:BGA262047 BPV262042:BPW262047 BZR262042:BZS262047 CJN262042:CJO262047 CTJ262042:CTK262047 DDF262042:DDG262047 DNB262042:DNC262047 DWX262042:DWY262047 EGT262042:EGU262047 EQP262042:EQQ262047 FAL262042:FAM262047 FKH262042:FKI262047 FUD262042:FUE262047 GDZ262042:GEA262047 GNV262042:GNW262047 GXR262042:GXS262047 HHN262042:HHO262047 HRJ262042:HRK262047 IBF262042:IBG262047 ILB262042:ILC262047 IUX262042:IUY262047 JET262042:JEU262047 JOP262042:JOQ262047 JYL262042:JYM262047 KIH262042:KII262047 KSD262042:KSE262047 LBZ262042:LCA262047 LLV262042:LLW262047 LVR262042:LVS262047 MFN262042:MFO262047 MPJ262042:MPK262047 MZF262042:MZG262047 NJB262042:NJC262047 NSX262042:NSY262047 OCT262042:OCU262047 OMP262042:OMQ262047 OWL262042:OWM262047 PGH262042:PGI262047 PQD262042:PQE262047 PZZ262042:QAA262047 QJV262042:QJW262047 QTR262042:QTS262047 RDN262042:RDO262047 RNJ262042:RNK262047 RXF262042:RXG262047 SHB262042:SHC262047 SQX262042:SQY262047 TAT262042:TAU262047 TKP262042:TKQ262047 TUL262042:TUM262047 UEH262042:UEI262047 UOD262042:UOE262047 UXZ262042:UYA262047 VHV262042:VHW262047 VRR262042:VRS262047 WBN262042:WBO262047 WLJ262042:WLK262047 WVF262042:WVG262047 H327578:I327583 IT327578:IU327583 SP327578:SQ327583 ACL327578:ACM327583 AMH327578:AMI327583 AWD327578:AWE327583 BFZ327578:BGA327583 BPV327578:BPW327583 BZR327578:BZS327583 CJN327578:CJO327583 CTJ327578:CTK327583 DDF327578:DDG327583 DNB327578:DNC327583 DWX327578:DWY327583 EGT327578:EGU327583 EQP327578:EQQ327583 FAL327578:FAM327583 FKH327578:FKI327583 FUD327578:FUE327583 GDZ327578:GEA327583 GNV327578:GNW327583 GXR327578:GXS327583 HHN327578:HHO327583 HRJ327578:HRK327583 IBF327578:IBG327583 ILB327578:ILC327583 IUX327578:IUY327583 JET327578:JEU327583 JOP327578:JOQ327583 JYL327578:JYM327583 KIH327578:KII327583 KSD327578:KSE327583 LBZ327578:LCA327583 LLV327578:LLW327583 LVR327578:LVS327583 MFN327578:MFO327583 MPJ327578:MPK327583 MZF327578:MZG327583 NJB327578:NJC327583 NSX327578:NSY327583 OCT327578:OCU327583 OMP327578:OMQ327583 OWL327578:OWM327583 PGH327578:PGI327583 PQD327578:PQE327583 PZZ327578:QAA327583 QJV327578:QJW327583 QTR327578:QTS327583 RDN327578:RDO327583 RNJ327578:RNK327583 RXF327578:RXG327583 SHB327578:SHC327583 SQX327578:SQY327583 TAT327578:TAU327583 TKP327578:TKQ327583 TUL327578:TUM327583 UEH327578:UEI327583 UOD327578:UOE327583 UXZ327578:UYA327583 VHV327578:VHW327583 VRR327578:VRS327583 WBN327578:WBO327583 WLJ327578:WLK327583 WVF327578:WVG327583 H393114:I393119 IT393114:IU393119 SP393114:SQ393119 ACL393114:ACM393119 AMH393114:AMI393119 AWD393114:AWE393119 BFZ393114:BGA393119 BPV393114:BPW393119 BZR393114:BZS393119 CJN393114:CJO393119 CTJ393114:CTK393119 DDF393114:DDG393119 DNB393114:DNC393119 DWX393114:DWY393119 EGT393114:EGU393119 EQP393114:EQQ393119 FAL393114:FAM393119 FKH393114:FKI393119 FUD393114:FUE393119 GDZ393114:GEA393119 GNV393114:GNW393119 GXR393114:GXS393119 HHN393114:HHO393119 HRJ393114:HRK393119 IBF393114:IBG393119 ILB393114:ILC393119 IUX393114:IUY393119 JET393114:JEU393119 JOP393114:JOQ393119 JYL393114:JYM393119 KIH393114:KII393119 KSD393114:KSE393119 LBZ393114:LCA393119 LLV393114:LLW393119 LVR393114:LVS393119 MFN393114:MFO393119 MPJ393114:MPK393119 MZF393114:MZG393119 NJB393114:NJC393119 NSX393114:NSY393119 OCT393114:OCU393119 OMP393114:OMQ393119 OWL393114:OWM393119 PGH393114:PGI393119 PQD393114:PQE393119 PZZ393114:QAA393119 QJV393114:QJW393119 QTR393114:QTS393119 RDN393114:RDO393119 RNJ393114:RNK393119 RXF393114:RXG393119 SHB393114:SHC393119 SQX393114:SQY393119 TAT393114:TAU393119 TKP393114:TKQ393119 TUL393114:TUM393119 UEH393114:UEI393119 UOD393114:UOE393119 UXZ393114:UYA393119 VHV393114:VHW393119 VRR393114:VRS393119 WBN393114:WBO393119 WLJ393114:WLK393119 WVF393114:WVG393119 H458650:I458655 IT458650:IU458655 SP458650:SQ458655 ACL458650:ACM458655 AMH458650:AMI458655 AWD458650:AWE458655 BFZ458650:BGA458655 BPV458650:BPW458655 BZR458650:BZS458655 CJN458650:CJO458655 CTJ458650:CTK458655 DDF458650:DDG458655 DNB458650:DNC458655 DWX458650:DWY458655 EGT458650:EGU458655 EQP458650:EQQ458655 FAL458650:FAM458655 FKH458650:FKI458655 FUD458650:FUE458655 GDZ458650:GEA458655 GNV458650:GNW458655 GXR458650:GXS458655 HHN458650:HHO458655 HRJ458650:HRK458655 IBF458650:IBG458655 ILB458650:ILC458655 IUX458650:IUY458655 JET458650:JEU458655 JOP458650:JOQ458655 JYL458650:JYM458655 KIH458650:KII458655 KSD458650:KSE458655 LBZ458650:LCA458655 LLV458650:LLW458655 LVR458650:LVS458655 MFN458650:MFO458655 MPJ458650:MPK458655 MZF458650:MZG458655 NJB458650:NJC458655 NSX458650:NSY458655 OCT458650:OCU458655 OMP458650:OMQ458655 OWL458650:OWM458655 PGH458650:PGI458655 PQD458650:PQE458655 PZZ458650:QAA458655 QJV458650:QJW458655 QTR458650:QTS458655 RDN458650:RDO458655 RNJ458650:RNK458655 RXF458650:RXG458655 SHB458650:SHC458655 SQX458650:SQY458655 TAT458650:TAU458655 TKP458650:TKQ458655 TUL458650:TUM458655 UEH458650:UEI458655 UOD458650:UOE458655 UXZ458650:UYA458655 VHV458650:VHW458655 VRR458650:VRS458655 WBN458650:WBO458655 WLJ458650:WLK458655 WVF458650:WVG458655 H524186:I524191 IT524186:IU524191 SP524186:SQ524191 ACL524186:ACM524191 AMH524186:AMI524191 AWD524186:AWE524191 BFZ524186:BGA524191 BPV524186:BPW524191 BZR524186:BZS524191 CJN524186:CJO524191 CTJ524186:CTK524191 DDF524186:DDG524191 DNB524186:DNC524191 DWX524186:DWY524191 EGT524186:EGU524191 EQP524186:EQQ524191 FAL524186:FAM524191 FKH524186:FKI524191 FUD524186:FUE524191 GDZ524186:GEA524191 GNV524186:GNW524191 GXR524186:GXS524191 HHN524186:HHO524191 HRJ524186:HRK524191 IBF524186:IBG524191 ILB524186:ILC524191 IUX524186:IUY524191 JET524186:JEU524191 JOP524186:JOQ524191 JYL524186:JYM524191 KIH524186:KII524191 KSD524186:KSE524191 LBZ524186:LCA524191 LLV524186:LLW524191 LVR524186:LVS524191 MFN524186:MFO524191 MPJ524186:MPK524191 MZF524186:MZG524191 NJB524186:NJC524191 NSX524186:NSY524191 OCT524186:OCU524191 OMP524186:OMQ524191 OWL524186:OWM524191 PGH524186:PGI524191 PQD524186:PQE524191 PZZ524186:QAA524191 QJV524186:QJW524191 QTR524186:QTS524191 RDN524186:RDO524191 RNJ524186:RNK524191 RXF524186:RXG524191 SHB524186:SHC524191 SQX524186:SQY524191 TAT524186:TAU524191 TKP524186:TKQ524191 TUL524186:TUM524191 UEH524186:UEI524191 UOD524186:UOE524191 UXZ524186:UYA524191 VHV524186:VHW524191 VRR524186:VRS524191 WBN524186:WBO524191 WLJ524186:WLK524191 WVF524186:WVG524191 H589722:I589727 IT589722:IU589727 SP589722:SQ589727 ACL589722:ACM589727 AMH589722:AMI589727 AWD589722:AWE589727 BFZ589722:BGA589727 BPV589722:BPW589727 BZR589722:BZS589727 CJN589722:CJO589727 CTJ589722:CTK589727 DDF589722:DDG589727 DNB589722:DNC589727 DWX589722:DWY589727 EGT589722:EGU589727 EQP589722:EQQ589727 FAL589722:FAM589727 FKH589722:FKI589727 FUD589722:FUE589727 GDZ589722:GEA589727 GNV589722:GNW589727 GXR589722:GXS589727 HHN589722:HHO589727 HRJ589722:HRK589727 IBF589722:IBG589727 ILB589722:ILC589727 IUX589722:IUY589727 JET589722:JEU589727 JOP589722:JOQ589727 JYL589722:JYM589727 KIH589722:KII589727 KSD589722:KSE589727 LBZ589722:LCA589727 LLV589722:LLW589727 LVR589722:LVS589727 MFN589722:MFO589727 MPJ589722:MPK589727 MZF589722:MZG589727 NJB589722:NJC589727 NSX589722:NSY589727 OCT589722:OCU589727 OMP589722:OMQ589727 OWL589722:OWM589727 PGH589722:PGI589727 PQD589722:PQE589727 PZZ589722:QAA589727 QJV589722:QJW589727 QTR589722:QTS589727 RDN589722:RDO589727 RNJ589722:RNK589727 RXF589722:RXG589727 SHB589722:SHC589727 SQX589722:SQY589727 TAT589722:TAU589727 TKP589722:TKQ589727 TUL589722:TUM589727 UEH589722:UEI589727 UOD589722:UOE589727 UXZ589722:UYA589727 VHV589722:VHW589727 VRR589722:VRS589727 WBN589722:WBO589727 WLJ589722:WLK589727 WVF589722:WVG589727 H655258:I655263 IT655258:IU655263 SP655258:SQ655263 ACL655258:ACM655263 AMH655258:AMI655263 AWD655258:AWE655263 BFZ655258:BGA655263 BPV655258:BPW655263 BZR655258:BZS655263 CJN655258:CJO655263 CTJ655258:CTK655263 DDF655258:DDG655263 DNB655258:DNC655263 DWX655258:DWY655263 EGT655258:EGU655263 EQP655258:EQQ655263 FAL655258:FAM655263 FKH655258:FKI655263 FUD655258:FUE655263 GDZ655258:GEA655263 GNV655258:GNW655263 GXR655258:GXS655263 HHN655258:HHO655263 HRJ655258:HRK655263 IBF655258:IBG655263 ILB655258:ILC655263 IUX655258:IUY655263 JET655258:JEU655263 JOP655258:JOQ655263 JYL655258:JYM655263 KIH655258:KII655263 KSD655258:KSE655263 LBZ655258:LCA655263 LLV655258:LLW655263 LVR655258:LVS655263 MFN655258:MFO655263 MPJ655258:MPK655263 MZF655258:MZG655263 NJB655258:NJC655263 NSX655258:NSY655263 OCT655258:OCU655263 OMP655258:OMQ655263 OWL655258:OWM655263 PGH655258:PGI655263 PQD655258:PQE655263 PZZ655258:QAA655263 QJV655258:QJW655263 QTR655258:QTS655263 RDN655258:RDO655263 RNJ655258:RNK655263 RXF655258:RXG655263 SHB655258:SHC655263 SQX655258:SQY655263 TAT655258:TAU655263 TKP655258:TKQ655263 TUL655258:TUM655263 UEH655258:UEI655263 UOD655258:UOE655263 UXZ655258:UYA655263 VHV655258:VHW655263 VRR655258:VRS655263 WBN655258:WBO655263 WLJ655258:WLK655263 WVF655258:WVG655263 H720794:I720799 IT720794:IU720799 SP720794:SQ720799 ACL720794:ACM720799 AMH720794:AMI720799 AWD720794:AWE720799 BFZ720794:BGA720799 BPV720794:BPW720799 BZR720794:BZS720799 CJN720794:CJO720799 CTJ720794:CTK720799 DDF720794:DDG720799 DNB720794:DNC720799 DWX720794:DWY720799 EGT720794:EGU720799 EQP720794:EQQ720799 FAL720794:FAM720799 FKH720794:FKI720799 FUD720794:FUE720799 GDZ720794:GEA720799 GNV720794:GNW720799 GXR720794:GXS720799 HHN720794:HHO720799 HRJ720794:HRK720799 IBF720794:IBG720799 ILB720794:ILC720799 IUX720794:IUY720799 JET720794:JEU720799 JOP720794:JOQ720799 JYL720794:JYM720799 KIH720794:KII720799 KSD720794:KSE720799 LBZ720794:LCA720799 LLV720794:LLW720799 LVR720794:LVS720799 MFN720794:MFO720799 MPJ720794:MPK720799 MZF720794:MZG720799 NJB720794:NJC720799 NSX720794:NSY720799 OCT720794:OCU720799 OMP720794:OMQ720799 OWL720794:OWM720799 PGH720794:PGI720799 PQD720794:PQE720799 PZZ720794:QAA720799 QJV720794:QJW720799 QTR720794:QTS720799 RDN720794:RDO720799 RNJ720794:RNK720799 RXF720794:RXG720799 SHB720794:SHC720799 SQX720794:SQY720799 TAT720794:TAU720799 TKP720794:TKQ720799 TUL720794:TUM720799 UEH720794:UEI720799 UOD720794:UOE720799 UXZ720794:UYA720799 VHV720794:VHW720799 VRR720794:VRS720799 WBN720794:WBO720799 WLJ720794:WLK720799 WVF720794:WVG720799 H786330:I786335 IT786330:IU786335 SP786330:SQ786335 ACL786330:ACM786335 AMH786330:AMI786335 AWD786330:AWE786335 BFZ786330:BGA786335 BPV786330:BPW786335 BZR786330:BZS786335 CJN786330:CJO786335 CTJ786330:CTK786335 DDF786330:DDG786335 DNB786330:DNC786335 DWX786330:DWY786335 EGT786330:EGU786335 EQP786330:EQQ786335 FAL786330:FAM786335 FKH786330:FKI786335 FUD786330:FUE786335 GDZ786330:GEA786335 GNV786330:GNW786335 GXR786330:GXS786335 HHN786330:HHO786335 HRJ786330:HRK786335 IBF786330:IBG786335 ILB786330:ILC786335 IUX786330:IUY786335 JET786330:JEU786335 JOP786330:JOQ786335 JYL786330:JYM786335 KIH786330:KII786335 KSD786330:KSE786335 LBZ786330:LCA786335 LLV786330:LLW786335 LVR786330:LVS786335 MFN786330:MFO786335 MPJ786330:MPK786335 MZF786330:MZG786335 NJB786330:NJC786335 NSX786330:NSY786335 OCT786330:OCU786335 OMP786330:OMQ786335 OWL786330:OWM786335 PGH786330:PGI786335 PQD786330:PQE786335 PZZ786330:QAA786335 QJV786330:QJW786335 QTR786330:QTS786335 RDN786330:RDO786335 RNJ786330:RNK786335 RXF786330:RXG786335 SHB786330:SHC786335 SQX786330:SQY786335 TAT786330:TAU786335 TKP786330:TKQ786335 TUL786330:TUM786335 UEH786330:UEI786335 UOD786330:UOE786335 UXZ786330:UYA786335 VHV786330:VHW786335 VRR786330:VRS786335 WBN786330:WBO786335 WLJ786330:WLK786335 WVF786330:WVG786335 H851866:I851871 IT851866:IU851871 SP851866:SQ851871 ACL851866:ACM851871 AMH851866:AMI851871 AWD851866:AWE851871 BFZ851866:BGA851871 BPV851866:BPW851871 BZR851866:BZS851871 CJN851866:CJO851871 CTJ851866:CTK851871 DDF851866:DDG851871 DNB851866:DNC851871 DWX851866:DWY851871 EGT851866:EGU851871 EQP851866:EQQ851871 FAL851866:FAM851871 FKH851866:FKI851871 FUD851866:FUE851871 GDZ851866:GEA851871 GNV851866:GNW851871 GXR851866:GXS851871 HHN851866:HHO851871 HRJ851866:HRK851871 IBF851866:IBG851871 ILB851866:ILC851871 IUX851866:IUY851871 JET851866:JEU851871 JOP851866:JOQ851871 JYL851866:JYM851871 KIH851866:KII851871 KSD851866:KSE851871 LBZ851866:LCA851871 LLV851866:LLW851871 LVR851866:LVS851871 MFN851866:MFO851871 MPJ851866:MPK851871 MZF851866:MZG851871 NJB851866:NJC851871 NSX851866:NSY851871 OCT851866:OCU851871 OMP851866:OMQ851871 OWL851866:OWM851871 PGH851866:PGI851871 PQD851866:PQE851871 PZZ851866:QAA851871 QJV851866:QJW851871 QTR851866:QTS851871 RDN851866:RDO851871 RNJ851866:RNK851871 RXF851866:RXG851871 SHB851866:SHC851871 SQX851866:SQY851871 TAT851866:TAU851871 TKP851866:TKQ851871 TUL851866:TUM851871 UEH851866:UEI851871 UOD851866:UOE851871 UXZ851866:UYA851871 VHV851866:VHW851871 VRR851866:VRS851871 WBN851866:WBO851871 WLJ851866:WLK851871 WVF851866:WVG851871 H917402:I917407 IT917402:IU917407 SP917402:SQ917407 ACL917402:ACM917407 AMH917402:AMI917407 AWD917402:AWE917407 BFZ917402:BGA917407 BPV917402:BPW917407 BZR917402:BZS917407 CJN917402:CJO917407 CTJ917402:CTK917407 DDF917402:DDG917407 DNB917402:DNC917407 DWX917402:DWY917407 EGT917402:EGU917407 EQP917402:EQQ917407 FAL917402:FAM917407 FKH917402:FKI917407 FUD917402:FUE917407 GDZ917402:GEA917407 GNV917402:GNW917407 GXR917402:GXS917407 HHN917402:HHO917407 HRJ917402:HRK917407 IBF917402:IBG917407 ILB917402:ILC917407 IUX917402:IUY917407 JET917402:JEU917407 JOP917402:JOQ917407 JYL917402:JYM917407 KIH917402:KII917407 KSD917402:KSE917407 LBZ917402:LCA917407 LLV917402:LLW917407 LVR917402:LVS917407 MFN917402:MFO917407 MPJ917402:MPK917407 MZF917402:MZG917407 NJB917402:NJC917407 NSX917402:NSY917407 OCT917402:OCU917407 OMP917402:OMQ917407 OWL917402:OWM917407 PGH917402:PGI917407 PQD917402:PQE917407 PZZ917402:QAA917407 QJV917402:QJW917407 QTR917402:QTS917407 RDN917402:RDO917407 RNJ917402:RNK917407 RXF917402:RXG917407 SHB917402:SHC917407 SQX917402:SQY917407 TAT917402:TAU917407 TKP917402:TKQ917407 TUL917402:TUM917407 UEH917402:UEI917407 UOD917402:UOE917407 UXZ917402:UYA917407 VHV917402:VHW917407 VRR917402:VRS917407 WBN917402:WBO917407 WLJ917402:WLK917407 WVF917402:WVG917407 H982938:I982943 IT982938:IU982943 SP982938:SQ982943 ACL982938:ACM982943 AMH982938:AMI982943 AWD982938:AWE982943 BFZ982938:BGA982943 BPV982938:BPW982943 BZR982938:BZS982943 CJN982938:CJO982943 CTJ982938:CTK982943 DDF982938:DDG982943 DNB982938:DNC982943 DWX982938:DWY982943 EGT982938:EGU982943 EQP982938:EQQ982943 FAL982938:FAM982943 FKH982938:FKI982943 FUD982938:FUE982943 GDZ982938:GEA982943 GNV982938:GNW982943 GXR982938:GXS982943 HHN982938:HHO982943 HRJ982938:HRK982943 IBF982938:IBG982943 ILB982938:ILC982943 IUX982938:IUY982943 JET982938:JEU982943 JOP982938:JOQ982943 JYL982938:JYM982943 KIH982938:KII982943 KSD982938:KSE982943 LBZ982938:LCA982943 LLV982938:LLW982943 LVR982938:LVS982943 MFN982938:MFO982943 MPJ982938:MPK982943 MZF982938:MZG982943 NJB982938:NJC982943 NSX982938:NSY982943 OCT982938:OCU982943 OMP982938:OMQ982943 OWL982938:OWM982943 PGH982938:PGI982943 PQD982938:PQE982943 PZZ982938:QAA982943 QJV982938:QJW982943 QTR982938:QTS982943 RDN982938:RDO982943 RNJ982938:RNK982943 RXF982938:RXG982943 SHB982938:SHC982943 SQX982938:SQY982943 TAT982938:TAU982943 TKP982938:TKQ982943 TUL982938:TUM982943 UEH982938:UEI982943 UOD982938:UOE982943 UXZ982938:UYA982943 VHV982938:VHW982943 VRR982938:VRS982943 WBN982938:WBO982943 WLJ982938:WLK982943 WVF982938:WVG982943" xr:uid="{00000000-0002-0000-0300-000000000000}">
      <formula1>9999999998</formula1>
    </dataValidation>
    <dataValidation type="whole" operator="greaterThanOrEqual" allowBlank="1" showInputMessage="1" showErrorMessage="1" errorTitle="Incorrect entry" error="You can enter only positive whole numbers." sqref="H65458:I65460 IT65458:IU65460 SP65458:SQ65460 ACL65458:ACM65460 AMH65458:AMI65460 AWD65458:AWE65460 BFZ65458:BGA65460 BPV65458:BPW65460 BZR65458:BZS65460 CJN65458:CJO65460 CTJ65458:CTK65460 DDF65458:DDG65460 DNB65458:DNC65460 DWX65458:DWY65460 EGT65458:EGU65460 EQP65458:EQQ65460 FAL65458:FAM65460 FKH65458:FKI65460 FUD65458:FUE65460 GDZ65458:GEA65460 GNV65458:GNW65460 GXR65458:GXS65460 HHN65458:HHO65460 HRJ65458:HRK65460 IBF65458:IBG65460 ILB65458:ILC65460 IUX65458:IUY65460 JET65458:JEU65460 JOP65458:JOQ65460 JYL65458:JYM65460 KIH65458:KII65460 KSD65458:KSE65460 LBZ65458:LCA65460 LLV65458:LLW65460 LVR65458:LVS65460 MFN65458:MFO65460 MPJ65458:MPK65460 MZF65458:MZG65460 NJB65458:NJC65460 NSX65458:NSY65460 OCT65458:OCU65460 OMP65458:OMQ65460 OWL65458:OWM65460 PGH65458:PGI65460 PQD65458:PQE65460 PZZ65458:QAA65460 QJV65458:QJW65460 QTR65458:QTS65460 RDN65458:RDO65460 RNJ65458:RNK65460 RXF65458:RXG65460 SHB65458:SHC65460 SQX65458:SQY65460 TAT65458:TAU65460 TKP65458:TKQ65460 TUL65458:TUM65460 UEH65458:UEI65460 UOD65458:UOE65460 UXZ65458:UYA65460 VHV65458:VHW65460 VRR65458:VRS65460 WBN65458:WBO65460 WLJ65458:WLK65460 WVF65458:WVG65460 H130994:I130996 IT130994:IU130996 SP130994:SQ130996 ACL130994:ACM130996 AMH130994:AMI130996 AWD130994:AWE130996 BFZ130994:BGA130996 BPV130994:BPW130996 BZR130994:BZS130996 CJN130994:CJO130996 CTJ130994:CTK130996 DDF130994:DDG130996 DNB130994:DNC130996 DWX130994:DWY130996 EGT130994:EGU130996 EQP130994:EQQ130996 FAL130994:FAM130996 FKH130994:FKI130996 FUD130994:FUE130996 GDZ130994:GEA130996 GNV130994:GNW130996 GXR130994:GXS130996 HHN130994:HHO130996 HRJ130994:HRK130996 IBF130994:IBG130996 ILB130994:ILC130996 IUX130994:IUY130996 JET130994:JEU130996 JOP130994:JOQ130996 JYL130994:JYM130996 KIH130994:KII130996 KSD130994:KSE130996 LBZ130994:LCA130996 LLV130994:LLW130996 LVR130994:LVS130996 MFN130994:MFO130996 MPJ130994:MPK130996 MZF130994:MZG130996 NJB130994:NJC130996 NSX130994:NSY130996 OCT130994:OCU130996 OMP130994:OMQ130996 OWL130994:OWM130996 PGH130994:PGI130996 PQD130994:PQE130996 PZZ130994:QAA130996 QJV130994:QJW130996 QTR130994:QTS130996 RDN130994:RDO130996 RNJ130994:RNK130996 RXF130994:RXG130996 SHB130994:SHC130996 SQX130994:SQY130996 TAT130994:TAU130996 TKP130994:TKQ130996 TUL130994:TUM130996 UEH130994:UEI130996 UOD130994:UOE130996 UXZ130994:UYA130996 VHV130994:VHW130996 VRR130994:VRS130996 WBN130994:WBO130996 WLJ130994:WLK130996 WVF130994:WVG130996 H196530:I196532 IT196530:IU196532 SP196530:SQ196532 ACL196530:ACM196532 AMH196530:AMI196532 AWD196530:AWE196532 BFZ196530:BGA196532 BPV196530:BPW196532 BZR196530:BZS196532 CJN196530:CJO196532 CTJ196530:CTK196532 DDF196530:DDG196532 DNB196530:DNC196532 DWX196530:DWY196532 EGT196530:EGU196532 EQP196530:EQQ196532 FAL196530:FAM196532 FKH196530:FKI196532 FUD196530:FUE196532 GDZ196530:GEA196532 GNV196530:GNW196532 GXR196530:GXS196532 HHN196530:HHO196532 HRJ196530:HRK196532 IBF196530:IBG196532 ILB196530:ILC196532 IUX196530:IUY196532 JET196530:JEU196532 JOP196530:JOQ196532 JYL196530:JYM196532 KIH196530:KII196532 KSD196530:KSE196532 LBZ196530:LCA196532 LLV196530:LLW196532 LVR196530:LVS196532 MFN196530:MFO196532 MPJ196530:MPK196532 MZF196530:MZG196532 NJB196530:NJC196532 NSX196530:NSY196532 OCT196530:OCU196532 OMP196530:OMQ196532 OWL196530:OWM196532 PGH196530:PGI196532 PQD196530:PQE196532 PZZ196530:QAA196532 QJV196530:QJW196532 QTR196530:QTS196532 RDN196530:RDO196532 RNJ196530:RNK196532 RXF196530:RXG196532 SHB196530:SHC196532 SQX196530:SQY196532 TAT196530:TAU196532 TKP196530:TKQ196532 TUL196530:TUM196532 UEH196530:UEI196532 UOD196530:UOE196532 UXZ196530:UYA196532 VHV196530:VHW196532 VRR196530:VRS196532 WBN196530:WBO196532 WLJ196530:WLK196532 WVF196530:WVG196532 H262066:I262068 IT262066:IU262068 SP262066:SQ262068 ACL262066:ACM262068 AMH262066:AMI262068 AWD262066:AWE262068 BFZ262066:BGA262068 BPV262066:BPW262068 BZR262066:BZS262068 CJN262066:CJO262068 CTJ262066:CTK262068 DDF262066:DDG262068 DNB262066:DNC262068 DWX262066:DWY262068 EGT262066:EGU262068 EQP262066:EQQ262068 FAL262066:FAM262068 FKH262066:FKI262068 FUD262066:FUE262068 GDZ262066:GEA262068 GNV262066:GNW262068 GXR262066:GXS262068 HHN262066:HHO262068 HRJ262066:HRK262068 IBF262066:IBG262068 ILB262066:ILC262068 IUX262066:IUY262068 JET262066:JEU262068 JOP262066:JOQ262068 JYL262066:JYM262068 KIH262066:KII262068 KSD262066:KSE262068 LBZ262066:LCA262068 LLV262066:LLW262068 LVR262066:LVS262068 MFN262066:MFO262068 MPJ262066:MPK262068 MZF262066:MZG262068 NJB262066:NJC262068 NSX262066:NSY262068 OCT262066:OCU262068 OMP262066:OMQ262068 OWL262066:OWM262068 PGH262066:PGI262068 PQD262066:PQE262068 PZZ262066:QAA262068 QJV262066:QJW262068 QTR262066:QTS262068 RDN262066:RDO262068 RNJ262066:RNK262068 RXF262066:RXG262068 SHB262066:SHC262068 SQX262066:SQY262068 TAT262066:TAU262068 TKP262066:TKQ262068 TUL262066:TUM262068 UEH262066:UEI262068 UOD262066:UOE262068 UXZ262066:UYA262068 VHV262066:VHW262068 VRR262066:VRS262068 WBN262066:WBO262068 WLJ262066:WLK262068 WVF262066:WVG262068 H327602:I327604 IT327602:IU327604 SP327602:SQ327604 ACL327602:ACM327604 AMH327602:AMI327604 AWD327602:AWE327604 BFZ327602:BGA327604 BPV327602:BPW327604 BZR327602:BZS327604 CJN327602:CJO327604 CTJ327602:CTK327604 DDF327602:DDG327604 DNB327602:DNC327604 DWX327602:DWY327604 EGT327602:EGU327604 EQP327602:EQQ327604 FAL327602:FAM327604 FKH327602:FKI327604 FUD327602:FUE327604 GDZ327602:GEA327604 GNV327602:GNW327604 GXR327602:GXS327604 HHN327602:HHO327604 HRJ327602:HRK327604 IBF327602:IBG327604 ILB327602:ILC327604 IUX327602:IUY327604 JET327602:JEU327604 JOP327602:JOQ327604 JYL327602:JYM327604 KIH327602:KII327604 KSD327602:KSE327604 LBZ327602:LCA327604 LLV327602:LLW327604 LVR327602:LVS327604 MFN327602:MFO327604 MPJ327602:MPK327604 MZF327602:MZG327604 NJB327602:NJC327604 NSX327602:NSY327604 OCT327602:OCU327604 OMP327602:OMQ327604 OWL327602:OWM327604 PGH327602:PGI327604 PQD327602:PQE327604 PZZ327602:QAA327604 QJV327602:QJW327604 QTR327602:QTS327604 RDN327602:RDO327604 RNJ327602:RNK327604 RXF327602:RXG327604 SHB327602:SHC327604 SQX327602:SQY327604 TAT327602:TAU327604 TKP327602:TKQ327604 TUL327602:TUM327604 UEH327602:UEI327604 UOD327602:UOE327604 UXZ327602:UYA327604 VHV327602:VHW327604 VRR327602:VRS327604 WBN327602:WBO327604 WLJ327602:WLK327604 WVF327602:WVG327604 H393138:I393140 IT393138:IU393140 SP393138:SQ393140 ACL393138:ACM393140 AMH393138:AMI393140 AWD393138:AWE393140 BFZ393138:BGA393140 BPV393138:BPW393140 BZR393138:BZS393140 CJN393138:CJO393140 CTJ393138:CTK393140 DDF393138:DDG393140 DNB393138:DNC393140 DWX393138:DWY393140 EGT393138:EGU393140 EQP393138:EQQ393140 FAL393138:FAM393140 FKH393138:FKI393140 FUD393138:FUE393140 GDZ393138:GEA393140 GNV393138:GNW393140 GXR393138:GXS393140 HHN393138:HHO393140 HRJ393138:HRK393140 IBF393138:IBG393140 ILB393138:ILC393140 IUX393138:IUY393140 JET393138:JEU393140 JOP393138:JOQ393140 JYL393138:JYM393140 KIH393138:KII393140 KSD393138:KSE393140 LBZ393138:LCA393140 LLV393138:LLW393140 LVR393138:LVS393140 MFN393138:MFO393140 MPJ393138:MPK393140 MZF393138:MZG393140 NJB393138:NJC393140 NSX393138:NSY393140 OCT393138:OCU393140 OMP393138:OMQ393140 OWL393138:OWM393140 PGH393138:PGI393140 PQD393138:PQE393140 PZZ393138:QAA393140 QJV393138:QJW393140 QTR393138:QTS393140 RDN393138:RDO393140 RNJ393138:RNK393140 RXF393138:RXG393140 SHB393138:SHC393140 SQX393138:SQY393140 TAT393138:TAU393140 TKP393138:TKQ393140 TUL393138:TUM393140 UEH393138:UEI393140 UOD393138:UOE393140 UXZ393138:UYA393140 VHV393138:VHW393140 VRR393138:VRS393140 WBN393138:WBO393140 WLJ393138:WLK393140 WVF393138:WVG393140 H458674:I458676 IT458674:IU458676 SP458674:SQ458676 ACL458674:ACM458676 AMH458674:AMI458676 AWD458674:AWE458676 BFZ458674:BGA458676 BPV458674:BPW458676 BZR458674:BZS458676 CJN458674:CJO458676 CTJ458674:CTK458676 DDF458674:DDG458676 DNB458674:DNC458676 DWX458674:DWY458676 EGT458674:EGU458676 EQP458674:EQQ458676 FAL458674:FAM458676 FKH458674:FKI458676 FUD458674:FUE458676 GDZ458674:GEA458676 GNV458674:GNW458676 GXR458674:GXS458676 HHN458674:HHO458676 HRJ458674:HRK458676 IBF458674:IBG458676 ILB458674:ILC458676 IUX458674:IUY458676 JET458674:JEU458676 JOP458674:JOQ458676 JYL458674:JYM458676 KIH458674:KII458676 KSD458674:KSE458676 LBZ458674:LCA458676 LLV458674:LLW458676 LVR458674:LVS458676 MFN458674:MFO458676 MPJ458674:MPK458676 MZF458674:MZG458676 NJB458674:NJC458676 NSX458674:NSY458676 OCT458674:OCU458676 OMP458674:OMQ458676 OWL458674:OWM458676 PGH458674:PGI458676 PQD458674:PQE458676 PZZ458674:QAA458676 QJV458674:QJW458676 QTR458674:QTS458676 RDN458674:RDO458676 RNJ458674:RNK458676 RXF458674:RXG458676 SHB458674:SHC458676 SQX458674:SQY458676 TAT458674:TAU458676 TKP458674:TKQ458676 TUL458674:TUM458676 UEH458674:UEI458676 UOD458674:UOE458676 UXZ458674:UYA458676 VHV458674:VHW458676 VRR458674:VRS458676 WBN458674:WBO458676 WLJ458674:WLK458676 WVF458674:WVG458676 H524210:I524212 IT524210:IU524212 SP524210:SQ524212 ACL524210:ACM524212 AMH524210:AMI524212 AWD524210:AWE524212 BFZ524210:BGA524212 BPV524210:BPW524212 BZR524210:BZS524212 CJN524210:CJO524212 CTJ524210:CTK524212 DDF524210:DDG524212 DNB524210:DNC524212 DWX524210:DWY524212 EGT524210:EGU524212 EQP524210:EQQ524212 FAL524210:FAM524212 FKH524210:FKI524212 FUD524210:FUE524212 GDZ524210:GEA524212 GNV524210:GNW524212 GXR524210:GXS524212 HHN524210:HHO524212 HRJ524210:HRK524212 IBF524210:IBG524212 ILB524210:ILC524212 IUX524210:IUY524212 JET524210:JEU524212 JOP524210:JOQ524212 JYL524210:JYM524212 KIH524210:KII524212 KSD524210:KSE524212 LBZ524210:LCA524212 LLV524210:LLW524212 LVR524210:LVS524212 MFN524210:MFO524212 MPJ524210:MPK524212 MZF524210:MZG524212 NJB524210:NJC524212 NSX524210:NSY524212 OCT524210:OCU524212 OMP524210:OMQ524212 OWL524210:OWM524212 PGH524210:PGI524212 PQD524210:PQE524212 PZZ524210:QAA524212 QJV524210:QJW524212 QTR524210:QTS524212 RDN524210:RDO524212 RNJ524210:RNK524212 RXF524210:RXG524212 SHB524210:SHC524212 SQX524210:SQY524212 TAT524210:TAU524212 TKP524210:TKQ524212 TUL524210:TUM524212 UEH524210:UEI524212 UOD524210:UOE524212 UXZ524210:UYA524212 VHV524210:VHW524212 VRR524210:VRS524212 WBN524210:WBO524212 WLJ524210:WLK524212 WVF524210:WVG524212 H589746:I589748 IT589746:IU589748 SP589746:SQ589748 ACL589746:ACM589748 AMH589746:AMI589748 AWD589746:AWE589748 BFZ589746:BGA589748 BPV589746:BPW589748 BZR589746:BZS589748 CJN589746:CJO589748 CTJ589746:CTK589748 DDF589746:DDG589748 DNB589746:DNC589748 DWX589746:DWY589748 EGT589746:EGU589748 EQP589746:EQQ589748 FAL589746:FAM589748 FKH589746:FKI589748 FUD589746:FUE589748 GDZ589746:GEA589748 GNV589746:GNW589748 GXR589746:GXS589748 HHN589746:HHO589748 HRJ589746:HRK589748 IBF589746:IBG589748 ILB589746:ILC589748 IUX589746:IUY589748 JET589746:JEU589748 JOP589746:JOQ589748 JYL589746:JYM589748 KIH589746:KII589748 KSD589746:KSE589748 LBZ589746:LCA589748 LLV589746:LLW589748 LVR589746:LVS589748 MFN589746:MFO589748 MPJ589746:MPK589748 MZF589746:MZG589748 NJB589746:NJC589748 NSX589746:NSY589748 OCT589746:OCU589748 OMP589746:OMQ589748 OWL589746:OWM589748 PGH589746:PGI589748 PQD589746:PQE589748 PZZ589746:QAA589748 QJV589746:QJW589748 QTR589746:QTS589748 RDN589746:RDO589748 RNJ589746:RNK589748 RXF589746:RXG589748 SHB589746:SHC589748 SQX589746:SQY589748 TAT589746:TAU589748 TKP589746:TKQ589748 TUL589746:TUM589748 UEH589746:UEI589748 UOD589746:UOE589748 UXZ589746:UYA589748 VHV589746:VHW589748 VRR589746:VRS589748 WBN589746:WBO589748 WLJ589746:WLK589748 WVF589746:WVG589748 H655282:I655284 IT655282:IU655284 SP655282:SQ655284 ACL655282:ACM655284 AMH655282:AMI655284 AWD655282:AWE655284 BFZ655282:BGA655284 BPV655282:BPW655284 BZR655282:BZS655284 CJN655282:CJO655284 CTJ655282:CTK655284 DDF655282:DDG655284 DNB655282:DNC655284 DWX655282:DWY655284 EGT655282:EGU655284 EQP655282:EQQ655284 FAL655282:FAM655284 FKH655282:FKI655284 FUD655282:FUE655284 GDZ655282:GEA655284 GNV655282:GNW655284 GXR655282:GXS655284 HHN655282:HHO655284 HRJ655282:HRK655284 IBF655282:IBG655284 ILB655282:ILC655284 IUX655282:IUY655284 JET655282:JEU655284 JOP655282:JOQ655284 JYL655282:JYM655284 KIH655282:KII655284 KSD655282:KSE655284 LBZ655282:LCA655284 LLV655282:LLW655284 LVR655282:LVS655284 MFN655282:MFO655284 MPJ655282:MPK655284 MZF655282:MZG655284 NJB655282:NJC655284 NSX655282:NSY655284 OCT655282:OCU655284 OMP655282:OMQ655284 OWL655282:OWM655284 PGH655282:PGI655284 PQD655282:PQE655284 PZZ655282:QAA655284 QJV655282:QJW655284 QTR655282:QTS655284 RDN655282:RDO655284 RNJ655282:RNK655284 RXF655282:RXG655284 SHB655282:SHC655284 SQX655282:SQY655284 TAT655282:TAU655284 TKP655282:TKQ655284 TUL655282:TUM655284 UEH655282:UEI655284 UOD655282:UOE655284 UXZ655282:UYA655284 VHV655282:VHW655284 VRR655282:VRS655284 WBN655282:WBO655284 WLJ655282:WLK655284 WVF655282:WVG655284 H720818:I720820 IT720818:IU720820 SP720818:SQ720820 ACL720818:ACM720820 AMH720818:AMI720820 AWD720818:AWE720820 BFZ720818:BGA720820 BPV720818:BPW720820 BZR720818:BZS720820 CJN720818:CJO720820 CTJ720818:CTK720820 DDF720818:DDG720820 DNB720818:DNC720820 DWX720818:DWY720820 EGT720818:EGU720820 EQP720818:EQQ720820 FAL720818:FAM720820 FKH720818:FKI720820 FUD720818:FUE720820 GDZ720818:GEA720820 GNV720818:GNW720820 GXR720818:GXS720820 HHN720818:HHO720820 HRJ720818:HRK720820 IBF720818:IBG720820 ILB720818:ILC720820 IUX720818:IUY720820 JET720818:JEU720820 JOP720818:JOQ720820 JYL720818:JYM720820 KIH720818:KII720820 KSD720818:KSE720820 LBZ720818:LCA720820 LLV720818:LLW720820 LVR720818:LVS720820 MFN720818:MFO720820 MPJ720818:MPK720820 MZF720818:MZG720820 NJB720818:NJC720820 NSX720818:NSY720820 OCT720818:OCU720820 OMP720818:OMQ720820 OWL720818:OWM720820 PGH720818:PGI720820 PQD720818:PQE720820 PZZ720818:QAA720820 QJV720818:QJW720820 QTR720818:QTS720820 RDN720818:RDO720820 RNJ720818:RNK720820 RXF720818:RXG720820 SHB720818:SHC720820 SQX720818:SQY720820 TAT720818:TAU720820 TKP720818:TKQ720820 TUL720818:TUM720820 UEH720818:UEI720820 UOD720818:UOE720820 UXZ720818:UYA720820 VHV720818:VHW720820 VRR720818:VRS720820 WBN720818:WBO720820 WLJ720818:WLK720820 WVF720818:WVG720820 H786354:I786356 IT786354:IU786356 SP786354:SQ786356 ACL786354:ACM786356 AMH786354:AMI786356 AWD786354:AWE786356 BFZ786354:BGA786356 BPV786354:BPW786356 BZR786354:BZS786356 CJN786354:CJO786356 CTJ786354:CTK786356 DDF786354:DDG786356 DNB786354:DNC786356 DWX786354:DWY786356 EGT786354:EGU786356 EQP786354:EQQ786356 FAL786354:FAM786356 FKH786354:FKI786356 FUD786354:FUE786356 GDZ786354:GEA786356 GNV786354:GNW786356 GXR786354:GXS786356 HHN786354:HHO786356 HRJ786354:HRK786356 IBF786354:IBG786356 ILB786354:ILC786356 IUX786354:IUY786356 JET786354:JEU786356 JOP786354:JOQ786356 JYL786354:JYM786356 KIH786354:KII786356 KSD786354:KSE786356 LBZ786354:LCA786356 LLV786354:LLW786356 LVR786354:LVS786356 MFN786354:MFO786356 MPJ786354:MPK786356 MZF786354:MZG786356 NJB786354:NJC786356 NSX786354:NSY786356 OCT786354:OCU786356 OMP786354:OMQ786356 OWL786354:OWM786356 PGH786354:PGI786356 PQD786354:PQE786356 PZZ786354:QAA786356 QJV786354:QJW786356 QTR786354:QTS786356 RDN786354:RDO786356 RNJ786354:RNK786356 RXF786354:RXG786356 SHB786354:SHC786356 SQX786354:SQY786356 TAT786354:TAU786356 TKP786354:TKQ786356 TUL786354:TUM786356 UEH786354:UEI786356 UOD786354:UOE786356 UXZ786354:UYA786356 VHV786354:VHW786356 VRR786354:VRS786356 WBN786354:WBO786356 WLJ786354:WLK786356 WVF786354:WVG786356 H851890:I851892 IT851890:IU851892 SP851890:SQ851892 ACL851890:ACM851892 AMH851890:AMI851892 AWD851890:AWE851892 BFZ851890:BGA851892 BPV851890:BPW851892 BZR851890:BZS851892 CJN851890:CJO851892 CTJ851890:CTK851892 DDF851890:DDG851892 DNB851890:DNC851892 DWX851890:DWY851892 EGT851890:EGU851892 EQP851890:EQQ851892 FAL851890:FAM851892 FKH851890:FKI851892 FUD851890:FUE851892 GDZ851890:GEA851892 GNV851890:GNW851892 GXR851890:GXS851892 HHN851890:HHO851892 HRJ851890:HRK851892 IBF851890:IBG851892 ILB851890:ILC851892 IUX851890:IUY851892 JET851890:JEU851892 JOP851890:JOQ851892 JYL851890:JYM851892 KIH851890:KII851892 KSD851890:KSE851892 LBZ851890:LCA851892 LLV851890:LLW851892 LVR851890:LVS851892 MFN851890:MFO851892 MPJ851890:MPK851892 MZF851890:MZG851892 NJB851890:NJC851892 NSX851890:NSY851892 OCT851890:OCU851892 OMP851890:OMQ851892 OWL851890:OWM851892 PGH851890:PGI851892 PQD851890:PQE851892 PZZ851890:QAA851892 QJV851890:QJW851892 QTR851890:QTS851892 RDN851890:RDO851892 RNJ851890:RNK851892 RXF851890:RXG851892 SHB851890:SHC851892 SQX851890:SQY851892 TAT851890:TAU851892 TKP851890:TKQ851892 TUL851890:TUM851892 UEH851890:UEI851892 UOD851890:UOE851892 UXZ851890:UYA851892 VHV851890:VHW851892 VRR851890:VRS851892 WBN851890:WBO851892 WLJ851890:WLK851892 WVF851890:WVG851892 H917426:I917428 IT917426:IU917428 SP917426:SQ917428 ACL917426:ACM917428 AMH917426:AMI917428 AWD917426:AWE917428 BFZ917426:BGA917428 BPV917426:BPW917428 BZR917426:BZS917428 CJN917426:CJO917428 CTJ917426:CTK917428 DDF917426:DDG917428 DNB917426:DNC917428 DWX917426:DWY917428 EGT917426:EGU917428 EQP917426:EQQ917428 FAL917426:FAM917428 FKH917426:FKI917428 FUD917426:FUE917428 GDZ917426:GEA917428 GNV917426:GNW917428 GXR917426:GXS917428 HHN917426:HHO917428 HRJ917426:HRK917428 IBF917426:IBG917428 ILB917426:ILC917428 IUX917426:IUY917428 JET917426:JEU917428 JOP917426:JOQ917428 JYL917426:JYM917428 KIH917426:KII917428 KSD917426:KSE917428 LBZ917426:LCA917428 LLV917426:LLW917428 LVR917426:LVS917428 MFN917426:MFO917428 MPJ917426:MPK917428 MZF917426:MZG917428 NJB917426:NJC917428 NSX917426:NSY917428 OCT917426:OCU917428 OMP917426:OMQ917428 OWL917426:OWM917428 PGH917426:PGI917428 PQD917426:PQE917428 PZZ917426:QAA917428 QJV917426:QJW917428 QTR917426:QTS917428 RDN917426:RDO917428 RNJ917426:RNK917428 RXF917426:RXG917428 SHB917426:SHC917428 SQX917426:SQY917428 TAT917426:TAU917428 TKP917426:TKQ917428 TUL917426:TUM917428 UEH917426:UEI917428 UOD917426:UOE917428 UXZ917426:UYA917428 VHV917426:VHW917428 VRR917426:VRS917428 WBN917426:WBO917428 WLJ917426:WLK917428 WVF917426:WVG917428 H982962:I982964 IT982962:IU982964 SP982962:SQ982964 ACL982962:ACM982964 AMH982962:AMI982964 AWD982962:AWE982964 BFZ982962:BGA982964 BPV982962:BPW982964 BZR982962:BZS982964 CJN982962:CJO982964 CTJ982962:CTK982964 DDF982962:DDG982964 DNB982962:DNC982964 DWX982962:DWY982964 EGT982962:EGU982964 EQP982962:EQQ982964 FAL982962:FAM982964 FKH982962:FKI982964 FUD982962:FUE982964 GDZ982962:GEA982964 GNV982962:GNW982964 GXR982962:GXS982964 HHN982962:HHO982964 HRJ982962:HRK982964 IBF982962:IBG982964 ILB982962:ILC982964 IUX982962:IUY982964 JET982962:JEU982964 JOP982962:JOQ982964 JYL982962:JYM982964 KIH982962:KII982964 KSD982962:KSE982964 LBZ982962:LCA982964 LLV982962:LLW982964 LVR982962:LVS982964 MFN982962:MFO982964 MPJ982962:MPK982964 MZF982962:MZG982964 NJB982962:NJC982964 NSX982962:NSY982964 OCT982962:OCU982964 OMP982962:OMQ982964 OWL982962:OWM982964 PGH982962:PGI982964 PQD982962:PQE982964 PZZ982962:QAA982964 QJV982962:QJW982964 QTR982962:QTS982964 RDN982962:RDO982964 RNJ982962:RNK982964 RXF982962:RXG982964 SHB982962:SHC982964 SQX982962:SQY982964 TAT982962:TAU982964 TKP982962:TKQ982964 TUL982962:TUM982964 UEH982962:UEI982964 UOD982962:UOE982964 UXZ982962:UYA982964 VHV982962:VHW982964 VRR982962:VRS982964 WBN982962:WBO982964 WLJ982962:WLK982964 WVF982962:WVG982964 H65479:I65479 IT65479:IU65479 SP65479:SQ65479 ACL65479:ACM65479 AMH65479:AMI65479 AWD65479:AWE65479 BFZ65479:BGA65479 BPV65479:BPW65479 BZR65479:BZS65479 CJN65479:CJO65479 CTJ65479:CTK65479 DDF65479:DDG65479 DNB65479:DNC65479 DWX65479:DWY65479 EGT65479:EGU65479 EQP65479:EQQ65479 FAL65479:FAM65479 FKH65479:FKI65479 FUD65479:FUE65479 GDZ65479:GEA65479 GNV65479:GNW65479 GXR65479:GXS65479 HHN65479:HHO65479 HRJ65479:HRK65479 IBF65479:IBG65479 ILB65479:ILC65479 IUX65479:IUY65479 JET65479:JEU65479 JOP65479:JOQ65479 JYL65479:JYM65479 KIH65479:KII65479 KSD65479:KSE65479 LBZ65479:LCA65479 LLV65479:LLW65479 LVR65479:LVS65479 MFN65479:MFO65479 MPJ65479:MPK65479 MZF65479:MZG65479 NJB65479:NJC65479 NSX65479:NSY65479 OCT65479:OCU65479 OMP65479:OMQ65479 OWL65479:OWM65479 PGH65479:PGI65479 PQD65479:PQE65479 PZZ65479:QAA65479 QJV65479:QJW65479 QTR65479:QTS65479 RDN65479:RDO65479 RNJ65479:RNK65479 RXF65479:RXG65479 SHB65479:SHC65479 SQX65479:SQY65479 TAT65479:TAU65479 TKP65479:TKQ65479 TUL65479:TUM65479 UEH65479:UEI65479 UOD65479:UOE65479 UXZ65479:UYA65479 VHV65479:VHW65479 VRR65479:VRS65479 WBN65479:WBO65479 WLJ65479:WLK65479 WVF65479:WVG65479 H131015:I131015 IT131015:IU131015 SP131015:SQ131015 ACL131015:ACM131015 AMH131015:AMI131015 AWD131015:AWE131015 BFZ131015:BGA131015 BPV131015:BPW131015 BZR131015:BZS131015 CJN131015:CJO131015 CTJ131015:CTK131015 DDF131015:DDG131015 DNB131015:DNC131015 DWX131015:DWY131015 EGT131015:EGU131015 EQP131015:EQQ131015 FAL131015:FAM131015 FKH131015:FKI131015 FUD131015:FUE131015 GDZ131015:GEA131015 GNV131015:GNW131015 GXR131015:GXS131015 HHN131015:HHO131015 HRJ131015:HRK131015 IBF131015:IBG131015 ILB131015:ILC131015 IUX131015:IUY131015 JET131015:JEU131015 JOP131015:JOQ131015 JYL131015:JYM131015 KIH131015:KII131015 KSD131015:KSE131015 LBZ131015:LCA131015 LLV131015:LLW131015 LVR131015:LVS131015 MFN131015:MFO131015 MPJ131015:MPK131015 MZF131015:MZG131015 NJB131015:NJC131015 NSX131015:NSY131015 OCT131015:OCU131015 OMP131015:OMQ131015 OWL131015:OWM131015 PGH131015:PGI131015 PQD131015:PQE131015 PZZ131015:QAA131015 QJV131015:QJW131015 QTR131015:QTS131015 RDN131015:RDO131015 RNJ131015:RNK131015 RXF131015:RXG131015 SHB131015:SHC131015 SQX131015:SQY131015 TAT131015:TAU131015 TKP131015:TKQ131015 TUL131015:TUM131015 UEH131015:UEI131015 UOD131015:UOE131015 UXZ131015:UYA131015 VHV131015:VHW131015 VRR131015:VRS131015 WBN131015:WBO131015 WLJ131015:WLK131015 WVF131015:WVG131015 H196551:I196551 IT196551:IU196551 SP196551:SQ196551 ACL196551:ACM196551 AMH196551:AMI196551 AWD196551:AWE196551 BFZ196551:BGA196551 BPV196551:BPW196551 BZR196551:BZS196551 CJN196551:CJO196551 CTJ196551:CTK196551 DDF196551:DDG196551 DNB196551:DNC196551 DWX196551:DWY196551 EGT196551:EGU196551 EQP196551:EQQ196551 FAL196551:FAM196551 FKH196551:FKI196551 FUD196551:FUE196551 GDZ196551:GEA196551 GNV196551:GNW196551 GXR196551:GXS196551 HHN196551:HHO196551 HRJ196551:HRK196551 IBF196551:IBG196551 ILB196551:ILC196551 IUX196551:IUY196551 JET196551:JEU196551 JOP196551:JOQ196551 JYL196551:JYM196551 KIH196551:KII196551 KSD196551:KSE196551 LBZ196551:LCA196551 LLV196551:LLW196551 LVR196551:LVS196551 MFN196551:MFO196551 MPJ196551:MPK196551 MZF196551:MZG196551 NJB196551:NJC196551 NSX196551:NSY196551 OCT196551:OCU196551 OMP196551:OMQ196551 OWL196551:OWM196551 PGH196551:PGI196551 PQD196551:PQE196551 PZZ196551:QAA196551 QJV196551:QJW196551 QTR196551:QTS196551 RDN196551:RDO196551 RNJ196551:RNK196551 RXF196551:RXG196551 SHB196551:SHC196551 SQX196551:SQY196551 TAT196551:TAU196551 TKP196551:TKQ196551 TUL196551:TUM196551 UEH196551:UEI196551 UOD196551:UOE196551 UXZ196551:UYA196551 VHV196551:VHW196551 VRR196551:VRS196551 WBN196551:WBO196551 WLJ196551:WLK196551 WVF196551:WVG196551 H262087:I262087 IT262087:IU262087 SP262087:SQ262087 ACL262087:ACM262087 AMH262087:AMI262087 AWD262087:AWE262087 BFZ262087:BGA262087 BPV262087:BPW262087 BZR262087:BZS262087 CJN262087:CJO262087 CTJ262087:CTK262087 DDF262087:DDG262087 DNB262087:DNC262087 DWX262087:DWY262087 EGT262087:EGU262087 EQP262087:EQQ262087 FAL262087:FAM262087 FKH262087:FKI262087 FUD262087:FUE262087 GDZ262087:GEA262087 GNV262087:GNW262087 GXR262087:GXS262087 HHN262087:HHO262087 HRJ262087:HRK262087 IBF262087:IBG262087 ILB262087:ILC262087 IUX262087:IUY262087 JET262087:JEU262087 JOP262087:JOQ262087 JYL262087:JYM262087 KIH262087:KII262087 KSD262087:KSE262087 LBZ262087:LCA262087 LLV262087:LLW262087 LVR262087:LVS262087 MFN262087:MFO262087 MPJ262087:MPK262087 MZF262087:MZG262087 NJB262087:NJC262087 NSX262087:NSY262087 OCT262087:OCU262087 OMP262087:OMQ262087 OWL262087:OWM262087 PGH262087:PGI262087 PQD262087:PQE262087 PZZ262087:QAA262087 QJV262087:QJW262087 QTR262087:QTS262087 RDN262087:RDO262087 RNJ262087:RNK262087 RXF262087:RXG262087 SHB262087:SHC262087 SQX262087:SQY262087 TAT262087:TAU262087 TKP262087:TKQ262087 TUL262087:TUM262087 UEH262087:UEI262087 UOD262087:UOE262087 UXZ262087:UYA262087 VHV262087:VHW262087 VRR262087:VRS262087 WBN262087:WBO262087 WLJ262087:WLK262087 WVF262087:WVG262087 H327623:I327623 IT327623:IU327623 SP327623:SQ327623 ACL327623:ACM327623 AMH327623:AMI327623 AWD327623:AWE327623 BFZ327623:BGA327623 BPV327623:BPW327623 BZR327623:BZS327623 CJN327623:CJO327623 CTJ327623:CTK327623 DDF327623:DDG327623 DNB327623:DNC327623 DWX327623:DWY327623 EGT327623:EGU327623 EQP327623:EQQ327623 FAL327623:FAM327623 FKH327623:FKI327623 FUD327623:FUE327623 GDZ327623:GEA327623 GNV327623:GNW327623 GXR327623:GXS327623 HHN327623:HHO327623 HRJ327623:HRK327623 IBF327623:IBG327623 ILB327623:ILC327623 IUX327623:IUY327623 JET327623:JEU327623 JOP327623:JOQ327623 JYL327623:JYM327623 KIH327623:KII327623 KSD327623:KSE327623 LBZ327623:LCA327623 LLV327623:LLW327623 LVR327623:LVS327623 MFN327623:MFO327623 MPJ327623:MPK327623 MZF327623:MZG327623 NJB327623:NJC327623 NSX327623:NSY327623 OCT327623:OCU327623 OMP327623:OMQ327623 OWL327623:OWM327623 PGH327623:PGI327623 PQD327623:PQE327623 PZZ327623:QAA327623 QJV327623:QJW327623 QTR327623:QTS327623 RDN327623:RDO327623 RNJ327623:RNK327623 RXF327623:RXG327623 SHB327623:SHC327623 SQX327623:SQY327623 TAT327623:TAU327623 TKP327623:TKQ327623 TUL327623:TUM327623 UEH327623:UEI327623 UOD327623:UOE327623 UXZ327623:UYA327623 VHV327623:VHW327623 VRR327623:VRS327623 WBN327623:WBO327623 WLJ327623:WLK327623 WVF327623:WVG327623 H393159:I393159 IT393159:IU393159 SP393159:SQ393159 ACL393159:ACM393159 AMH393159:AMI393159 AWD393159:AWE393159 BFZ393159:BGA393159 BPV393159:BPW393159 BZR393159:BZS393159 CJN393159:CJO393159 CTJ393159:CTK393159 DDF393159:DDG393159 DNB393159:DNC393159 DWX393159:DWY393159 EGT393159:EGU393159 EQP393159:EQQ393159 FAL393159:FAM393159 FKH393159:FKI393159 FUD393159:FUE393159 GDZ393159:GEA393159 GNV393159:GNW393159 GXR393159:GXS393159 HHN393159:HHO393159 HRJ393159:HRK393159 IBF393159:IBG393159 ILB393159:ILC393159 IUX393159:IUY393159 JET393159:JEU393159 JOP393159:JOQ393159 JYL393159:JYM393159 KIH393159:KII393159 KSD393159:KSE393159 LBZ393159:LCA393159 LLV393159:LLW393159 LVR393159:LVS393159 MFN393159:MFO393159 MPJ393159:MPK393159 MZF393159:MZG393159 NJB393159:NJC393159 NSX393159:NSY393159 OCT393159:OCU393159 OMP393159:OMQ393159 OWL393159:OWM393159 PGH393159:PGI393159 PQD393159:PQE393159 PZZ393159:QAA393159 QJV393159:QJW393159 QTR393159:QTS393159 RDN393159:RDO393159 RNJ393159:RNK393159 RXF393159:RXG393159 SHB393159:SHC393159 SQX393159:SQY393159 TAT393159:TAU393159 TKP393159:TKQ393159 TUL393159:TUM393159 UEH393159:UEI393159 UOD393159:UOE393159 UXZ393159:UYA393159 VHV393159:VHW393159 VRR393159:VRS393159 WBN393159:WBO393159 WLJ393159:WLK393159 WVF393159:WVG393159 H458695:I458695 IT458695:IU458695 SP458695:SQ458695 ACL458695:ACM458695 AMH458695:AMI458695 AWD458695:AWE458695 BFZ458695:BGA458695 BPV458695:BPW458695 BZR458695:BZS458695 CJN458695:CJO458695 CTJ458695:CTK458695 DDF458695:DDG458695 DNB458695:DNC458695 DWX458695:DWY458695 EGT458695:EGU458695 EQP458695:EQQ458695 FAL458695:FAM458695 FKH458695:FKI458695 FUD458695:FUE458695 GDZ458695:GEA458695 GNV458695:GNW458695 GXR458695:GXS458695 HHN458695:HHO458695 HRJ458695:HRK458695 IBF458695:IBG458695 ILB458695:ILC458695 IUX458695:IUY458695 JET458695:JEU458695 JOP458695:JOQ458695 JYL458695:JYM458695 KIH458695:KII458695 KSD458695:KSE458695 LBZ458695:LCA458695 LLV458695:LLW458695 LVR458695:LVS458695 MFN458695:MFO458695 MPJ458695:MPK458695 MZF458695:MZG458695 NJB458695:NJC458695 NSX458695:NSY458695 OCT458695:OCU458695 OMP458695:OMQ458695 OWL458695:OWM458695 PGH458695:PGI458695 PQD458695:PQE458695 PZZ458695:QAA458695 QJV458695:QJW458695 QTR458695:QTS458695 RDN458695:RDO458695 RNJ458695:RNK458695 RXF458695:RXG458695 SHB458695:SHC458695 SQX458695:SQY458695 TAT458695:TAU458695 TKP458695:TKQ458695 TUL458695:TUM458695 UEH458695:UEI458695 UOD458695:UOE458695 UXZ458695:UYA458695 VHV458695:VHW458695 VRR458695:VRS458695 WBN458695:WBO458695 WLJ458695:WLK458695 WVF458695:WVG458695 H524231:I524231 IT524231:IU524231 SP524231:SQ524231 ACL524231:ACM524231 AMH524231:AMI524231 AWD524231:AWE524231 BFZ524231:BGA524231 BPV524231:BPW524231 BZR524231:BZS524231 CJN524231:CJO524231 CTJ524231:CTK524231 DDF524231:DDG524231 DNB524231:DNC524231 DWX524231:DWY524231 EGT524231:EGU524231 EQP524231:EQQ524231 FAL524231:FAM524231 FKH524231:FKI524231 FUD524231:FUE524231 GDZ524231:GEA524231 GNV524231:GNW524231 GXR524231:GXS524231 HHN524231:HHO524231 HRJ524231:HRK524231 IBF524231:IBG524231 ILB524231:ILC524231 IUX524231:IUY524231 JET524231:JEU524231 JOP524231:JOQ524231 JYL524231:JYM524231 KIH524231:KII524231 KSD524231:KSE524231 LBZ524231:LCA524231 LLV524231:LLW524231 LVR524231:LVS524231 MFN524231:MFO524231 MPJ524231:MPK524231 MZF524231:MZG524231 NJB524231:NJC524231 NSX524231:NSY524231 OCT524231:OCU524231 OMP524231:OMQ524231 OWL524231:OWM524231 PGH524231:PGI524231 PQD524231:PQE524231 PZZ524231:QAA524231 QJV524231:QJW524231 QTR524231:QTS524231 RDN524231:RDO524231 RNJ524231:RNK524231 RXF524231:RXG524231 SHB524231:SHC524231 SQX524231:SQY524231 TAT524231:TAU524231 TKP524231:TKQ524231 TUL524231:TUM524231 UEH524231:UEI524231 UOD524231:UOE524231 UXZ524231:UYA524231 VHV524231:VHW524231 VRR524231:VRS524231 WBN524231:WBO524231 WLJ524231:WLK524231 WVF524231:WVG524231 H589767:I589767 IT589767:IU589767 SP589767:SQ589767 ACL589767:ACM589767 AMH589767:AMI589767 AWD589767:AWE589767 BFZ589767:BGA589767 BPV589767:BPW589767 BZR589767:BZS589767 CJN589767:CJO589767 CTJ589767:CTK589767 DDF589767:DDG589767 DNB589767:DNC589767 DWX589767:DWY589767 EGT589767:EGU589767 EQP589767:EQQ589767 FAL589767:FAM589767 FKH589767:FKI589767 FUD589767:FUE589767 GDZ589767:GEA589767 GNV589767:GNW589767 GXR589767:GXS589767 HHN589767:HHO589767 HRJ589767:HRK589767 IBF589767:IBG589767 ILB589767:ILC589767 IUX589767:IUY589767 JET589767:JEU589767 JOP589767:JOQ589767 JYL589767:JYM589767 KIH589767:KII589767 KSD589767:KSE589767 LBZ589767:LCA589767 LLV589767:LLW589767 LVR589767:LVS589767 MFN589767:MFO589767 MPJ589767:MPK589767 MZF589767:MZG589767 NJB589767:NJC589767 NSX589767:NSY589767 OCT589767:OCU589767 OMP589767:OMQ589767 OWL589767:OWM589767 PGH589767:PGI589767 PQD589767:PQE589767 PZZ589767:QAA589767 QJV589767:QJW589767 QTR589767:QTS589767 RDN589767:RDO589767 RNJ589767:RNK589767 RXF589767:RXG589767 SHB589767:SHC589767 SQX589767:SQY589767 TAT589767:TAU589767 TKP589767:TKQ589767 TUL589767:TUM589767 UEH589767:UEI589767 UOD589767:UOE589767 UXZ589767:UYA589767 VHV589767:VHW589767 VRR589767:VRS589767 WBN589767:WBO589767 WLJ589767:WLK589767 WVF589767:WVG589767 H655303:I655303 IT655303:IU655303 SP655303:SQ655303 ACL655303:ACM655303 AMH655303:AMI655303 AWD655303:AWE655303 BFZ655303:BGA655303 BPV655303:BPW655303 BZR655303:BZS655303 CJN655303:CJO655303 CTJ655303:CTK655303 DDF655303:DDG655303 DNB655303:DNC655303 DWX655303:DWY655303 EGT655303:EGU655303 EQP655303:EQQ655303 FAL655303:FAM655303 FKH655303:FKI655303 FUD655303:FUE655303 GDZ655303:GEA655303 GNV655303:GNW655303 GXR655303:GXS655303 HHN655303:HHO655303 HRJ655303:HRK655303 IBF655303:IBG655303 ILB655303:ILC655303 IUX655303:IUY655303 JET655303:JEU655303 JOP655303:JOQ655303 JYL655303:JYM655303 KIH655303:KII655303 KSD655303:KSE655303 LBZ655303:LCA655303 LLV655303:LLW655303 LVR655303:LVS655303 MFN655303:MFO655303 MPJ655303:MPK655303 MZF655303:MZG655303 NJB655303:NJC655303 NSX655303:NSY655303 OCT655303:OCU655303 OMP655303:OMQ655303 OWL655303:OWM655303 PGH655303:PGI655303 PQD655303:PQE655303 PZZ655303:QAA655303 QJV655303:QJW655303 QTR655303:QTS655303 RDN655303:RDO655303 RNJ655303:RNK655303 RXF655303:RXG655303 SHB655303:SHC655303 SQX655303:SQY655303 TAT655303:TAU655303 TKP655303:TKQ655303 TUL655303:TUM655303 UEH655303:UEI655303 UOD655303:UOE655303 UXZ655303:UYA655303 VHV655303:VHW655303 VRR655303:VRS655303 WBN655303:WBO655303 WLJ655303:WLK655303 WVF655303:WVG655303 H720839:I720839 IT720839:IU720839 SP720839:SQ720839 ACL720839:ACM720839 AMH720839:AMI720839 AWD720839:AWE720839 BFZ720839:BGA720839 BPV720839:BPW720839 BZR720839:BZS720839 CJN720839:CJO720839 CTJ720839:CTK720839 DDF720839:DDG720839 DNB720839:DNC720839 DWX720839:DWY720839 EGT720839:EGU720839 EQP720839:EQQ720839 FAL720839:FAM720839 FKH720839:FKI720839 FUD720839:FUE720839 GDZ720839:GEA720839 GNV720839:GNW720839 GXR720839:GXS720839 HHN720839:HHO720839 HRJ720839:HRK720839 IBF720839:IBG720839 ILB720839:ILC720839 IUX720839:IUY720839 JET720839:JEU720839 JOP720839:JOQ720839 JYL720839:JYM720839 KIH720839:KII720839 KSD720839:KSE720839 LBZ720839:LCA720839 LLV720839:LLW720839 LVR720839:LVS720839 MFN720839:MFO720839 MPJ720839:MPK720839 MZF720839:MZG720839 NJB720839:NJC720839 NSX720839:NSY720839 OCT720839:OCU720839 OMP720839:OMQ720839 OWL720839:OWM720839 PGH720839:PGI720839 PQD720839:PQE720839 PZZ720839:QAA720839 QJV720839:QJW720839 QTR720839:QTS720839 RDN720839:RDO720839 RNJ720839:RNK720839 RXF720839:RXG720839 SHB720839:SHC720839 SQX720839:SQY720839 TAT720839:TAU720839 TKP720839:TKQ720839 TUL720839:TUM720839 UEH720839:UEI720839 UOD720839:UOE720839 UXZ720839:UYA720839 VHV720839:VHW720839 VRR720839:VRS720839 WBN720839:WBO720839 WLJ720839:WLK720839 WVF720839:WVG720839 H786375:I786375 IT786375:IU786375 SP786375:SQ786375 ACL786375:ACM786375 AMH786375:AMI786375 AWD786375:AWE786375 BFZ786375:BGA786375 BPV786375:BPW786375 BZR786375:BZS786375 CJN786375:CJO786375 CTJ786375:CTK786375 DDF786375:DDG786375 DNB786375:DNC786375 DWX786375:DWY786375 EGT786375:EGU786375 EQP786375:EQQ786375 FAL786375:FAM786375 FKH786375:FKI786375 FUD786375:FUE786375 GDZ786375:GEA786375 GNV786375:GNW786375 GXR786375:GXS786375 HHN786375:HHO786375 HRJ786375:HRK786375 IBF786375:IBG786375 ILB786375:ILC786375 IUX786375:IUY786375 JET786375:JEU786375 JOP786375:JOQ786375 JYL786375:JYM786375 KIH786375:KII786375 KSD786375:KSE786375 LBZ786375:LCA786375 LLV786375:LLW786375 LVR786375:LVS786375 MFN786375:MFO786375 MPJ786375:MPK786375 MZF786375:MZG786375 NJB786375:NJC786375 NSX786375:NSY786375 OCT786375:OCU786375 OMP786375:OMQ786375 OWL786375:OWM786375 PGH786375:PGI786375 PQD786375:PQE786375 PZZ786375:QAA786375 QJV786375:QJW786375 QTR786375:QTS786375 RDN786375:RDO786375 RNJ786375:RNK786375 RXF786375:RXG786375 SHB786375:SHC786375 SQX786375:SQY786375 TAT786375:TAU786375 TKP786375:TKQ786375 TUL786375:TUM786375 UEH786375:UEI786375 UOD786375:UOE786375 UXZ786375:UYA786375 VHV786375:VHW786375 VRR786375:VRS786375 WBN786375:WBO786375 WLJ786375:WLK786375 WVF786375:WVG786375 H851911:I851911 IT851911:IU851911 SP851911:SQ851911 ACL851911:ACM851911 AMH851911:AMI851911 AWD851911:AWE851911 BFZ851911:BGA851911 BPV851911:BPW851911 BZR851911:BZS851911 CJN851911:CJO851911 CTJ851911:CTK851911 DDF851911:DDG851911 DNB851911:DNC851911 DWX851911:DWY851911 EGT851911:EGU851911 EQP851911:EQQ851911 FAL851911:FAM851911 FKH851911:FKI851911 FUD851911:FUE851911 GDZ851911:GEA851911 GNV851911:GNW851911 GXR851911:GXS851911 HHN851911:HHO851911 HRJ851911:HRK851911 IBF851911:IBG851911 ILB851911:ILC851911 IUX851911:IUY851911 JET851911:JEU851911 JOP851911:JOQ851911 JYL851911:JYM851911 KIH851911:KII851911 KSD851911:KSE851911 LBZ851911:LCA851911 LLV851911:LLW851911 LVR851911:LVS851911 MFN851911:MFO851911 MPJ851911:MPK851911 MZF851911:MZG851911 NJB851911:NJC851911 NSX851911:NSY851911 OCT851911:OCU851911 OMP851911:OMQ851911 OWL851911:OWM851911 PGH851911:PGI851911 PQD851911:PQE851911 PZZ851911:QAA851911 QJV851911:QJW851911 QTR851911:QTS851911 RDN851911:RDO851911 RNJ851911:RNK851911 RXF851911:RXG851911 SHB851911:SHC851911 SQX851911:SQY851911 TAT851911:TAU851911 TKP851911:TKQ851911 TUL851911:TUM851911 UEH851911:UEI851911 UOD851911:UOE851911 UXZ851911:UYA851911 VHV851911:VHW851911 VRR851911:VRS851911 WBN851911:WBO851911 WLJ851911:WLK851911 WVF851911:WVG851911 H917447:I917447 IT917447:IU917447 SP917447:SQ917447 ACL917447:ACM917447 AMH917447:AMI917447 AWD917447:AWE917447 BFZ917447:BGA917447 BPV917447:BPW917447 BZR917447:BZS917447 CJN917447:CJO917447 CTJ917447:CTK917447 DDF917447:DDG917447 DNB917447:DNC917447 DWX917447:DWY917447 EGT917447:EGU917447 EQP917447:EQQ917447 FAL917447:FAM917447 FKH917447:FKI917447 FUD917447:FUE917447 GDZ917447:GEA917447 GNV917447:GNW917447 GXR917447:GXS917447 HHN917447:HHO917447 HRJ917447:HRK917447 IBF917447:IBG917447 ILB917447:ILC917447 IUX917447:IUY917447 JET917447:JEU917447 JOP917447:JOQ917447 JYL917447:JYM917447 KIH917447:KII917447 KSD917447:KSE917447 LBZ917447:LCA917447 LLV917447:LLW917447 LVR917447:LVS917447 MFN917447:MFO917447 MPJ917447:MPK917447 MZF917447:MZG917447 NJB917447:NJC917447 NSX917447:NSY917447 OCT917447:OCU917447 OMP917447:OMQ917447 OWL917447:OWM917447 PGH917447:PGI917447 PQD917447:PQE917447 PZZ917447:QAA917447 QJV917447:QJW917447 QTR917447:QTS917447 RDN917447:RDO917447 RNJ917447:RNK917447 RXF917447:RXG917447 SHB917447:SHC917447 SQX917447:SQY917447 TAT917447:TAU917447 TKP917447:TKQ917447 TUL917447:TUM917447 UEH917447:UEI917447 UOD917447:UOE917447 UXZ917447:UYA917447 VHV917447:VHW917447 VRR917447:VRS917447 WBN917447:WBO917447 WLJ917447:WLK917447 WVF917447:WVG917447 H982983:I982983 IT982983:IU982983 SP982983:SQ982983 ACL982983:ACM982983 AMH982983:AMI982983 AWD982983:AWE982983 BFZ982983:BGA982983 BPV982983:BPW982983 BZR982983:BZS982983 CJN982983:CJO982983 CTJ982983:CTK982983 DDF982983:DDG982983 DNB982983:DNC982983 DWX982983:DWY982983 EGT982983:EGU982983 EQP982983:EQQ982983 FAL982983:FAM982983 FKH982983:FKI982983 FUD982983:FUE982983 GDZ982983:GEA982983 GNV982983:GNW982983 GXR982983:GXS982983 HHN982983:HHO982983 HRJ982983:HRK982983 IBF982983:IBG982983 ILB982983:ILC982983 IUX982983:IUY982983 JET982983:JEU982983 JOP982983:JOQ982983 JYL982983:JYM982983 KIH982983:KII982983 KSD982983:KSE982983 LBZ982983:LCA982983 LLV982983:LLW982983 LVR982983:LVS982983 MFN982983:MFO982983 MPJ982983:MPK982983 MZF982983:MZG982983 NJB982983:NJC982983 NSX982983:NSY982983 OCT982983:OCU982983 OMP982983:OMQ982983 OWL982983:OWM982983 PGH982983:PGI982983 PQD982983:PQE982983 PZZ982983:QAA982983 QJV982983:QJW982983 QTR982983:QTS982983 RDN982983:RDO982983 RNJ982983:RNK982983 RXF982983:RXG982983 SHB982983:SHC982983 SQX982983:SQY982983 TAT982983:TAU982983 TKP982983:TKQ982983 TUL982983:TUM982983 UEH982983:UEI982983 UOD982983:UOE982983 UXZ982983:UYA982983 VHV982983:VHW982983 VRR982983:VRS982983 WBN982983:WBO982983 WLJ982983:WLK982983 WVF982983:WVG982983 H65471:I65475 IT65471:IU65475 SP65471:SQ65475 ACL65471:ACM65475 AMH65471:AMI65475 AWD65471:AWE65475 BFZ65471:BGA65475 BPV65471:BPW65475 BZR65471:BZS65475 CJN65471:CJO65475 CTJ65471:CTK65475 DDF65471:DDG65475 DNB65471:DNC65475 DWX65471:DWY65475 EGT65471:EGU65475 EQP65471:EQQ65475 FAL65471:FAM65475 FKH65471:FKI65475 FUD65471:FUE65475 GDZ65471:GEA65475 GNV65471:GNW65475 GXR65471:GXS65475 HHN65471:HHO65475 HRJ65471:HRK65475 IBF65471:IBG65475 ILB65471:ILC65475 IUX65471:IUY65475 JET65471:JEU65475 JOP65471:JOQ65475 JYL65471:JYM65475 KIH65471:KII65475 KSD65471:KSE65475 LBZ65471:LCA65475 LLV65471:LLW65475 LVR65471:LVS65475 MFN65471:MFO65475 MPJ65471:MPK65475 MZF65471:MZG65475 NJB65471:NJC65475 NSX65471:NSY65475 OCT65471:OCU65475 OMP65471:OMQ65475 OWL65471:OWM65475 PGH65471:PGI65475 PQD65471:PQE65475 PZZ65471:QAA65475 QJV65471:QJW65475 QTR65471:QTS65475 RDN65471:RDO65475 RNJ65471:RNK65475 RXF65471:RXG65475 SHB65471:SHC65475 SQX65471:SQY65475 TAT65471:TAU65475 TKP65471:TKQ65475 TUL65471:TUM65475 UEH65471:UEI65475 UOD65471:UOE65475 UXZ65471:UYA65475 VHV65471:VHW65475 VRR65471:VRS65475 WBN65471:WBO65475 WLJ65471:WLK65475 WVF65471:WVG65475 H131007:I131011 IT131007:IU131011 SP131007:SQ131011 ACL131007:ACM131011 AMH131007:AMI131011 AWD131007:AWE131011 BFZ131007:BGA131011 BPV131007:BPW131011 BZR131007:BZS131011 CJN131007:CJO131011 CTJ131007:CTK131011 DDF131007:DDG131011 DNB131007:DNC131011 DWX131007:DWY131011 EGT131007:EGU131011 EQP131007:EQQ131011 FAL131007:FAM131011 FKH131007:FKI131011 FUD131007:FUE131011 GDZ131007:GEA131011 GNV131007:GNW131011 GXR131007:GXS131011 HHN131007:HHO131011 HRJ131007:HRK131011 IBF131007:IBG131011 ILB131007:ILC131011 IUX131007:IUY131011 JET131007:JEU131011 JOP131007:JOQ131011 JYL131007:JYM131011 KIH131007:KII131011 KSD131007:KSE131011 LBZ131007:LCA131011 LLV131007:LLW131011 LVR131007:LVS131011 MFN131007:MFO131011 MPJ131007:MPK131011 MZF131007:MZG131011 NJB131007:NJC131011 NSX131007:NSY131011 OCT131007:OCU131011 OMP131007:OMQ131011 OWL131007:OWM131011 PGH131007:PGI131011 PQD131007:PQE131011 PZZ131007:QAA131011 QJV131007:QJW131011 QTR131007:QTS131011 RDN131007:RDO131011 RNJ131007:RNK131011 RXF131007:RXG131011 SHB131007:SHC131011 SQX131007:SQY131011 TAT131007:TAU131011 TKP131007:TKQ131011 TUL131007:TUM131011 UEH131007:UEI131011 UOD131007:UOE131011 UXZ131007:UYA131011 VHV131007:VHW131011 VRR131007:VRS131011 WBN131007:WBO131011 WLJ131007:WLK131011 WVF131007:WVG131011 H196543:I196547 IT196543:IU196547 SP196543:SQ196547 ACL196543:ACM196547 AMH196543:AMI196547 AWD196543:AWE196547 BFZ196543:BGA196547 BPV196543:BPW196547 BZR196543:BZS196547 CJN196543:CJO196547 CTJ196543:CTK196547 DDF196543:DDG196547 DNB196543:DNC196547 DWX196543:DWY196547 EGT196543:EGU196547 EQP196543:EQQ196547 FAL196543:FAM196547 FKH196543:FKI196547 FUD196543:FUE196547 GDZ196543:GEA196547 GNV196543:GNW196547 GXR196543:GXS196547 HHN196543:HHO196547 HRJ196543:HRK196547 IBF196543:IBG196547 ILB196543:ILC196547 IUX196543:IUY196547 JET196543:JEU196547 JOP196543:JOQ196547 JYL196543:JYM196547 KIH196543:KII196547 KSD196543:KSE196547 LBZ196543:LCA196547 LLV196543:LLW196547 LVR196543:LVS196547 MFN196543:MFO196547 MPJ196543:MPK196547 MZF196543:MZG196547 NJB196543:NJC196547 NSX196543:NSY196547 OCT196543:OCU196547 OMP196543:OMQ196547 OWL196543:OWM196547 PGH196543:PGI196547 PQD196543:PQE196547 PZZ196543:QAA196547 QJV196543:QJW196547 QTR196543:QTS196547 RDN196543:RDO196547 RNJ196543:RNK196547 RXF196543:RXG196547 SHB196543:SHC196547 SQX196543:SQY196547 TAT196543:TAU196547 TKP196543:TKQ196547 TUL196543:TUM196547 UEH196543:UEI196547 UOD196543:UOE196547 UXZ196543:UYA196547 VHV196543:VHW196547 VRR196543:VRS196547 WBN196543:WBO196547 WLJ196543:WLK196547 WVF196543:WVG196547 H262079:I262083 IT262079:IU262083 SP262079:SQ262083 ACL262079:ACM262083 AMH262079:AMI262083 AWD262079:AWE262083 BFZ262079:BGA262083 BPV262079:BPW262083 BZR262079:BZS262083 CJN262079:CJO262083 CTJ262079:CTK262083 DDF262079:DDG262083 DNB262079:DNC262083 DWX262079:DWY262083 EGT262079:EGU262083 EQP262079:EQQ262083 FAL262079:FAM262083 FKH262079:FKI262083 FUD262079:FUE262083 GDZ262079:GEA262083 GNV262079:GNW262083 GXR262079:GXS262083 HHN262079:HHO262083 HRJ262079:HRK262083 IBF262079:IBG262083 ILB262079:ILC262083 IUX262079:IUY262083 JET262079:JEU262083 JOP262079:JOQ262083 JYL262079:JYM262083 KIH262079:KII262083 KSD262079:KSE262083 LBZ262079:LCA262083 LLV262079:LLW262083 LVR262079:LVS262083 MFN262079:MFO262083 MPJ262079:MPK262083 MZF262079:MZG262083 NJB262079:NJC262083 NSX262079:NSY262083 OCT262079:OCU262083 OMP262079:OMQ262083 OWL262079:OWM262083 PGH262079:PGI262083 PQD262079:PQE262083 PZZ262079:QAA262083 QJV262079:QJW262083 QTR262079:QTS262083 RDN262079:RDO262083 RNJ262079:RNK262083 RXF262079:RXG262083 SHB262079:SHC262083 SQX262079:SQY262083 TAT262079:TAU262083 TKP262079:TKQ262083 TUL262079:TUM262083 UEH262079:UEI262083 UOD262079:UOE262083 UXZ262079:UYA262083 VHV262079:VHW262083 VRR262079:VRS262083 WBN262079:WBO262083 WLJ262079:WLK262083 WVF262079:WVG262083 H327615:I327619 IT327615:IU327619 SP327615:SQ327619 ACL327615:ACM327619 AMH327615:AMI327619 AWD327615:AWE327619 BFZ327615:BGA327619 BPV327615:BPW327619 BZR327615:BZS327619 CJN327615:CJO327619 CTJ327615:CTK327619 DDF327615:DDG327619 DNB327615:DNC327619 DWX327615:DWY327619 EGT327615:EGU327619 EQP327615:EQQ327619 FAL327615:FAM327619 FKH327615:FKI327619 FUD327615:FUE327619 GDZ327615:GEA327619 GNV327615:GNW327619 GXR327615:GXS327619 HHN327615:HHO327619 HRJ327615:HRK327619 IBF327615:IBG327619 ILB327615:ILC327619 IUX327615:IUY327619 JET327615:JEU327619 JOP327615:JOQ327619 JYL327615:JYM327619 KIH327615:KII327619 KSD327615:KSE327619 LBZ327615:LCA327619 LLV327615:LLW327619 LVR327615:LVS327619 MFN327615:MFO327619 MPJ327615:MPK327619 MZF327615:MZG327619 NJB327615:NJC327619 NSX327615:NSY327619 OCT327615:OCU327619 OMP327615:OMQ327619 OWL327615:OWM327619 PGH327615:PGI327619 PQD327615:PQE327619 PZZ327615:QAA327619 QJV327615:QJW327619 QTR327615:QTS327619 RDN327615:RDO327619 RNJ327615:RNK327619 RXF327615:RXG327619 SHB327615:SHC327619 SQX327615:SQY327619 TAT327615:TAU327619 TKP327615:TKQ327619 TUL327615:TUM327619 UEH327615:UEI327619 UOD327615:UOE327619 UXZ327615:UYA327619 VHV327615:VHW327619 VRR327615:VRS327619 WBN327615:WBO327619 WLJ327615:WLK327619 WVF327615:WVG327619 H393151:I393155 IT393151:IU393155 SP393151:SQ393155 ACL393151:ACM393155 AMH393151:AMI393155 AWD393151:AWE393155 BFZ393151:BGA393155 BPV393151:BPW393155 BZR393151:BZS393155 CJN393151:CJO393155 CTJ393151:CTK393155 DDF393151:DDG393155 DNB393151:DNC393155 DWX393151:DWY393155 EGT393151:EGU393155 EQP393151:EQQ393155 FAL393151:FAM393155 FKH393151:FKI393155 FUD393151:FUE393155 GDZ393151:GEA393155 GNV393151:GNW393155 GXR393151:GXS393155 HHN393151:HHO393155 HRJ393151:HRK393155 IBF393151:IBG393155 ILB393151:ILC393155 IUX393151:IUY393155 JET393151:JEU393155 JOP393151:JOQ393155 JYL393151:JYM393155 KIH393151:KII393155 KSD393151:KSE393155 LBZ393151:LCA393155 LLV393151:LLW393155 LVR393151:LVS393155 MFN393151:MFO393155 MPJ393151:MPK393155 MZF393151:MZG393155 NJB393151:NJC393155 NSX393151:NSY393155 OCT393151:OCU393155 OMP393151:OMQ393155 OWL393151:OWM393155 PGH393151:PGI393155 PQD393151:PQE393155 PZZ393151:QAA393155 QJV393151:QJW393155 QTR393151:QTS393155 RDN393151:RDO393155 RNJ393151:RNK393155 RXF393151:RXG393155 SHB393151:SHC393155 SQX393151:SQY393155 TAT393151:TAU393155 TKP393151:TKQ393155 TUL393151:TUM393155 UEH393151:UEI393155 UOD393151:UOE393155 UXZ393151:UYA393155 VHV393151:VHW393155 VRR393151:VRS393155 WBN393151:WBO393155 WLJ393151:WLK393155 WVF393151:WVG393155 H458687:I458691 IT458687:IU458691 SP458687:SQ458691 ACL458687:ACM458691 AMH458687:AMI458691 AWD458687:AWE458691 BFZ458687:BGA458691 BPV458687:BPW458691 BZR458687:BZS458691 CJN458687:CJO458691 CTJ458687:CTK458691 DDF458687:DDG458691 DNB458687:DNC458691 DWX458687:DWY458691 EGT458687:EGU458691 EQP458687:EQQ458691 FAL458687:FAM458691 FKH458687:FKI458691 FUD458687:FUE458691 GDZ458687:GEA458691 GNV458687:GNW458691 GXR458687:GXS458691 HHN458687:HHO458691 HRJ458687:HRK458691 IBF458687:IBG458691 ILB458687:ILC458691 IUX458687:IUY458691 JET458687:JEU458691 JOP458687:JOQ458691 JYL458687:JYM458691 KIH458687:KII458691 KSD458687:KSE458691 LBZ458687:LCA458691 LLV458687:LLW458691 LVR458687:LVS458691 MFN458687:MFO458691 MPJ458687:MPK458691 MZF458687:MZG458691 NJB458687:NJC458691 NSX458687:NSY458691 OCT458687:OCU458691 OMP458687:OMQ458691 OWL458687:OWM458691 PGH458687:PGI458691 PQD458687:PQE458691 PZZ458687:QAA458691 QJV458687:QJW458691 QTR458687:QTS458691 RDN458687:RDO458691 RNJ458687:RNK458691 RXF458687:RXG458691 SHB458687:SHC458691 SQX458687:SQY458691 TAT458687:TAU458691 TKP458687:TKQ458691 TUL458687:TUM458691 UEH458687:UEI458691 UOD458687:UOE458691 UXZ458687:UYA458691 VHV458687:VHW458691 VRR458687:VRS458691 WBN458687:WBO458691 WLJ458687:WLK458691 WVF458687:WVG458691 H524223:I524227 IT524223:IU524227 SP524223:SQ524227 ACL524223:ACM524227 AMH524223:AMI524227 AWD524223:AWE524227 BFZ524223:BGA524227 BPV524223:BPW524227 BZR524223:BZS524227 CJN524223:CJO524227 CTJ524223:CTK524227 DDF524223:DDG524227 DNB524223:DNC524227 DWX524223:DWY524227 EGT524223:EGU524227 EQP524223:EQQ524227 FAL524223:FAM524227 FKH524223:FKI524227 FUD524223:FUE524227 GDZ524223:GEA524227 GNV524223:GNW524227 GXR524223:GXS524227 HHN524223:HHO524227 HRJ524223:HRK524227 IBF524223:IBG524227 ILB524223:ILC524227 IUX524223:IUY524227 JET524223:JEU524227 JOP524223:JOQ524227 JYL524223:JYM524227 KIH524223:KII524227 KSD524223:KSE524227 LBZ524223:LCA524227 LLV524223:LLW524227 LVR524223:LVS524227 MFN524223:MFO524227 MPJ524223:MPK524227 MZF524223:MZG524227 NJB524223:NJC524227 NSX524223:NSY524227 OCT524223:OCU524227 OMP524223:OMQ524227 OWL524223:OWM524227 PGH524223:PGI524227 PQD524223:PQE524227 PZZ524223:QAA524227 QJV524223:QJW524227 QTR524223:QTS524227 RDN524223:RDO524227 RNJ524223:RNK524227 RXF524223:RXG524227 SHB524223:SHC524227 SQX524223:SQY524227 TAT524223:TAU524227 TKP524223:TKQ524227 TUL524223:TUM524227 UEH524223:UEI524227 UOD524223:UOE524227 UXZ524223:UYA524227 VHV524223:VHW524227 VRR524223:VRS524227 WBN524223:WBO524227 WLJ524223:WLK524227 WVF524223:WVG524227 H589759:I589763 IT589759:IU589763 SP589759:SQ589763 ACL589759:ACM589763 AMH589759:AMI589763 AWD589759:AWE589763 BFZ589759:BGA589763 BPV589759:BPW589763 BZR589759:BZS589763 CJN589759:CJO589763 CTJ589759:CTK589763 DDF589759:DDG589763 DNB589759:DNC589763 DWX589759:DWY589763 EGT589759:EGU589763 EQP589759:EQQ589763 FAL589759:FAM589763 FKH589759:FKI589763 FUD589759:FUE589763 GDZ589759:GEA589763 GNV589759:GNW589763 GXR589759:GXS589763 HHN589759:HHO589763 HRJ589759:HRK589763 IBF589759:IBG589763 ILB589759:ILC589763 IUX589759:IUY589763 JET589759:JEU589763 JOP589759:JOQ589763 JYL589759:JYM589763 KIH589759:KII589763 KSD589759:KSE589763 LBZ589759:LCA589763 LLV589759:LLW589763 LVR589759:LVS589763 MFN589759:MFO589763 MPJ589759:MPK589763 MZF589759:MZG589763 NJB589759:NJC589763 NSX589759:NSY589763 OCT589759:OCU589763 OMP589759:OMQ589763 OWL589759:OWM589763 PGH589759:PGI589763 PQD589759:PQE589763 PZZ589759:QAA589763 QJV589759:QJW589763 QTR589759:QTS589763 RDN589759:RDO589763 RNJ589759:RNK589763 RXF589759:RXG589763 SHB589759:SHC589763 SQX589759:SQY589763 TAT589759:TAU589763 TKP589759:TKQ589763 TUL589759:TUM589763 UEH589759:UEI589763 UOD589759:UOE589763 UXZ589759:UYA589763 VHV589759:VHW589763 VRR589759:VRS589763 WBN589759:WBO589763 WLJ589759:WLK589763 WVF589759:WVG589763 H655295:I655299 IT655295:IU655299 SP655295:SQ655299 ACL655295:ACM655299 AMH655295:AMI655299 AWD655295:AWE655299 BFZ655295:BGA655299 BPV655295:BPW655299 BZR655295:BZS655299 CJN655295:CJO655299 CTJ655295:CTK655299 DDF655295:DDG655299 DNB655295:DNC655299 DWX655295:DWY655299 EGT655295:EGU655299 EQP655295:EQQ655299 FAL655295:FAM655299 FKH655295:FKI655299 FUD655295:FUE655299 GDZ655295:GEA655299 GNV655295:GNW655299 GXR655295:GXS655299 HHN655295:HHO655299 HRJ655295:HRK655299 IBF655295:IBG655299 ILB655295:ILC655299 IUX655295:IUY655299 JET655295:JEU655299 JOP655295:JOQ655299 JYL655295:JYM655299 KIH655295:KII655299 KSD655295:KSE655299 LBZ655295:LCA655299 LLV655295:LLW655299 LVR655295:LVS655299 MFN655295:MFO655299 MPJ655295:MPK655299 MZF655295:MZG655299 NJB655295:NJC655299 NSX655295:NSY655299 OCT655295:OCU655299 OMP655295:OMQ655299 OWL655295:OWM655299 PGH655295:PGI655299 PQD655295:PQE655299 PZZ655295:QAA655299 QJV655295:QJW655299 QTR655295:QTS655299 RDN655295:RDO655299 RNJ655295:RNK655299 RXF655295:RXG655299 SHB655295:SHC655299 SQX655295:SQY655299 TAT655295:TAU655299 TKP655295:TKQ655299 TUL655295:TUM655299 UEH655295:UEI655299 UOD655295:UOE655299 UXZ655295:UYA655299 VHV655295:VHW655299 VRR655295:VRS655299 WBN655295:WBO655299 WLJ655295:WLK655299 WVF655295:WVG655299 H720831:I720835 IT720831:IU720835 SP720831:SQ720835 ACL720831:ACM720835 AMH720831:AMI720835 AWD720831:AWE720835 BFZ720831:BGA720835 BPV720831:BPW720835 BZR720831:BZS720835 CJN720831:CJO720835 CTJ720831:CTK720835 DDF720831:DDG720835 DNB720831:DNC720835 DWX720831:DWY720835 EGT720831:EGU720835 EQP720831:EQQ720835 FAL720831:FAM720835 FKH720831:FKI720835 FUD720831:FUE720835 GDZ720831:GEA720835 GNV720831:GNW720835 GXR720831:GXS720835 HHN720831:HHO720835 HRJ720831:HRK720835 IBF720831:IBG720835 ILB720831:ILC720835 IUX720831:IUY720835 JET720831:JEU720835 JOP720831:JOQ720835 JYL720831:JYM720835 KIH720831:KII720835 KSD720831:KSE720835 LBZ720831:LCA720835 LLV720831:LLW720835 LVR720831:LVS720835 MFN720831:MFO720835 MPJ720831:MPK720835 MZF720831:MZG720835 NJB720831:NJC720835 NSX720831:NSY720835 OCT720831:OCU720835 OMP720831:OMQ720835 OWL720831:OWM720835 PGH720831:PGI720835 PQD720831:PQE720835 PZZ720831:QAA720835 QJV720831:QJW720835 QTR720831:QTS720835 RDN720831:RDO720835 RNJ720831:RNK720835 RXF720831:RXG720835 SHB720831:SHC720835 SQX720831:SQY720835 TAT720831:TAU720835 TKP720831:TKQ720835 TUL720831:TUM720835 UEH720831:UEI720835 UOD720831:UOE720835 UXZ720831:UYA720835 VHV720831:VHW720835 VRR720831:VRS720835 WBN720831:WBO720835 WLJ720831:WLK720835 WVF720831:WVG720835 H786367:I786371 IT786367:IU786371 SP786367:SQ786371 ACL786367:ACM786371 AMH786367:AMI786371 AWD786367:AWE786371 BFZ786367:BGA786371 BPV786367:BPW786371 BZR786367:BZS786371 CJN786367:CJO786371 CTJ786367:CTK786371 DDF786367:DDG786371 DNB786367:DNC786371 DWX786367:DWY786371 EGT786367:EGU786371 EQP786367:EQQ786371 FAL786367:FAM786371 FKH786367:FKI786371 FUD786367:FUE786371 GDZ786367:GEA786371 GNV786367:GNW786371 GXR786367:GXS786371 HHN786367:HHO786371 HRJ786367:HRK786371 IBF786367:IBG786371 ILB786367:ILC786371 IUX786367:IUY786371 JET786367:JEU786371 JOP786367:JOQ786371 JYL786367:JYM786371 KIH786367:KII786371 KSD786367:KSE786371 LBZ786367:LCA786371 LLV786367:LLW786371 LVR786367:LVS786371 MFN786367:MFO786371 MPJ786367:MPK786371 MZF786367:MZG786371 NJB786367:NJC786371 NSX786367:NSY786371 OCT786367:OCU786371 OMP786367:OMQ786371 OWL786367:OWM786371 PGH786367:PGI786371 PQD786367:PQE786371 PZZ786367:QAA786371 QJV786367:QJW786371 QTR786367:QTS786371 RDN786367:RDO786371 RNJ786367:RNK786371 RXF786367:RXG786371 SHB786367:SHC786371 SQX786367:SQY786371 TAT786367:TAU786371 TKP786367:TKQ786371 TUL786367:TUM786371 UEH786367:UEI786371 UOD786367:UOE786371 UXZ786367:UYA786371 VHV786367:VHW786371 VRR786367:VRS786371 WBN786367:WBO786371 WLJ786367:WLK786371 WVF786367:WVG786371 H851903:I851907 IT851903:IU851907 SP851903:SQ851907 ACL851903:ACM851907 AMH851903:AMI851907 AWD851903:AWE851907 BFZ851903:BGA851907 BPV851903:BPW851907 BZR851903:BZS851907 CJN851903:CJO851907 CTJ851903:CTK851907 DDF851903:DDG851907 DNB851903:DNC851907 DWX851903:DWY851907 EGT851903:EGU851907 EQP851903:EQQ851907 FAL851903:FAM851907 FKH851903:FKI851907 FUD851903:FUE851907 GDZ851903:GEA851907 GNV851903:GNW851907 GXR851903:GXS851907 HHN851903:HHO851907 HRJ851903:HRK851907 IBF851903:IBG851907 ILB851903:ILC851907 IUX851903:IUY851907 JET851903:JEU851907 JOP851903:JOQ851907 JYL851903:JYM851907 KIH851903:KII851907 KSD851903:KSE851907 LBZ851903:LCA851907 LLV851903:LLW851907 LVR851903:LVS851907 MFN851903:MFO851907 MPJ851903:MPK851907 MZF851903:MZG851907 NJB851903:NJC851907 NSX851903:NSY851907 OCT851903:OCU851907 OMP851903:OMQ851907 OWL851903:OWM851907 PGH851903:PGI851907 PQD851903:PQE851907 PZZ851903:QAA851907 QJV851903:QJW851907 QTR851903:QTS851907 RDN851903:RDO851907 RNJ851903:RNK851907 RXF851903:RXG851907 SHB851903:SHC851907 SQX851903:SQY851907 TAT851903:TAU851907 TKP851903:TKQ851907 TUL851903:TUM851907 UEH851903:UEI851907 UOD851903:UOE851907 UXZ851903:UYA851907 VHV851903:VHW851907 VRR851903:VRS851907 WBN851903:WBO851907 WLJ851903:WLK851907 WVF851903:WVG851907 H917439:I917443 IT917439:IU917443 SP917439:SQ917443 ACL917439:ACM917443 AMH917439:AMI917443 AWD917439:AWE917443 BFZ917439:BGA917443 BPV917439:BPW917443 BZR917439:BZS917443 CJN917439:CJO917443 CTJ917439:CTK917443 DDF917439:DDG917443 DNB917439:DNC917443 DWX917439:DWY917443 EGT917439:EGU917443 EQP917439:EQQ917443 FAL917439:FAM917443 FKH917439:FKI917443 FUD917439:FUE917443 GDZ917439:GEA917443 GNV917439:GNW917443 GXR917439:GXS917443 HHN917439:HHO917443 HRJ917439:HRK917443 IBF917439:IBG917443 ILB917439:ILC917443 IUX917439:IUY917443 JET917439:JEU917443 JOP917439:JOQ917443 JYL917439:JYM917443 KIH917439:KII917443 KSD917439:KSE917443 LBZ917439:LCA917443 LLV917439:LLW917443 LVR917439:LVS917443 MFN917439:MFO917443 MPJ917439:MPK917443 MZF917439:MZG917443 NJB917439:NJC917443 NSX917439:NSY917443 OCT917439:OCU917443 OMP917439:OMQ917443 OWL917439:OWM917443 PGH917439:PGI917443 PQD917439:PQE917443 PZZ917439:QAA917443 QJV917439:QJW917443 QTR917439:QTS917443 RDN917439:RDO917443 RNJ917439:RNK917443 RXF917439:RXG917443 SHB917439:SHC917443 SQX917439:SQY917443 TAT917439:TAU917443 TKP917439:TKQ917443 TUL917439:TUM917443 UEH917439:UEI917443 UOD917439:UOE917443 UXZ917439:UYA917443 VHV917439:VHW917443 VRR917439:VRS917443 WBN917439:WBO917443 WLJ917439:WLK917443 WVF917439:WVG917443 H982975:I982979 IT982975:IU982979 SP982975:SQ982979 ACL982975:ACM982979 AMH982975:AMI982979 AWD982975:AWE982979 BFZ982975:BGA982979 BPV982975:BPW982979 BZR982975:BZS982979 CJN982975:CJO982979 CTJ982975:CTK982979 DDF982975:DDG982979 DNB982975:DNC982979 DWX982975:DWY982979 EGT982975:EGU982979 EQP982975:EQQ982979 FAL982975:FAM982979 FKH982975:FKI982979 FUD982975:FUE982979 GDZ982975:GEA982979 GNV982975:GNW982979 GXR982975:GXS982979 HHN982975:HHO982979 HRJ982975:HRK982979 IBF982975:IBG982979 ILB982975:ILC982979 IUX982975:IUY982979 JET982975:JEU982979 JOP982975:JOQ982979 JYL982975:JYM982979 KIH982975:KII982979 KSD982975:KSE982979 LBZ982975:LCA982979 LLV982975:LLW982979 LVR982975:LVS982979 MFN982975:MFO982979 MPJ982975:MPK982979 MZF982975:MZG982979 NJB982975:NJC982979 NSX982975:NSY982979 OCT982975:OCU982979 OMP982975:OMQ982979 OWL982975:OWM982979 PGH982975:PGI982979 PQD982975:PQE982979 PZZ982975:QAA982979 QJV982975:QJW982979 QTR982975:QTS982979 RDN982975:RDO982979 RNJ982975:RNK982979 RXF982975:RXG982979 SHB982975:SHC982979 SQX982975:SQY982979 TAT982975:TAU982979 TKP982975:TKQ982979 TUL982975:TUM982979 UEH982975:UEI982979 UOD982975:UOE982979 UXZ982975:UYA982979 VHV982975:VHW982979 VRR982975:VRS982979 WBN982975:WBO982979 WLJ982975:WLK982979 WVF982975:WVG982979 H65465:I65465 IT65465:IU65465 SP65465:SQ65465 ACL65465:ACM65465 AMH65465:AMI65465 AWD65465:AWE65465 BFZ65465:BGA65465 BPV65465:BPW65465 BZR65465:BZS65465 CJN65465:CJO65465 CTJ65465:CTK65465 DDF65465:DDG65465 DNB65465:DNC65465 DWX65465:DWY65465 EGT65465:EGU65465 EQP65465:EQQ65465 FAL65465:FAM65465 FKH65465:FKI65465 FUD65465:FUE65465 GDZ65465:GEA65465 GNV65465:GNW65465 GXR65465:GXS65465 HHN65465:HHO65465 HRJ65465:HRK65465 IBF65465:IBG65465 ILB65465:ILC65465 IUX65465:IUY65465 JET65465:JEU65465 JOP65465:JOQ65465 JYL65465:JYM65465 KIH65465:KII65465 KSD65465:KSE65465 LBZ65465:LCA65465 LLV65465:LLW65465 LVR65465:LVS65465 MFN65465:MFO65465 MPJ65465:MPK65465 MZF65465:MZG65465 NJB65465:NJC65465 NSX65465:NSY65465 OCT65465:OCU65465 OMP65465:OMQ65465 OWL65465:OWM65465 PGH65465:PGI65465 PQD65465:PQE65465 PZZ65465:QAA65465 QJV65465:QJW65465 QTR65465:QTS65465 RDN65465:RDO65465 RNJ65465:RNK65465 RXF65465:RXG65465 SHB65465:SHC65465 SQX65465:SQY65465 TAT65465:TAU65465 TKP65465:TKQ65465 TUL65465:TUM65465 UEH65465:UEI65465 UOD65465:UOE65465 UXZ65465:UYA65465 VHV65465:VHW65465 VRR65465:VRS65465 WBN65465:WBO65465 WLJ65465:WLK65465 WVF65465:WVG65465 H131001:I131001 IT131001:IU131001 SP131001:SQ131001 ACL131001:ACM131001 AMH131001:AMI131001 AWD131001:AWE131001 BFZ131001:BGA131001 BPV131001:BPW131001 BZR131001:BZS131001 CJN131001:CJO131001 CTJ131001:CTK131001 DDF131001:DDG131001 DNB131001:DNC131001 DWX131001:DWY131001 EGT131001:EGU131001 EQP131001:EQQ131001 FAL131001:FAM131001 FKH131001:FKI131001 FUD131001:FUE131001 GDZ131001:GEA131001 GNV131001:GNW131001 GXR131001:GXS131001 HHN131001:HHO131001 HRJ131001:HRK131001 IBF131001:IBG131001 ILB131001:ILC131001 IUX131001:IUY131001 JET131001:JEU131001 JOP131001:JOQ131001 JYL131001:JYM131001 KIH131001:KII131001 KSD131001:KSE131001 LBZ131001:LCA131001 LLV131001:LLW131001 LVR131001:LVS131001 MFN131001:MFO131001 MPJ131001:MPK131001 MZF131001:MZG131001 NJB131001:NJC131001 NSX131001:NSY131001 OCT131001:OCU131001 OMP131001:OMQ131001 OWL131001:OWM131001 PGH131001:PGI131001 PQD131001:PQE131001 PZZ131001:QAA131001 QJV131001:QJW131001 QTR131001:QTS131001 RDN131001:RDO131001 RNJ131001:RNK131001 RXF131001:RXG131001 SHB131001:SHC131001 SQX131001:SQY131001 TAT131001:TAU131001 TKP131001:TKQ131001 TUL131001:TUM131001 UEH131001:UEI131001 UOD131001:UOE131001 UXZ131001:UYA131001 VHV131001:VHW131001 VRR131001:VRS131001 WBN131001:WBO131001 WLJ131001:WLK131001 WVF131001:WVG131001 H196537:I196537 IT196537:IU196537 SP196537:SQ196537 ACL196537:ACM196537 AMH196537:AMI196537 AWD196537:AWE196537 BFZ196537:BGA196537 BPV196537:BPW196537 BZR196537:BZS196537 CJN196537:CJO196537 CTJ196537:CTK196537 DDF196537:DDG196537 DNB196537:DNC196537 DWX196537:DWY196537 EGT196537:EGU196537 EQP196537:EQQ196537 FAL196537:FAM196537 FKH196537:FKI196537 FUD196537:FUE196537 GDZ196537:GEA196537 GNV196537:GNW196537 GXR196537:GXS196537 HHN196537:HHO196537 HRJ196537:HRK196537 IBF196537:IBG196537 ILB196537:ILC196537 IUX196537:IUY196537 JET196537:JEU196537 JOP196537:JOQ196537 JYL196537:JYM196537 KIH196537:KII196537 KSD196537:KSE196537 LBZ196537:LCA196537 LLV196537:LLW196537 LVR196537:LVS196537 MFN196537:MFO196537 MPJ196537:MPK196537 MZF196537:MZG196537 NJB196537:NJC196537 NSX196537:NSY196537 OCT196537:OCU196537 OMP196537:OMQ196537 OWL196537:OWM196537 PGH196537:PGI196537 PQD196537:PQE196537 PZZ196537:QAA196537 QJV196537:QJW196537 QTR196537:QTS196537 RDN196537:RDO196537 RNJ196537:RNK196537 RXF196537:RXG196537 SHB196537:SHC196537 SQX196537:SQY196537 TAT196537:TAU196537 TKP196537:TKQ196537 TUL196537:TUM196537 UEH196537:UEI196537 UOD196537:UOE196537 UXZ196537:UYA196537 VHV196537:VHW196537 VRR196537:VRS196537 WBN196537:WBO196537 WLJ196537:WLK196537 WVF196537:WVG196537 H262073:I262073 IT262073:IU262073 SP262073:SQ262073 ACL262073:ACM262073 AMH262073:AMI262073 AWD262073:AWE262073 BFZ262073:BGA262073 BPV262073:BPW262073 BZR262073:BZS262073 CJN262073:CJO262073 CTJ262073:CTK262073 DDF262073:DDG262073 DNB262073:DNC262073 DWX262073:DWY262073 EGT262073:EGU262073 EQP262073:EQQ262073 FAL262073:FAM262073 FKH262073:FKI262073 FUD262073:FUE262073 GDZ262073:GEA262073 GNV262073:GNW262073 GXR262073:GXS262073 HHN262073:HHO262073 HRJ262073:HRK262073 IBF262073:IBG262073 ILB262073:ILC262073 IUX262073:IUY262073 JET262073:JEU262073 JOP262073:JOQ262073 JYL262073:JYM262073 KIH262073:KII262073 KSD262073:KSE262073 LBZ262073:LCA262073 LLV262073:LLW262073 LVR262073:LVS262073 MFN262073:MFO262073 MPJ262073:MPK262073 MZF262073:MZG262073 NJB262073:NJC262073 NSX262073:NSY262073 OCT262073:OCU262073 OMP262073:OMQ262073 OWL262073:OWM262073 PGH262073:PGI262073 PQD262073:PQE262073 PZZ262073:QAA262073 QJV262073:QJW262073 QTR262073:QTS262073 RDN262073:RDO262073 RNJ262073:RNK262073 RXF262073:RXG262073 SHB262073:SHC262073 SQX262073:SQY262073 TAT262073:TAU262073 TKP262073:TKQ262073 TUL262073:TUM262073 UEH262073:UEI262073 UOD262073:UOE262073 UXZ262073:UYA262073 VHV262073:VHW262073 VRR262073:VRS262073 WBN262073:WBO262073 WLJ262073:WLK262073 WVF262073:WVG262073 H327609:I327609 IT327609:IU327609 SP327609:SQ327609 ACL327609:ACM327609 AMH327609:AMI327609 AWD327609:AWE327609 BFZ327609:BGA327609 BPV327609:BPW327609 BZR327609:BZS327609 CJN327609:CJO327609 CTJ327609:CTK327609 DDF327609:DDG327609 DNB327609:DNC327609 DWX327609:DWY327609 EGT327609:EGU327609 EQP327609:EQQ327609 FAL327609:FAM327609 FKH327609:FKI327609 FUD327609:FUE327609 GDZ327609:GEA327609 GNV327609:GNW327609 GXR327609:GXS327609 HHN327609:HHO327609 HRJ327609:HRK327609 IBF327609:IBG327609 ILB327609:ILC327609 IUX327609:IUY327609 JET327609:JEU327609 JOP327609:JOQ327609 JYL327609:JYM327609 KIH327609:KII327609 KSD327609:KSE327609 LBZ327609:LCA327609 LLV327609:LLW327609 LVR327609:LVS327609 MFN327609:MFO327609 MPJ327609:MPK327609 MZF327609:MZG327609 NJB327609:NJC327609 NSX327609:NSY327609 OCT327609:OCU327609 OMP327609:OMQ327609 OWL327609:OWM327609 PGH327609:PGI327609 PQD327609:PQE327609 PZZ327609:QAA327609 QJV327609:QJW327609 QTR327609:QTS327609 RDN327609:RDO327609 RNJ327609:RNK327609 RXF327609:RXG327609 SHB327609:SHC327609 SQX327609:SQY327609 TAT327609:TAU327609 TKP327609:TKQ327609 TUL327609:TUM327609 UEH327609:UEI327609 UOD327609:UOE327609 UXZ327609:UYA327609 VHV327609:VHW327609 VRR327609:VRS327609 WBN327609:WBO327609 WLJ327609:WLK327609 WVF327609:WVG327609 H393145:I393145 IT393145:IU393145 SP393145:SQ393145 ACL393145:ACM393145 AMH393145:AMI393145 AWD393145:AWE393145 BFZ393145:BGA393145 BPV393145:BPW393145 BZR393145:BZS393145 CJN393145:CJO393145 CTJ393145:CTK393145 DDF393145:DDG393145 DNB393145:DNC393145 DWX393145:DWY393145 EGT393145:EGU393145 EQP393145:EQQ393145 FAL393145:FAM393145 FKH393145:FKI393145 FUD393145:FUE393145 GDZ393145:GEA393145 GNV393145:GNW393145 GXR393145:GXS393145 HHN393145:HHO393145 HRJ393145:HRK393145 IBF393145:IBG393145 ILB393145:ILC393145 IUX393145:IUY393145 JET393145:JEU393145 JOP393145:JOQ393145 JYL393145:JYM393145 KIH393145:KII393145 KSD393145:KSE393145 LBZ393145:LCA393145 LLV393145:LLW393145 LVR393145:LVS393145 MFN393145:MFO393145 MPJ393145:MPK393145 MZF393145:MZG393145 NJB393145:NJC393145 NSX393145:NSY393145 OCT393145:OCU393145 OMP393145:OMQ393145 OWL393145:OWM393145 PGH393145:PGI393145 PQD393145:PQE393145 PZZ393145:QAA393145 QJV393145:QJW393145 QTR393145:QTS393145 RDN393145:RDO393145 RNJ393145:RNK393145 RXF393145:RXG393145 SHB393145:SHC393145 SQX393145:SQY393145 TAT393145:TAU393145 TKP393145:TKQ393145 TUL393145:TUM393145 UEH393145:UEI393145 UOD393145:UOE393145 UXZ393145:UYA393145 VHV393145:VHW393145 VRR393145:VRS393145 WBN393145:WBO393145 WLJ393145:WLK393145 WVF393145:WVG393145 H458681:I458681 IT458681:IU458681 SP458681:SQ458681 ACL458681:ACM458681 AMH458681:AMI458681 AWD458681:AWE458681 BFZ458681:BGA458681 BPV458681:BPW458681 BZR458681:BZS458681 CJN458681:CJO458681 CTJ458681:CTK458681 DDF458681:DDG458681 DNB458681:DNC458681 DWX458681:DWY458681 EGT458681:EGU458681 EQP458681:EQQ458681 FAL458681:FAM458681 FKH458681:FKI458681 FUD458681:FUE458681 GDZ458681:GEA458681 GNV458681:GNW458681 GXR458681:GXS458681 HHN458681:HHO458681 HRJ458681:HRK458681 IBF458681:IBG458681 ILB458681:ILC458681 IUX458681:IUY458681 JET458681:JEU458681 JOP458681:JOQ458681 JYL458681:JYM458681 KIH458681:KII458681 KSD458681:KSE458681 LBZ458681:LCA458681 LLV458681:LLW458681 LVR458681:LVS458681 MFN458681:MFO458681 MPJ458681:MPK458681 MZF458681:MZG458681 NJB458681:NJC458681 NSX458681:NSY458681 OCT458681:OCU458681 OMP458681:OMQ458681 OWL458681:OWM458681 PGH458681:PGI458681 PQD458681:PQE458681 PZZ458681:QAA458681 QJV458681:QJW458681 QTR458681:QTS458681 RDN458681:RDO458681 RNJ458681:RNK458681 RXF458681:RXG458681 SHB458681:SHC458681 SQX458681:SQY458681 TAT458681:TAU458681 TKP458681:TKQ458681 TUL458681:TUM458681 UEH458681:UEI458681 UOD458681:UOE458681 UXZ458681:UYA458681 VHV458681:VHW458681 VRR458681:VRS458681 WBN458681:WBO458681 WLJ458681:WLK458681 WVF458681:WVG458681 H524217:I524217 IT524217:IU524217 SP524217:SQ524217 ACL524217:ACM524217 AMH524217:AMI524217 AWD524217:AWE524217 BFZ524217:BGA524217 BPV524217:BPW524217 BZR524217:BZS524217 CJN524217:CJO524217 CTJ524217:CTK524217 DDF524217:DDG524217 DNB524217:DNC524217 DWX524217:DWY524217 EGT524217:EGU524217 EQP524217:EQQ524217 FAL524217:FAM524217 FKH524217:FKI524217 FUD524217:FUE524217 GDZ524217:GEA524217 GNV524217:GNW524217 GXR524217:GXS524217 HHN524217:HHO524217 HRJ524217:HRK524217 IBF524217:IBG524217 ILB524217:ILC524217 IUX524217:IUY524217 JET524217:JEU524217 JOP524217:JOQ524217 JYL524217:JYM524217 KIH524217:KII524217 KSD524217:KSE524217 LBZ524217:LCA524217 LLV524217:LLW524217 LVR524217:LVS524217 MFN524217:MFO524217 MPJ524217:MPK524217 MZF524217:MZG524217 NJB524217:NJC524217 NSX524217:NSY524217 OCT524217:OCU524217 OMP524217:OMQ524217 OWL524217:OWM524217 PGH524217:PGI524217 PQD524217:PQE524217 PZZ524217:QAA524217 QJV524217:QJW524217 QTR524217:QTS524217 RDN524217:RDO524217 RNJ524217:RNK524217 RXF524217:RXG524217 SHB524217:SHC524217 SQX524217:SQY524217 TAT524217:TAU524217 TKP524217:TKQ524217 TUL524217:TUM524217 UEH524217:UEI524217 UOD524217:UOE524217 UXZ524217:UYA524217 VHV524217:VHW524217 VRR524217:VRS524217 WBN524217:WBO524217 WLJ524217:WLK524217 WVF524217:WVG524217 H589753:I589753 IT589753:IU589753 SP589753:SQ589753 ACL589753:ACM589753 AMH589753:AMI589753 AWD589753:AWE589753 BFZ589753:BGA589753 BPV589753:BPW589753 BZR589753:BZS589753 CJN589753:CJO589753 CTJ589753:CTK589753 DDF589753:DDG589753 DNB589753:DNC589753 DWX589753:DWY589753 EGT589753:EGU589753 EQP589753:EQQ589753 FAL589753:FAM589753 FKH589753:FKI589753 FUD589753:FUE589753 GDZ589753:GEA589753 GNV589753:GNW589753 GXR589753:GXS589753 HHN589753:HHO589753 HRJ589753:HRK589753 IBF589753:IBG589753 ILB589753:ILC589753 IUX589753:IUY589753 JET589753:JEU589753 JOP589753:JOQ589753 JYL589753:JYM589753 KIH589753:KII589753 KSD589753:KSE589753 LBZ589753:LCA589753 LLV589753:LLW589753 LVR589753:LVS589753 MFN589753:MFO589753 MPJ589753:MPK589753 MZF589753:MZG589753 NJB589753:NJC589753 NSX589753:NSY589753 OCT589753:OCU589753 OMP589753:OMQ589753 OWL589753:OWM589753 PGH589753:PGI589753 PQD589753:PQE589753 PZZ589753:QAA589753 QJV589753:QJW589753 QTR589753:QTS589753 RDN589753:RDO589753 RNJ589753:RNK589753 RXF589753:RXG589753 SHB589753:SHC589753 SQX589753:SQY589753 TAT589753:TAU589753 TKP589753:TKQ589753 TUL589753:TUM589753 UEH589753:UEI589753 UOD589753:UOE589753 UXZ589753:UYA589753 VHV589753:VHW589753 VRR589753:VRS589753 WBN589753:WBO589753 WLJ589753:WLK589753 WVF589753:WVG589753 H655289:I655289 IT655289:IU655289 SP655289:SQ655289 ACL655289:ACM655289 AMH655289:AMI655289 AWD655289:AWE655289 BFZ655289:BGA655289 BPV655289:BPW655289 BZR655289:BZS655289 CJN655289:CJO655289 CTJ655289:CTK655289 DDF655289:DDG655289 DNB655289:DNC655289 DWX655289:DWY655289 EGT655289:EGU655289 EQP655289:EQQ655289 FAL655289:FAM655289 FKH655289:FKI655289 FUD655289:FUE655289 GDZ655289:GEA655289 GNV655289:GNW655289 GXR655289:GXS655289 HHN655289:HHO655289 HRJ655289:HRK655289 IBF655289:IBG655289 ILB655289:ILC655289 IUX655289:IUY655289 JET655289:JEU655289 JOP655289:JOQ655289 JYL655289:JYM655289 KIH655289:KII655289 KSD655289:KSE655289 LBZ655289:LCA655289 LLV655289:LLW655289 LVR655289:LVS655289 MFN655289:MFO655289 MPJ655289:MPK655289 MZF655289:MZG655289 NJB655289:NJC655289 NSX655289:NSY655289 OCT655289:OCU655289 OMP655289:OMQ655289 OWL655289:OWM655289 PGH655289:PGI655289 PQD655289:PQE655289 PZZ655289:QAA655289 QJV655289:QJW655289 QTR655289:QTS655289 RDN655289:RDO655289 RNJ655289:RNK655289 RXF655289:RXG655289 SHB655289:SHC655289 SQX655289:SQY655289 TAT655289:TAU655289 TKP655289:TKQ655289 TUL655289:TUM655289 UEH655289:UEI655289 UOD655289:UOE655289 UXZ655289:UYA655289 VHV655289:VHW655289 VRR655289:VRS655289 WBN655289:WBO655289 WLJ655289:WLK655289 WVF655289:WVG655289 H720825:I720825 IT720825:IU720825 SP720825:SQ720825 ACL720825:ACM720825 AMH720825:AMI720825 AWD720825:AWE720825 BFZ720825:BGA720825 BPV720825:BPW720825 BZR720825:BZS720825 CJN720825:CJO720825 CTJ720825:CTK720825 DDF720825:DDG720825 DNB720825:DNC720825 DWX720825:DWY720825 EGT720825:EGU720825 EQP720825:EQQ720825 FAL720825:FAM720825 FKH720825:FKI720825 FUD720825:FUE720825 GDZ720825:GEA720825 GNV720825:GNW720825 GXR720825:GXS720825 HHN720825:HHO720825 HRJ720825:HRK720825 IBF720825:IBG720825 ILB720825:ILC720825 IUX720825:IUY720825 JET720825:JEU720825 JOP720825:JOQ720825 JYL720825:JYM720825 KIH720825:KII720825 KSD720825:KSE720825 LBZ720825:LCA720825 LLV720825:LLW720825 LVR720825:LVS720825 MFN720825:MFO720825 MPJ720825:MPK720825 MZF720825:MZG720825 NJB720825:NJC720825 NSX720825:NSY720825 OCT720825:OCU720825 OMP720825:OMQ720825 OWL720825:OWM720825 PGH720825:PGI720825 PQD720825:PQE720825 PZZ720825:QAA720825 QJV720825:QJW720825 QTR720825:QTS720825 RDN720825:RDO720825 RNJ720825:RNK720825 RXF720825:RXG720825 SHB720825:SHC720825 SQX720825:SQY720825 TAT720825:TAU720825 TKP720825:TKQ720825 TUL720825:TUM720825 UEH720825:UEI720825 UOD720825:UOE720825 UXZ720825:UYA720825 VHV720825:VHW720825 VRR720825:VRS720825 WBN720825:WBO720825 WLJ720825:WLK720825 WVF720825:WVG720825 H786361:I786361 IT786361:IU786361 SP786361:SQ786361 ACL786361:ACM786361 AMH786361:AMI786361 AWD786361:AWE786361 BFZ786361:BGA786361 BPV786361:BPW786361 BZR786361:BZS786361 CJN786361:CJO786361 CTJ786361:CTK786361 DDF786361:DDG786361 DNB786361:DNC786361 DWX786361:DWY786361 EGT786361:EGU786361 EQP786361:EQQ786361 FAL786361:FAM786361 FKH786361:FKI786361 FUD786361:FUE786361 GDZ786361:GEA786361 GNV786361:GNW786361 GXR786361:GXS786361 HHN786361:HHO786361 HRJ786361:HRK786361 IBF786361:IBG786361 ILB786361:ILC786361 IUX786361:IUY786361 JET786361:JEU786361 JOP786361:JOQ786361 JYL786361:JYM786361 KIH786361:KII786361 KSD786361:KSE786361 LBZ786361:LCA786361 LLV786361:LLW786361 LVR786361:LVS786361 MFN786361:MFO786361 MPJ786361:MPK786361 MZF786361:MZG786361 NJB786361:NJC786361 NSX786361:NSY786361 OCT786361:OCU786361 OMP786361:OMQ786361 OWL786361:OWM786361 PGH786361:PGI786361 PQD786361:PQE786361 PZZ786361:QAA786361 QJV786361:QJW786361 QTR786361:QTS786361 RDN786361:RDO786361 RNJ786361:RNK786361 RXF786361:RXG786361 SHB786361:SHC786361 SQX786361:SQY786361 TAT786361:TAU786361 TKP786361:TKQ786361 TUL786361:TUM786361 UEH786361:UEI786361 UOD786361:UOE786361 UXZ786361:UYA786361 VHV786361:VHW786361 VRR786361:VRS786361 WBN786361:WBO786361 WLJ786361:WLK786361 WVF786361:WVG786361 H851897:I851897 IT851897:IU851897 SP851897:SQ851897 ACL851897:ACM851897 AMH851897:AMI851897 AWD851897:AWE851897 BFZ851897:BGA851897 BPV851897:BPW851897 BZR851897:BZS851897 CJN851897:CJO851897 CTJ851897:CTK851897 DDF851897:DDG851897 DNB851897:DNC851897 DWX851897:DWY851897 EGT851897:EGU851897 EQP851897:EQQ851897 FAL851897:FAM851897 FKH851897:FKI851897 FUD851897:FUE851897 GDZ851897:GEA851897 GNV851897:GNW851897 GXR851897:GXS851897 HHN851897:HHO851897 HRJ851897:HRK851897 IBF851897:IBG851897 ILB851897:ILC851897 IUX851897:IUY851897 JET851897:JEU851897 JOP851897:JOQ851897 JYL851897:JYM851897 KIH851897:KII851897 KSD851897:KSE851897 LBZ851897:LCA851897 LLV851897:LLW851897 LVR851897:LVS851897 MFN851897:MFO851897 MPJ851897:MPK851897 MZF851897:MZG851897 NJB851897:NJC851897 NSX851897:NSY851897 OCT851897:OCU851897 OMP851897:OMQ851897 OWL851897:OWM851897 PGH851897:PGI851897 PQD851897:PQE851897 PZZ851897:QAA851897 QJV851897:QJW851897 QTR851897:QTS851897 RDN851897:RDO851897 RNJ851897:RNK851897 RXF851897:RXG851897 SHB851897:SHC851897 SQX851897:SQY851897 TAT851897:TAU851897 TKP851897:TKQ851897 TUL851897:TUM851897 UEH851897:UEI851897 UOD851897:UOE851897 UXZ851897:UYA851897 VHV851897:VHW851897 VRR851897:VRS851897 WBN851897:WBO851897 WLJ851897:WLK851897 WVF851897:WVG851897 H917433:I917433 IT917433:IU917433 SP917433:SQ917433 ACL917433:ACM917433 AMH917433:AMI917433 AWD917433:AWE917433 BFZ917433:BGA917433 BPV917433:BPW917433 BZR917433:BZS917433 CJN917433:CJO917433 CTJ917433:CTK917433 DDF917433:DDG917433 DNB917433:DNC917433 DWX917433:DWY917433 EGT917433:EGU917433 EQP917433:EQQ917433 FAL917433:FAM917433 FKH917433:FKI917433 FUD917433:FUE917433 GDZ917433:GEA917433 GNV917433:GNW917433 GXR917433:GXS917433 HHN917433:HHO917433 HRJ917433:HRK917433 IBF917433:IBG917433 ILB917433:ILC917433 IUX917433:IUY917433 JET917433:JEU917433 JOP917433:JOQ917433 JYL917433:JYM917433 KIH917433:KII917433 KSD917433:KSE917433 LBZ917433:LCA917433 LLV917433:LLW917433 LVR917433:LVS917433 MFN917433:MFO917433 MPJ917433:MPK917433 MZF917433:MZG917433 NJB917433:NJC917433 NSX917433:NSY917433 OCT917433:OCU917433 OMP917433:OMQ917433 OWL917433:OWM917433 PGH917433:PGI917433 PQD917433:PQE917433 PZZ917433:QAA917433 QJV917433:QJW917433 QTR917433:QTS917433 RDN917433:RDO917433 RNJ917433:RNK917433 RXF917433:RXG917433 SHB917433:SHC917433 SQX917433:SQY917433 TAT917433:TAU917433 TKP917433:TKQ917433 TUL917433:TUM917433 UEH917433:UEI917433 UOD917433:UOE917433 UXZ917433:UYA917433 VHV917433:VHW917433 VRR917433:VRS917433 WBN917433:WBO917433 WLJ917433:WLK917433 WVF917433:WVG917433 H982969:I982969 IT982969:IU982969 SP982969:SQ982969 ACL982969:ACM982969 AMH982969:AMI982969 AWD982969:AWE982969 BFZ982969:BGA982969 BPV982969:BPW982969 BZR982969:BZS982969 CJN982969:CJO982969 CTJ982969:CTK982969 DDF982969:DDG982969 DNB982969:DNC982969 DWX982969:DWY982969 EGT982969:EGU982969 EQP982969:EQQ982969 FAL982969:FAM982969 FKH982969:FKI982969 FUD982969:FUE982969 GDZ982969:GEA982969 GNV982969:GNW982969 GXR982969:GXS982969 HHN982969:HHO982969 HRJ982969:HRK982969 IBF982969:IBG982969 ILB982969:ILC982969 IUX982969:IUY982969 JET982969:JEU982969 JOP982969:JOQ982969 JYL982969:JYM982969 KIH982969:KII982969 KSD982969:KSE982969 LBZ982969:LCA982969 LLV982969:LLW982969 LVR982969:LVS982969 MFN982969:MFO982969 MPJ982969:MPK982969 MZF982969:MZG982969 NJB982969:NJC982969 NSX982969:NSY982969 OCT982969:OCU982969 OMP982969:OMQ982969 OWL982969:OWM982969 PGH982969:PGI982969 PQD982969:PQE982969 PZZ982969:QAA982969 QJV982969:QJW982969 QTR982969:QTS982969 RDN982969:RDO982969 RNJ982969:RNK982969 RXF982969:RXG982969 SHB982969:SHC982969 SQX982969:SQY982969 TAT982969:TAU982969 TKP982969:TKQ982969 TUL982969:TUM982969 UEH982969:UEI982969 UOD982969:UOE982969 UXZ982969:UYA982969 VHV982969:VHW982969 VRR982969:VRS982969 WBN982969:WBO982969 WLJ982969:WLK982969 WVF982969:WVG982969 H65454:I65454 IT65454:IU65454 SP65454:SQ65454 ACL65454:ACM65454 AMH65454:AMI65454 AWD65454:AWE65454 BFZ65454:BGA65454 BPV65454:BPW65454 BZR65454:BZS65454 CJN65454:CJO65454 CTJ65454:CTK65454 DDF65454:DDG65454 DNB65454:DNC65454 DWX65454:DWY65454 EGT65454:EGU65454 EQP65454:EQQ65454 FAL65454:FAM65454 FKH65454:FKI65454 FUD65454:FUE65454 GDZ65454:GEA65454 GNV65454:GNW65454 GXR65454:GXS65454 HHN65454:HHO65454 HRJ65454:HRK65454 IBF65454:IBG65454 ILB65454:ILC65454 IUX65454:IUY65454 JET65454:JEU65454 JOP65454:JOQ65454 JYL65454:JYM65454 KIH65454:KII65454 KSD65454:KSE65454 LBZ65454:LCA65454 LLV65454:LLW65454 LVR65454:LVS65454 MFN65454:MFO65454 MPJ65454:MPK65454 MZF65454:MZG65454 NJB65454:NJC65454 NSX65454:NSY65454 OCT65454:OCU65454 OMP65454:OMQ65454 OWL65454:OWM65454 PGH65454:PGI65454 PQD65454:PQE65454 PZZ65454:QAA65454 QJV65454:QJW65454 QTR65454:QTS65454 RDN65454:RDO65454 RNJ65454:RNK65454 RXF65454:RXG65454 SHB65454:SHC65454 SQX65454:SQY65454 TAT65454:TAU65454 TKP65454:TKQ65454 TUL65454:TUM65454 UEH65454:UEI65454 UOD65454:UOE65454 UXZ65454:UYA65454 VHV65454:VHW65454 VRR65454:VRS65454 WBN65454:WBO65454 WLJ65454:WLK65454 WVF65454:WVG65454 H130990:I130990 IT130990:IU130990 SP130990:SQ130990 ACL130990:ACM130990 AMH130990:AMI130990 AWD130990:AWE130990 BFZ130990:BGA130990 BPV130990:BPW130990 BZR130990:BZS130990 CJN130990:CJO130990 CTJ130990:CTK130990 DDF130990:DDG130990 DNB130990:DNC130990 DWX130990:DWY130990 EGT130990:EGU130990 EQP130990:EQQ130990 FAL130990:FAM130990 FKH130990:FKI130990 FUD130990:FUE130990 GDZ130990:GEA130990 GNV130990:GNW130990 GXR130990:GXS130990 HHN130990:HHO130990 HRJ130990:HRK130990 IBF130990:IBG130990 ILB130990:ILC130990 IUX130990:IUY130990 JET130990:JEU130990 JOP130990:JOQ130990 JYL130990:JYM130990 KIH130990:KII130990 KSD130990:KSE130990 LBZ130990:LCA130990 LLV130990:LLW130990 LVR130990:LVS130990 MFN130990:MFO130990 MPJ130990:MPK130990 MZF130990:MZG130990 NJB130990:NJC130990 NSX130990:NSY130990 OCT130990:OCU130990 OMP130990:OMQ130990 OWL130990:OWM130990 PGH130990:PGI130990 PQD130990:PQE130990 PZZ130990:QAA130990 QJV130990:QJW130990 QTR130990:QTS130990 RDN130990:RDO130990 RNJ130990:RNK130990 RXF130990:RXG130990 SHB130990:SHC130990 SQX130990:SQY130990 TAT130990:TAU130990 TKP130990:TKQ130990 TUL130990:TUM130990 UEH130990:UEI130990 UOD130990:UOE130990 UXZ130990:UYA130990 VHV130990:VHW130990 VRR130990:VRS130990 WBN130990:WBO130990 WLJ130990:WLK130990 WVF130990:WVG130990 H196526:I196526 IT196526:IU196526 SP196526:SQ196526 ACL196526:ACM196526 AMH196526:AMI196526 AWD196526:AWE196526 BFZ196526:BGA196526 BPV196526:BPW196526 BZR196526:BZS196526 CJN196526:CJO196526 CTJ196526:CTK196526 DDF196526:DDG196526 DNB196526:DNC196526 DWX196526:DWY196526 EGT196526:EGU196526 EQP196526:EQQ196526 FAL196526:FAM196526 FKH196526:FKI196526 FUD196526:FUE196526 GDZ196526:GEA196526 GNV196526:GNW196526 GXR196526:GXS196526 HHN196526:HHO196526 HRJ196526:HRK196526 IBF196526:IBG196526 ILB196526:ILC196526 IUX196526:IUY196526 JET196526:JEU196526 JOP196526:JOQ196526 JYL196526:JYM196526 KIH196526:KII196526 KSD196526:KSE196526 LBZ196526:LCA196526 LLV196526:LLW196526 LVR196526:LVS196526 MFN196526:MFO196526 MPJ196526:MPK196526 MZF196526:MZG196526 NJB196526:NJC196526 NSX196526:NSY196526 OCT196526:OCU196526 OMP196526:OMQ196526 OWL196526:OWM196526 PGH196526:PGI196526 PQD196526:PQE196526 PZZ196526:QAA196526 QJV196526:QJW196526 QTR196526:QTS196526 RDN196526:RDO196526 RNJ196526:RNK196526 RXF196526:RXG196526 SHB196526:SHC196526 SQX196526:SQY196526 TAT196526:TAU196526 TKP196526:TKQ196526 TUL196526:TUM196526 UEH196526:UEI196526 UOD196526:UOE196526 UXZ196526:UYA196526 VHV196526:VHW196526 VRR196526:VRS196526 WBN196526:WBO196526 WLJ196526:WLK196526 WVF196526:WVG196526 H262062:I262062 IT262062:IU262062 SP262062:SQ262062 ACL262062:ACM262062 AMH262062:AMI262062 AWD262062:AWE262062 BFZ262062:BGA262062 BPV262062:BPW262062 BZR262062:BZS262062 CJN262062:CJO262062 CTJ262062:CTK262062 DDF262062:DDG262062 DNB262062:DNC262062 DWX262062:DWY262062 EGT262062:EGU262062 EQP262062:EQQ262062 FAL262062:FAM262062 FKH262062:FKI262062 FUD262062:FUE262062 GDZ262062:GEA262062 GNV262062:GNW262062 GXR262062:GXS262062 HHN262062:HHO262062 HRJ262062:HRK262062 IBF262062:IBG262062 ILB262062:ILC262062 IUX262062:IUY262062 JET262062:JEU262062 JOP262062:JOQ262062 JYL262062:JYM262062 KIH262062:KII262062 KSD262062:KSE262062 LBZ262062:LCA262062 LLV262062:LLW262062 LVR262062:LVS262062 MFN262062:MFO262062 MPJ262062:MPK262062 MZF262062:MZG262062 NJB262062:NJC262062 NSX262062:NSY262062 OCT262062:OCU262062 OMP262062:OMQ262062 OWL262062:OWM262062 PGH262062:PGI262062 PQD262062:PQE262062 PZZ262062:QAA262062 QJV262062:QJW262062 QTR262062:QTS262062 RDN262062:RDO262062 RNJ262062:RNK262062 RXF262062:RXG262062 SHB262062:SHC262062 SQX262062:SQY262062 TAT262062:TAU262062 TKP262062:TKQ262062 TUL262062:TUM262062 UEH262062:UEI262062 UOD262062:UOE262062 UXZ262062:UYA262062 VHV262062:VHW262062 VRR262062:VRS262062 WBN262062:WBO262062 WLJ262062:WLK262062 WVF262062:WVG262062 H327598:I327598 IT327598:IU327598 SP327598:SQ327598 ACL327598:ACM327598 AMH327598:AMI327598 AWD327598:AWE327598 BFZ327598:BGA327598 BPV327598:BPW327598 BZR327598:BZS327598 CJN327598:CJO327598 CTJ327598:CTK327598 DDF327598:DDG327598 DNB327598:DNC327598 DWX327598:DWY327598 EGT327598:EGU327598 EQP327598:EQQ327598 FAL327598:FAM327598 FKH327598:FKI327598 FUD327598:FUE327598 GDZ327598:GEA327598 GNV327598:GNW327598 GXR327598:GXS327598 HHN327598:HHO327598 HRJ327598:HRK327598 IBF327598:IBG327598 ILB327598:ILC327598 IUX327598:IUY327598 JET327598:JEU327598 JOP327598:JOQ327598 JYL327598:JYM327598 KIH327598:KII327598 KSD327598:KSE327598 LBZ327598:LCA327598 LLV327598:LLW327598 LVR327598:LVS327598 MFN327598:MFO327598 MPJ327598:MPK327598 MZF327598:MZG327598 NJB327598:NJC327598 NSX327598:NSY327598 OCT327598:OCU327598 OMP327598:OMQ327598 OWL327598:OWM327598 PGH327598:PGI327598 PQD327598:PQE327598 PZZ327598:QAA327598 QJV327598:QJW327598 QTR327598:QTS327598 RDN327598:RDO327598 RNJ327598:RNK327598 RXF327598:RXG327598 SHB327598:SHC327598 SQX327598:SQY327598 TAT327598:TAU327598 TKP327598:TKQ327598 TUL327598:TUM327598 UEH327598:UEI327598 UOD327598:UOE327598 UXZ327598:UYA327598 VHV327598:VHW327598 VRR327598:VRS327598 WBN327598:WBO327598 WLJ327598:WLK327598 WVF327598:WVG327598 H393134:I393134 IT393134:IU393134 SP393134:SQ393134 ACL393134:ACM393134 AMH393134:AMI393134 AWD393134:AWE393134 BFZ393134:BGA393134 BPV393134:BPW393134 BZR393134:BZS393134 CJN393134:CJO393134 CTJ393134:CTK393134 DDF393134:DDG393134 DNB393134:DNC393134 DWX393134:DWY393134 EGT393134:EGU393134 EQP393134:EQQ393134 FAL393134:FAM393134 FKH393134:FKI393134 FUD393134:FUE393134 GDZ393134:GEA393134 GNV393134:GNW393134 GXR393134:GXS393134 HHN393134:HHO393134 HRJ393134:HRK393134 IBF393134:IBG393134 ILB393134:ILC393134 IUX393134:IUY393134 JET393134:JEU393134 JOP393134:JOQ393134 JYL393134:JYM393134 KIH393134:KII393134 KSD393134:KSE393134 LBZ393134:LCA393134 LLV393134:LLW393134 LVR393134:LVS393134 MFN393134:MFO393134 MPJ393134:MPK393134 MZF393134:MZG393134 NJB393134:NJC393134 NSX393134:NSY393134 OCT393134:OCU393134 OMP393134:OMQ393134 OWL393134:OWM393134 PGH393134:PGI393134 PQD393134:PQE393134 PZZ393134:QAA393134 QJV393134:QJW393134 QTR393134:QTS393134 RDN393134:RDO393134 RNJ393134:RNK393134 RXF393134:RXG393134 SHB393134:SHC393134 SQX393134:SQY393134 TAT393134:TAU393134 TKP393134:TKQ393134 TUL393134:TUM393134 UEH393134:UEI393134 UOD393134:UOE393134 UXZ393134:UYA393134 VHV393134:VHW393134 VRR393134:VRS393134 WBN393134:WBO393134 WLJ393134:WLK393134 WVF393134:WVG393134 H458670:I458670 IT458670:IU458670 SP458670:SQ458670 ACL458670:ACM458670 AMH458670:AMI458670 AWD458670:AWE458670 BFZ458670:BGA458670 BPV458670:BPW458670 BZR458670:BZS458670 CJN458670:CJO458670 CTJ458670:CTK458670 DDF458670:DDG458670 DNB458670:DNC458670 DWX458670:DWY458670 EGT458670:EGU458670 EQP458670:EQQ458670 FAL458670:FAM458670 FKH458670:FKI458670 FUD458670:FUE458670 GDZ458670:GEA458670 GNV458670:GNW458670 GXR458670:GXS458670 HHN458670:HHO458670 HRJ458670:HRK458670 IBF458670:IBG458670 ILB458670:ILC458670 IUX458670:IUY458670 JET458670:JEU458670 JOP458670:JOQ458670 JYL458670:JYM458670 KIH458670:KII458670 KSD458670:KSE458670 LBZ458670:LCA458670 LLV458670:LLW458670 LVR458670:LVS458670 MFN458670:MFO458670 MPJ458670:MPK458670 MZF458670:MZG458670 NJB458670:NJC458670 NSX458670:NSY458670 OCT458670:OCU458670 OMP458670:OMQ458670 OWL458670:OWM458670 PGH458670:PGI458670 PQD458670:PQE458670 PZZ458670:QAA458670 QJV458670:QJW458670 QTR458670:QTS458670 RDN458670:RDO458670 RNJ458670:RNK458670 RXF458670:RXG458670 SHB458670:SHC458670 SQX458670:SQY458670 TAT458670:TAU458670 TKP458670:TKQ458670 TUL458670:TUM458670 UEH458670:UEI458670 UOD458670:UOE458670 UXZ458670:UYA458670 VHV458670:VHW458670 VRR458670:VRS458670 WBN458670:WBO458670 WLJ458670:WLK458670 WVF458670:WVG458670 H524206:I524206 IT524206:IU524206 SP524206:SQ524206 ACL524206:ACM524206 AMH524206:AMI524206 AWD524206:AWE524206 BFZ524206:BGA524206 BPV524206:BPW524206 BZR524206:BZS524206 CJN524206:CJO524206 CTJ524206:CTK524206 DDF524206:DDG524206 DNB524206:DNC524206 DWX524206:DWY524206 EGT524206:EGU524206 EQP524206:EQQ524206 FAL524206:FAM524206 FKH524206:FKI524206 FUD524206:FUE524206 GDZ524206:GEA524206 GNV524206:GNW524206 GXR524206:GXS524206 HHN524206:HHO524206 HRJ524206:HRK524206 IBF524206:IBG524206 ILB524206:ILC524206 IUX524206:IUY524206 JET524206:JEU524206 JOP524206:JOQ524206 JYL524206:JYM524206 KIH524206:KII524206 KSD524206:KSE524206 LBZ524206:LCA524206 LLV524206:LLW524206 LVR524206:LVS524206 MFN524206:MFO524206 MPJ524206:MPK524206 MZF524206:MZG524206 NJB524206:NJC524206 NSX524206:NSY524206 OCT524206:OCU524206 OMP524206:OMQ524206 OWL524206:OWM524206 PGH524206:PGI524206 PQD524206:PQE524206 PZZ524206:QAA524206 QJV524206:QJW524206 QTR524206:QTS524206 RDN524206:RDO524206 RNJ524206:RNK524206 RXF524206:RXG524206 SHB524206:SHC524206 SQX524206:SQY524206 TAT524206:TAU524206 TKP524206:TKQ524206 TUL524206:TUM524206 UEH524206:UEI524206 UOD524206:UOE524206 UXZ524206:UYA524206 VHV524206:VHW524206 VRR524206:VRS524206 WBN524206:WBO524206 WLJ524206:WLK524206 WVF524206:WVG524206 H589742:I589742 IT589742:IU589742 SP589742:SQ589742 ACL589742:ACM589742 AMH589742:AMI589742 AWD589742:AWE589742 BFZ589742:BGA589742 BPV589742:BPW589742 BZR589742:BZS589742 CJN589742:CJO589742 CTJ589742:CTK589742 DDF589742:DDG589742 DNB589742:DNC589742 DWX589742:DWY589742 EGT589742:EGU589742 EQP589742:EQQ589742 FAL589742:FAM589742 FKH589742:FKI589742 FUD589742:FUE589742 GDZ589742:GEA589742 GNV589742:GNW589742 GXR589742:GXS589742 HHN589742:HHO589742 HRJ589742:HRK589742 IBF589742:IBG589742 ILB589742:ILC589742 IUX589742:IUY589742 JET589742:JEU589742 JOP589742:JOQ589742 JYL589742:JYM589742 KIH589742:KII589742 KSD589742:KSE589742 LBZ589742:LCA589742 LLV589742:LLW589742 LVR589742:LVS589742 MFN589742:MFO589742 MPJ589742:MPK589742 MZF589742:MZG589742 NJB589742:NJC589742 NSX589742:NSY589742 OCT589742:OCU589742 OMP589742:OMQ589742 OWL589742:OWM589742 PGH589742:PGI589742 PQD589742:PQE589742 PZZ589742:QAA589742 QJV589742:QJW589742 QTR589742:QTS589742 RDN589742:RDO589742 RNJ589742:RNK589742 RXF589742:RXG589742 SHB589742:SHC589742 SQX589742:SQY589742 TAT589742:TAU589742 TKP589742:TKQ589742 TUL589742:TUM589742 UEH589742:UEI589742 UOD589742:UOE589742 UXZ589742:UYA589742 VHV589742:VHW589742 VRR589742:VRS589742 WBN589742:WBO589742 WLJ589742:WLK589742 WVF589742:WVG589742 H655278:I655278 IT655278:IU655278 SP655278:SQ655278 ACL655278:ACM655278 AMH655278:AMI655278 AWD655278:AWE655278 BFZ655278:BGA655278 BPV655278:BPW655278 BZR655278:BZS655278 CJN655278:CJO655278 CTJ655278:CTK655278 DDF655278:DDG655278 DNB655278:DNC655278 DWX655278:DWY655278 EGT655278:EGU655278 EQP655278:EQQ655278 FAL655278:FAM655278 FKH655278:FKI655278 FUD655278:FUE655278 GDZ655278:GEA655278 GNV655278:GNW655278 GXR655278:GXS655278 HHN655278:HHO655278 HRJ655278:HRK655278 IBF655278:IBG655278 ILB655278:ILC655278 IUX655278:IUY655278 JET655278:JEU655278 JOP655278:JOQ655278 JYL655278:JYM655278 KIH655278:KII655278 KSD655278:KSE655278 LBZ655278:LCA655278 LLV655278:LLW655278 LVR655278:LVS655278 MFN655278:MFO655278 MPJ655278:MPK655278 MZF655278:MZG655278 NJB655278:NJC655278 NSX655278:NSY655278 OCT655278:OCU655278 OMP655278:OMQ655278 OWL655278:OWM655278 PGH655278:PGI655278 PQD655278:PQE655278 PZZ655278:QAA655278 QJV655278:QJW655278 QTR655278:QTS655278 RDN655278:RDO655278 RNJ655278:RNK655278 RXF655278:RXG655278 SHB655278:SHC655278 SQX655278:SQY655278 TAT655278:TAU655278 TKP655278:TKQ655278 TUL655278:TUM655278 UEH655278:UEI655278 UOD655278:UOE655278 UXZ655278:UYA655278 VHV655278:VHW655278 VRR655278:VRS655278 WBN655278:WBO655278 WLJ655278:WLK655278 WVF655278:WVG655278 H720814:I720814 IT720814:IU720814 SP720814:SQ720814 ACL720814:ACM720814 AMH720814:AMI720814 AWD720814:AWE720814 BFZ720814:BGA720814 BPV720814:BPW720814 BZR720814:BZS720814 CJN720814:CJO720814 CTJ720814:CTK720814 DDF720814:DDG720814 DNB720814:DNC720814 DWX720814:DWY720814 EGT720814:EGU720814 EQP720814:EQQ720814 FAL720814:FAM720814 FKH720814:FKI720814 FUD720814:FUE720814 GDZ720814:GEA720814 GNV720814:GNW720814 GXR720814:GXS720814 HHN720814:HHO720814 HRJ720814:HRK720814 IBF720814:IBG720814 ILB720814:ILC720814 IUX720814:IUY720814 JET720814:JEU720814 JOP720814:JOQ720814 JYL720814:JYM720814 KIH720814:KII720814 KSD720814:KSE720814 LBZ720814:LCA720814 LLV720814:LLW720814 LVR720814:LVS720814 MFN720814:MFO720814 MPJ720814:MPK720814 MZF720814:MZG720814 NJB720814:NJC720814 NSX720814:NSY720814 OCT720814:OCU720814 OMP720814:OMQ720814 OWL720814:OWM720814 PGH720814:PGI720814 PQD720814:PQE720814 PZZ720814:QAA720814 QJV720814:QJW720814 QTR720814:QTS720814 RDN720814:RDO720814 RNJ720814:RNK720814 RXF720814:RXG720814 SHB720814:SHC720814 SQX720814:SQY720814 TAT720814:TAU720814 TKP720814:TKQ720814 TUL720814:TUM720814 UEH720814:UEI720814 UOD720814:UOE720814 UXZ720814:UYA720814 VHV720814:VHW720814 VRR720814:VRS720814 WBN720814:WBO720814 WLJ720814:WLK720814 WVF720814:WVG720814 H786350:I786350 IT786350:IU786350 SP786350:SQ786350 ACL786350:ACM786350 AMH786350:AMI786350 AWD786350:AWE786350 BFZ786350:BGA786350 BPV786350:BPW786350 BZR786350:BZS786350 CJN786350:CJO786350 CTJ786350:CTK786350 DDF786350:DDG786350 DNB786350:DNC786350 DWX786350:DWY786350 EGT786350:EGU786350 EQP786350:EQQ786350 FAL786350:FAM786350 FKH786350:FKI786350 FUD786350:FUE786350 GDZ786350:GEA786350 GNV786350:GNW786350 GXR786350:GXS786350 HHN786350:HHO786350 HRJ786350:HRK786350 IBF786350:IBG786350 ILB786350:ILC786350 IUX786350:IUY786350 JET786350:JEU786350 JOP786350:JOQ786350 JYL786350:JYM786350 KIH786350:KII786350 KSD786350:KSE786350 LBZ786350:LCA786350 LLV786350:LLW786350 LVR786350:LVS786350 MFN786350:MFO786350 MPJ786350:MPK786350 MZF786350:MZG786350 NJB786350:NJC786350 NSX786350:NSY786350 OCT786350:OCU786350 OMP786350:OMQ786350 OWL786350:OWM786350 PGH786350:PGI786350 PQD786350:PQE786350 PZZ786350:QAA786350 QJV786350:QJW786350 QTR786350:QTS786350 RDN786350:RDO786350 RNJ786350:RNK786350 RXF786350:RXG786350 SHB786350:SHC786350 SQX786350:SQY786350 TAT786350:TAU786350 TKP786350:TKQ786350 TUL786350:TUM786350 UEH786350:UEI786350 UOD786350:UOE786350 UXZ786350:UYA786350 VHV786350:VHW786350 VRR786350:VRS786350 WBN786350:WBO786350 WLJ786350:WLK786350 WVF786350:WVG786350 H851886:I851886 IT851886:IU851886 SP851886:SQ851886 ACL851886:ACM851886 AMH851886:AMI851886 AWD851886:AWE851886 BFZ851886:BGA851886 BPV851886:BPW851886 BZR851886:BZS851886 CJN851886:CJO851886 CTJ851886:CTK851886 DDF851886:DDG851886 DNB851886:DNC851886 DWX851886:DWY851886 EGT851886:EGU851886 EQP851886:EQQ851886 FAL851886:FAM851886 FKH851886:FKI851886 FUD851886:FUE851886 GDZ851886:GEA851886 GNV851886:GNW851886 GXR851886:GXS851886 HHN851886:HHO851886 HRJ851886:HRK851886 IBF851886:IBG851886 ILB851886:ILC851886 IUX851886:IUY851886 JET851886:JEU851886 JOP851886:JOQ851886 JYL851886:JYM851886 KIH851886:KII851886 KSD851886:KSE851886 LBZ851886:LCA851886 LLV851886:LLW851886 LVR851886:LVS851886 MFN851886:MFO851886 MPJ851886:MPK851886 MZF851886:MZG851886 NJB851886:NJC851886 NSX851886:NSY851886 OCT851886:OCU851886 OMP851886:OMQ851886 OWL851886:OWM851886 PGH851886:PGI851886 PQD851886:PQE851886 PZZ851886:QAA851886 QJV851886:QJW851886 QTR851886:QTS851886 RDN851886:RDO851886 RNJ851886:RNK851886 RXF851886:RXG851886 SHB851886:SHC851886 SQX851886:SQY851886 TAT851886:TAU851886 TKP851886:TKQ851886 TUL851886:TUM851886 UEH851886:UEI851886 UOD851886:UOE851886 UXZ851886:UYA851886 VHV851886:VHW851886 VRR851886:VRS851886 WBN851886:WBO851886 WLJ851886:WLK851886 WVF851886:WVG851886 H917422:I917422 IT917422:IU917422 SP917422:SQ917422 ACL917422:ACM917422 AMH917422:AMI917422 AWD917422:AWE917422 BFZ917422:BGA917422 BPV917422:BPW917422 BZR917422:BZS917422 CJN917422:CJO917422 CTJ917422:CTK917422 DDF917422:DDG917422 DNB917422:DNC917422 DWX917422:DWY917422 EGT917422:EGU917422 EQP917422:EQQ917422 FAL917422:FAM917422 FKH917422:FKI917422 FUD917422:FUE917422 GDZ917422:GEA917422 GNV917422:GNW917422 GXR917422:GXS917422 HHN917422:HHO917422 HRJ917422:HRK917422 IBF917422:IBG917422 ILB917422:ILC917422 IUX917422:IUY917422 JET917422:JEU917422 JOP917422:JOQ917422 JYL917422:JYM917422 KIH917422:KII917422 KSD917422:KSE917422 LBZ917422:LCA917422 LLV917422:LLW917422 LVR917422:LVS917422 MFN917422:MFO917422 MPJ917422:MPK917422 MZF917422:MZG917422 NJB917422:NJC917422 NSX917422:NSY917422 OCT917422:OCU917422 OMP917422:OMQ917422 OWL917422:OWM917422 PGH917422:PGI917422 PQD917422:PQE917422 PZZ917422:QAA917422 QJV917422:QJW917422 QTR917422:QTS917422 RDN917422:RDO917422 RNJ917422:RNK917422 RXF917422:RXG917422 SHB917422:SHC917422 SQX917422:SQY917422 TAT917422:TAU917422 TKP917422:TKQ917422 TUL917422:TUM917422 UEH917422:UEI917422 UOD917422:UOE917422 UXZ917422:UYA917422 VHV917422:VHW917422 VRR917422:VRS917422 WBN917422:WBO917422 WLJ917422:WLK917422 WVF917422:WVG917422 H982958:I982958 IT982958:IU982958 SP982958:SQ982958 ACL982958:ACM982958 AMH982958:AMI982958 AWD982958:AWE982958 BFZ982958:BGA982958 BPV982958:BPW982958 BZR982958:BZS982958 CJN982958:CJO982958 CTJ982958:CTK982958 DDF982958:DDG982958 DNB982958:DNC982958 DWX982958:DWY982958 EGT982958:EGU982958 EQP982958:EQQ982958 FAL982958:FAM982958 FKH982958:FKI982958 FUD982958:FUE982958 GDZ982958:GEA982958 GNV982958:GNW982958 GXR982958:GXS982958 HHN982958:HHO982958 HRJ982958:HRK982958 IBF982958:IBG982958 ILB982958:ILC982958 IUX982958:IUY982958 JET982958:JEU982958 JOP982958:JOQ982958 JYL982958:JYM982958 KIH982958:KII982958 KSD982958:KSE982958 LBZ982958:LCA982958 LLV982958:LLW982958 LVR982958:LVS982958 MFN982958:MFO982958 MPJ982958:MPK982958 MZF982958:MZG982958 NJB982958:NJC982958 NSX982958:NSY982958 OCT982958:OCU982958 OMP982958:OMQ982958 OWL982958:OWM982958 PGH982958:PGI982958 PQD982958:PQE982958 PZZ982958:QAA982958 QJV982958:QJW982958 QTR982958:QTS982958 RDN982958:RDO982958 RNJ982958:RNK982958 RXF982958:RXG982958 SHB982958:SHC982958 SQX982958:SQY982958 TAT982958:TAU982958 TKP982958:TKQ982958 TUL982958:TUM982958 UEH982958:UEI982958 UOD982958:UOE982958 UXZ982958:UYA982958 VHV982958:VHW982958 VRR982958:VRS982958 WBN982958:WBO982958 WLJ982958:WLK982958 WVF982958:WVG982958 H65440:I65440 IT65440:IU65440 SP65440:SQ65440 ACL65440:ACM65440 AMH65440:AMI65440 AWD65440:AWE65440 BFZ65440:BGA65440 BPV65440:BPW65440 BZR65440:BZS65440 CJN65440:CJO65440 CTJ65440:CTK65440 DDF65440:DDG65440 DNB65440:DNC65440 DWX65440:DWY65440 EGT65440:EGU65440 EQP65440:EQQ65440 FAL65440:FAM65440 FKH65440:FKI65440 FUD65440:FUE65440 GDZ65440:GEA65440 GNV65440:GNW65440 GXR65440:GXS65440 HHN65440:HHO65440 HRJ65440:HRK65440 IBF65440:IBG65440 ILB65440:ILC65440 IUX65440:IUY65440 JET65440:JEU65440 JOP65440:JOQ65440 JYL65440:JYM65440 KIH65440:KII65440 KSD65440:KSE65440 LBZ65440:LCA65440 LLV65440:LLW65440 LVR65440:LVS65440 MFN65440:MFO65440 MPJ65440:MPK65440 MZF65440:MZG65440 NJB65440:NJC65440 NSX65440:NSY65440 OCT65440:OCU65440 OMP65440:OMQ65440 OWL65440:OWM65440 PGH65440:PGI65440 PQD65440:PQE65440 PZZ65440:QAA65440 QJV65440:QJW65440 QTR65440:QTS65440 RDN65440:RDO65440 RNJ65440:RNK65440 RXF65440:RXG65440 SHB65440:SHC65440 SQX65440:SQY65440 TAT65440:TAU65440 TKP65440:TKQ65440 TUL65440:TUM65440 UEH65440:UEI65440 UOD65440:UOE65440 UXZ65440:UYA65440 VHV65440:VHW65440 VRR65440:VRS65440 WBN65440:WBO65440 WLJ65440:WLK65440 WVF65440:WVG65440 H130976:I130976 IT130976:IU130976 SP130976:SQ130976 ACL130976:ACM130976 AMH130976:AMI130976 AWD130976:AWE130976 BFZ130976:BGA130976 BPV130976:BPW130976 BZR130976:BZS130976 CJN130976:CJO130976 CTJ130976:CTK130976 DDF130976:DDG130976 DNB130976:DNC130976 DWX130976:DWY130976 EGT130976:EGU130976 EQP130976:EQQ130976 FAL130976:FAM130976 FKH130976:FKI130976 FUD130976:FUE130976 GDZ130976:GEA130976 GNV130976:GNW130976 GXR130976:GXS130976 HHN130976:HHO130976 HRJ130976:HRK130976 IBF130976:IBG130976 ILB130976:ILC130976 IUX130976:IUY130976 JET130976:JEU130976 JOP130976:JOQ130976 JYL130976:JYM130976 KIH130976:KII130976 KSD130976:KSE130976 LBZ130976:LCA130976 LLV130976:LLW130976 LVR130976:LVS130976 MFN130976:MFO130976 MPJ130976:MPK130976 MZF130976:MZG130976 NJB130976:NJC130976 NSX130976:NSY130976 OCT130976:OCU130976 OMP130976:OMQ130976 OWL130976:OWM130976 PGH130976:PGI130976 PQD130976:PQE130976 PZZ130976:QAA130976 QJV130976:QJW130976 QTR130976:QTS130976 RDN130976:RDO130976 RNJ130976:RNK130976 RXF130976:RXG130976 SHB130976:SHC130976 SQX130976:SQY130976 TAT130976:TAU130976 TKP130976:TKQ130976 TUL130976:TUM130976 UEH130976:UEI130976 UOD130976:UOE130976 UXZ130976:UYA130976 VHV130976:VHW130976 VRR130976:VRS130976 WBN130976:WBO130976 WLJ130976:WLK130976 WVF130976:WVG130976 H196512:I196512 IT196512:IU196512 SP196512:SQ196512 ACL196512:ACM196512 AMH196512:AMI196512 AWD196512:AWE196512 BFZ196512:BGA196512 BPV196512:BPW196512 BZR196512:BZS196512 CJN196512:CJO196512 CTJ196512:CTK196512 DDF196512:DDG196512 DNB196512:DNC196512 DWX196512:DWY196512 EGT196512:EGU196512 EQP196512:EQQ196512 FAL196512:FAM196512 FKH196512:FKI196512 FUD196512:FUE196512 GDZ196512:GEA196512 GNV196512:GNW196512 GXR196512:GXS196512 HHN196512:HHO196512 HRJ196512:HRK196512 IBF196512:IBG196512 ILB196512:ILC196512 IUX196512:IUY196512 JET196512:JEU196512 JOP196512:JOQ196512 JYL196512:JYM196512 KIH196512:KII196512 KSD196512:KSE196512 LBZ196512:LCA196512 LLV196512:LLW196512 LVR196512:LVS196512 MFN196512:MFO196512 MPJ196512:MPK196512 MZF196512:MZG196512 NJB196512:NJC196512 NSX196512:NSY196512 OCT196512:OCU196512 OMP196512:OMQ196512 OWL196512:OWM196512 PGH196512:PGI196512 PQD196512:PQE196512 PZZ196512:QAA196512 QJV196512:QJW196512 QTR196512:QTS196512 RDN196512:RDO196512 RNJ196512:RNK196512 RXF196512:RXG196512 SHB196512:SHC196512 SQX196512:SQY196512 TAT196512:TAU196512 TKP196512:TKQ196512 TUL196512:TUM196512 UEH196512:UEI196512 UOD196512:UOE196512 UXZ196512:UYA196512 VHV196512:VHW196512 VRR196512:VRS196512 WBN196512:WBO196512 WLJ196512:WLK196512 WVF196512:WVG196512 H262048:I262048 IT262048:IU262048 SP262048:SQ262048 ACL262048:ACM262048 AMH262048:AMI262048 AWD262048:AWE262048 BFZ262048:BGA262048 BPV262048:BPW262048 BZR262048:BZS262048 CJN262048:CJO262048 CTJ262048:CTK262048 DDF262048:DDG262048 DNB262048:DNC262048 DWX262048:DWY262048 EGT262048:EGU262048 EQP262048:EQQ262048 FAL262048:FAM262048 FKH262048:FKI262048 FUD262048:FUE262048 GDZ262048:GEA262048 GNV262048:GNW262048 GXR262048:GXS262048 HHN262048:HHO262048 HRJ262048:HRK262048 IBF262048:IBG262048 ILB262048:ILC262048 IUX262048:IUY262048 JET262048:JEU262048 JOP262048:JOQ262048 JYL262048:JYM262048 KIH262048:KII262048 KSD262048:KSE262048 LBZ262048:LCA262048 LLV262048:LLW262048 LVR262048:LVS262048 MFN262048:MFO262048 MPJ262048:MPK262048 MZF262048:MZG262048 NJB262048:NJC262048 NSX262048:NSY262048 OCT262048:OCU262048 OMP262048:OMQ262048 OWL262048:OWM262048 PGH262048:PGI262048 PQD262048:PQE262048 PZZ262048:QAA262048 QJV262048:QJW262048 QTR262048:QTS262048 RDN262048:RDO262048 RNJ262048:RNK262048 RXF262048:RXG262048 SHB262048:SHC262048 SQX262048:SQY262048 TAT262048:TAU262048 TKP262048:TKQ262048 TUL262048:TUM262048 UEH262048:UEI262048 UOD262048:UOE262048 UXZ262048:UYA262048 VHV262048:VHW262048 VRR262048:VRS262048 WBN262048:WBO262048 WLJ262048:WLK262048 WVF262048:WVG262048 H327584:I327584 IT327584:IU327584 SP327584:SQ327584 ACL327584:ACM327584 AMH327584:AMI327584 AWD327584:AWE327584 BFZ327584:BGA327584 BPV327584:BPW327584 BZR327584:BZS327584 CJN327584:CJO327584 CTJ327584:CTK327584 DDF327584:DDG327584 DNB327584:DNC327584 DWX327584:DWY327584 EGT327584:EGU327584 EQP327584:EQQ327584 FAL327584:FAM327584 FKH327584:FKI327584 FUD327584:FUE327584 GDZ327584:GEA327584 GNV327584:GNW327584 GXR327584:GXS327584 HHN327584:HHO327584 HRJ327584:HRK327584 IBF327584:IBG327584 ILB327584:ILC327584 IUX327584:IUY327584 JET327584:JEU327584 JOP327584:JOQ327584 JYL327584:JYM327584 KIH327584:KII327584 KSD327584:KSE327584 LBZ327584:LCA327584 LLV327584:LLW327584 LVR327584:LVS327584 MFN327584:MFO327584 MPJ327584:MPK327584 MZF327584:MZG327584 NJB327584:NJC327584 NSX327584:NSY327584 OCT327584:OCU327584 OMP327584:OMQ327584 OWL327584:OWM327584 PGH327584:PGI327584 PQD327584:PQE327584 PZZ327584:QAA327584 QJV327584:QJW327584 QTR327584:QTS327584 RDN327584:RDO327584 RNJ327584:RNK327584 RXF327584:RXG327584 SHB327584:SHC327584 SQX327584:SQY327584 TAT327584:TAU327584 TKP327584:TKQ327584 TUL327584:TUM327584 UEH327584:UEI327584 UOD327584:UOE327584 UXZ327584:UYA327584 VHV327584:VHW327584 VRR327584:VRS327584 WBN327584:WBO327584 WLJ327584:WLK327584 WVF327584:WVG327584 H393120:I393120 IT393120:IU393120 SP393120:SQ393120 ACL393120:ACM393120 AMH393120:AMI393120 AWD393120:AWE393120 BFZ393120:BGA393120 BPV393120:BPW393120 BZR393120:BZS393120 CJN393120:CJO393120 CTJ393120:CTK393120 DDF393120:DDG393120 DNB393120:DNC393120 DWX393120:DWY393120 EGT393120:EGU393120 EQP393120:EQQ393120 FAL393120:FAM393120 FKH393120:FKI393120 FUD393120:FUE393120 GDZ393120:GEA393120 GNV393120:GNW393120 GXR393120:GXS393120 HHN393120:HHO393120 HRJ393120:HRK393120 IBF393120:IBG393120 ILB393120:ILC393120 IUX393120:IUY393120 JET393120:JEU393120 JOP393120:JOQ393120 JYL393120:JYM393120 KIH393120:KII393120 KSD393120:KSE393120 LBZ393120:LCA393120 LLV393120:LLW393120 LVR393120:LVS393120 MFN393120:MFO393120 MPJ393120:MPK393120 MZF393120:MZG393120 NJB393120:NJC393120 NSX393120:NSY393120 OCT393120:OCU393120 OMP393120:OMQ393120 OWL393120:OWM393120 PGH393120:PGI393120 PQD393120:PQE393120 PZZ393120:QAA393120 QJV393120:QJW393120 QTR393120:QTS393120 RDN393120:RDO393120 RNJ393120:RNK393120 RXF393120:RXG393120 SHB393120:SHC393120 SQX393120:SQY393120 TAT393120:TAU393120 TKP393120:TKQ393120 TUL393120:TUM393120 UEH393120:UEI393120 UOD393120:UOE393120 UXZ393120:UYA393120 VHV393120:VHW393120 VRR393120:VRS393120 WBN393120:WBO393120 WLJ393120:WLK393120 WVF393120:WVG393120 H458656:I458656 IT458656:IU458656 SP458656:SQ458656 ACL458656:ACM458656 AMH458656:AMI458656 AWD458656:AWE458656 BFZ458656:BGA458656 BPV458656:BPW458656 BZR458656:BZS458656 CJN458656:CJO458656 CTJ458656:CTK458656 DDF458656:DDG458656 DNB458656:DNC458656 DWX458656:DWY458656 EGT458656:EGU458656 EQP458656:EQQ458656 FAL458656:FAM458656 FKH458656:FKI458656 FUD458656:FUE458656 GDZ458656:GEA458656 GNV458656:GNW458656 GXR458656:GXS458656 HHN458656:HHO458656 HRJ458656:HRK458656 IBF458656:IBG458656 ILB458656:ILC458656 IUX458656:IUY458656 JET458656:JEU458656 JOP458656:JOQ458656 JYL458656:JYM458656 KIH458656:KII458656 KSD458656:KSE458656 LBZ458656:LCA458656 LLV458656:LLW458656 LVR458656:LVS458656 MFN458656:MFO458656 MPJ458656:MPK458656 MZF458656:MZG458656 NJB458656:NJC458656 NSX458656:NSY458656 OCT458656:OCU458656 OMP458656:OMQ458656 OWL458656:OWM458656 PGH458656:PGI458656 PQD458656:PQE458656 PZZ458656:QAA458656 QJV458656:QJW458656 QTR458656:QTS458656 RDN458656:RDO458656 RNJ458656:RNK458656 RXF458656:RXG458656 SHB458656:SHC458656 SQX458656:SQY458656 TAT458656:TAU458656 TKP458656:TKQ458656 TUL458656:TUM458656 UEH458656:UEI458656 UOD458656:UOE458656 UXZ458656:UYA458656 VHV458656:VHW458656 VRR458656:VRS458656 WBN458656:WBO458656 WLJ458656:WLK458656 WVF458656:WVG458656 H524192:I524192 IT524192:IU524192 SP524192:SQ524192 ACL524192:ACM524192 AMH524192:AMI524192 AWD524192:AWE524192 BFZ524192:BGA524192 BPV524192:BPW524192 BZR524192:BZS524192 CJN524192:CJO524192 CTJ524192:CTK524192 DDF524192:DDG524192 DNB524192:DNC524192 DWX524192:DWY524192 EGT524192:EGU524192 EQP524192:EQQ524192 FAL524192:FAM524192 FKH524192:FKI524192 FUD524192:FUE524192 GDZ524192:GEA524192 GNV524192:GNW524192 GXR524192:GXS524192 HHN524192:HHO524192 HRJ524192:HRK524192 IBF524192:IBG524192 ILB524192:ILC524192 IUX524192:IUY524192 JET524192:JEU524192 JOP524192:JOQ524192 JYL524192:JYM524192 KIH524192:KII524192 KSD524192:KSE524192 LBZ524192:LCA524192 LLV524192:LLW524192 LVR524192:LVS524192 MFN524192:MFO524192 MPJ524192:MPK524192 MZF524192:MZG524192 NJB524192:NJC524192 NSX524192:NSY524192 OCT524192:OCU524192 OMP524192:OMQ524192 OWL524192:OWM524192 PGH524192:PGI524192 PQD524192:PQE524192 PZZ524192:QAA524192 QJV524192:QJW524192 QTR524192:QTS524192 RDN524192:RDO524192 RNJ524192:RNK524192 RXF524192:RXG524192 SHB524192:SHC524192 SQX524192:SQY524192 TAT524192:TAU524192 TKP524192:TKQ524192 TUL524192:TUM524192 UEH524192:UEI524192 UOD524192:UOE524192 UXZ524192:UYA524192 VHV524192:VHW524192 VRR524192:VRS524192 WBN524192:WBO524192 WLJ524192:WLK524192 WVF524192:WVG524192 H589728:I589728 IT589728:IU589728 SP589728:SQ589728 ACL589728:ACM589728 AMH589728:AMI589728 AWD589728:AWE589728 BFZ589728:BGA589728 BPV589728:BPW589728 BZR589728:BZS589728 CJN589728:CJO589728 CTJ589728:CTK589728 DDF589728:DDG589728 DNB589728:DNC589728 DWX589728:DWY589728 EGT589728:EGU589728 EQP589728:EQQ589728 FAL589728:FAM589728 FKH589728:FKI589728 FUD589728:FUE589728 GDZ589728:GEA589728 GNV589728:GNW589728 GXR589728:GXS589728 HHN589728:HHO589728 HRJ589728:HRK589728 IBF589728:IBG589728 ILB589728:ILC589728 IUX589728:IUY589728 JET589728:JEU589728 JOP589728:JOQ589728 JYL589728:JYM589728 KIH589728:KII589728 KSD589728:KSE589728 LBZ589728:LCA589728 LLV589728:LLW589728 LVR589728:LVS589728 MFN589728:MFO589728 MPJ589728:MPK589728 MZF589728:MZG589728 NJB589728:NJC589728 NSX589728:NSY589728 OCT589728:OCU589728 OMP589728:OMQ589728 OWL589728:OWM589728 PGH589728:PGI589728 PQD589728:PQE589728 PZZ589728:QAA589728 QJV589728:QJW589728 QTR589728:QTS589728 RDN589728:RDO589728 RNJ589728:RNK589728 RXF589728:RXG589728 SHB589728:SHC589728 SQX589728:SQY589728 TAT589728:TAU589728 TKP589728:TKQ589728 TUL589728:TUM589728 UEH589728:UEI589728 UOD589728:UOE589728 UXZ589728:UYA589728 VHV589728:VHW589728 VRR589728:VRS589728 WBN589728:WBO589728 WLJ589728:WLK589728 WVF589728:WVG589728 H655264:I655264 IT655264:IU655264 SP655264:SQ655264 ACL655264:ACM655264 AMH655264:AMI655264 AWD655264:AWE655264 BFZ655264:BGA655264 BPV655264:BPW655264 BZR655264:BZS655264 CJN655264:CJO655264 CTJ655264:CTK655264 DDF655264:DDG655264 DNB655264:DNC655264 DWX655264:DWY655264 EGT655264:EGU655264 EQP655264:EQQ655264 FAL655264:FAM655264 FKH655264:FKI655264 FUD655264:FUE655264 GDZ655264:GEA655264 GNV655264:GNW655264 GXR655264:GXS655264 HHN655264:HHO655264 HRJ655264:HRK655264 IBF655264:IBG655264 ILB655264:ILC655264 IUX655264:IUY655264 JET655264:JEU655264 JOP655264:JOQ655264 JYL655264:JYM655264 KIH655264:KII655264 KSD655264:KSE655264 LBZ655264:LCA655264 LLV655264:LLW655264 LVR655264:LVS655264 MFN655264:MFO655264 MPJ655264:MPK655264 MZF655264:MZG655264 NJB655264:NJC655264 NSX655264:NSY655264 OCT655264:OCU655264 OMP655264:OMQ655264 OWL655264:OWM655264 PGH655264:PGI655264 PQD655264:PQE655264 PZZ655264:QAA655264 QJV655264:QJW655264 QTR655264:QTS655264 RDN655264:RDO655264 RNJ655264:RNK655264 RXF655264:RXG655264 SHB655264:SHC655264 SQX655264:SQY655264 TAT655264:TAU655264 TKP655264:TKQ655264 TUL655264:TUM655264 UEH655264:UEI655264 UOD655264:UOE655264 UXZ655264:UYA655264 VHV655264:VHW655264 VRR655264:VRS655264 WBN655264:WBO655264 WLJ655264:WLK655264 WVF655264:WVG655264 H720800:I720800 IT720800:IU720800 SP720800:SQ720800 ACL720800:ACM720800 AMH720800:AMI720800 AWD720800:AWE720800 BFZ720800:BGA720800 BPV720800:BPW720800 BZR720800:BZS720800 CJN720800:CJO720800 CTJ720800:CTK720800 DDF720800:DDG720800 DNB720800:DNC720800 DWX720800:DWY720800 EGT720800:EGU720800 EQP720800:EQQ720800 FAL720800:FAM720800 FKH720800:FKI720800 FUD720800:FUE720800 GDZ720800:GEA720800 GNV720800:GNW720800 GXR720800:GXS720800 HHN720800:HHO720800 HRJ720800:HRK720800 IBF720800:IBG720800 ILB720800:ILC720800 IUX720800:IUY720800 JET720800:JEU720800 JOP720800:JOQ720800 JYL720800:JYM720800 KIH720800:KII720800 KSD720800:KSE720800 LBZ720800:LCA720800 LLV720800:LLW720800 LVR720800:LVS720800 MFN720800:MFO720800 MPJ720800:MPK720800 MZF720800:MZG720800 NJB720800:NJC720800 NSX720800:NSY720800 OCT720800:OCU720800 OMP720800:OMQ720800 OWL720800:OWM720800 PGH720800:PGI720800 PQD720800:PQE720800 PZZ720800:QAA720800 QJV720800:QJW720800 QTR720800:QTS720800 RDN720800:RDO720800 RNJ720800:RNK720800 RXF720800:RXG720800 SHB720800:SHC720800 SQX720800:SQY720800 TAT720800:TAU720800 TKP720800:TKQ720800 TUL720800:TUM720800 UEH720800:UEI720800 UOD720800:UOE720800 UXZ720800:UYA720800 VHV720800:VHW720800 VRR720800:VRS720800 WBN720800:WBO720800 WLJ720800:WLK720800 WVF720800:WVG720800 H786336:I786336 IT786336:IU786336 SP786336:SQ786336 ACL786336:ACM786336 AMH786336:AMI786336 AWD786336:AWE786336 BFZ786336:BGA786336 BPV786336:BPW786336 BZR786336:BZS786336 CJN786336:CJO786336 CTJ786336:CTK786336 DDF786336:DDG786336 DNB786336:DNC786336 DWX786336:DWY786336 EGT786336:EGU786336 EQP786336:EQQ786336 FAL786336:FAM786336 FKH786336:FKI786336 FUD786336:FUE786336 GDZ786336:GEA786336 GNV786336:GNW786336 GXR786336:GXS786336 HHN786336:HHO786336 HRJ786336:HRK786336 IBF786336:IBG786336 ILB786336:ILC786336 IUX786336:IUY786336 JET786336:JEU786336 JOP786336:JOQ786336 JYL786336:JYM786336 KIH786336:KII786336 KSD786336:KSE786336 LBZ786336:LCA786336 LLV786336:LLW786336 LVR786336:LVS786336 MFN786336:MFO786336 MPJ786336:MPK786336 MZF786336:MZG786336 NJB786336:NJC786336 NSX786336:NSY786336 OCT786336:OCU786336 OMP786336:OMQ786336 OWL786336:OWM786336 PGH786336:PGI786336 PQD786336:PQE786336 PZZ786336:QAA786336 QJV786336:QJW786336 QTR786336:QTS786336 RDN786336:RDO786336 RNJ786336:RNK786336 RXF786336:RXG786336 SHB786336:SHC786336 SQX786336:SQY786336 TAT786336:TAU786336 TKP786336:TKQ786336 TUL786336:TUM786336 UEH786336:UEI786336 UOD786336:UOE786336 UXZ786336:UYA786336 VHV786336:VHW786336 VRR786336:VRS786336 WBN786336:WBO786336 WLJ786336:WLK786336 WVF786336:WVG786336 H851872:I851872 IT851872:IU851872 SP851872:SQ851872 ACL851872:ACM851872 AMH851872:AMI851872 AWD851872:AWE851872 BFZ851872:BGA851872 BPV851872:BPW851872 BZR851872:BZS851872 CJN851872:CJO851872 CTJ851872:CTK851872 DDF851872:DDG851872 DNB851872:DNC851872 DWX851872:DWY851872 EGT851872:EGU851872 EQP851872:EQQ851872 FAL851872:FAM851872 FKH851872:FKI851872 FUD851872:FUE851872 GDZ851872:GEA851872 GNV851872:GNW851872 GXR851872:GXS851872 HHN851872:HHO851872 HRJ851872:HRK851872 IBF851872:IBG851872 ILB851872:ILC851872 IUX851872:IUY851872 JET851872:JEU851872 JOP851872:JOQ851872 JYL851872:JYM851872 KIH851872:KII851872 KSD851872:KSE851872 LBZ851872:LCA851872 LLV851872:LLW851872 LVR851872:LVS851872 MFN851872:MFO851872 MPJ851872:MPK851872 MZF851872:MZG851872 NJB851872:NJC851872 NSX851872:NSY851872 OCT851872:OCU851872 OMP851872:OMQ851872 OWL851872:OWM851872 PGH851872:PGI851872 PQD851872:PQE851872 PZZ851872:QAA851872 QJV851872:QJW851872 QTR851872:QTS851872 RDN851872:RDO851872 RNJ851872:RNK851872 RXF851872:RXG851872 SHB851872:SHC851872 SQX851872:SQY851872 TAT851872:TAU851872 TKP851872:TKQ851872 TUL851872:TUM851872 UEH851872:UEI851872 UOD851872:UOE851872 UXZ851872:UYA851872 VHV851872:VHW851872 VRR851872:VRS851872 WBN851872:WBO851872 WLJ851872:WLK851872 WVF851872:WVG851872 H917408:I917408 IT917408:IU917408 SP917408:SQ917408 ACL917408:ACM917408 AMH917408:AMI917408 AWD917408:AWE917408 BFZ917408:BGA917408 BPV917408:BPW917408 BZR917408:BZS917408 CJN917408:CJO917408 CTJ917408:CTK917408 DDF917408:DDG917408 DNB917408:DNC917408 DWX917408:DWY917408 EGT917408:EGU917408 EQP917408:EQQ917408 FAL917408:FAM917408 FKH917408:FKI917408 FUD917408:FUE917408 GDZ917408:GEA917408 GNV917408:GNW917408 GXR917408:GXS917408 HHN917408:HHO917408 HRJ917408:HRK917408 IBF917408:IBG917408 ILB917408:ILC917408 IUX917408:IUY917408 JET917408:JEU917408 JOP917408:JOQ917408 JYL917408:JYM917408 KIH917408:KII917408 KSD917408:KSE917408 LBZ917408:LCA917408 LLV917408:LLW917408 LVR917408:LVS917408 MFN917408:MFO917408 MPJ917408:MPK917408 MZF917408:MZG917408 NJB917408:NJC917408 NSX917408:NSY917408 OCT917408:OCU917408 OMP917408:OMQ917408 OWL917408:OWM917408 PGH917408:PGI917408 PQD917408:PQE917408 PZZ917408:QAA917408 QJV917408:QJW917408 QTR917408:QTS917408 RDN917408:RDO917408 RNJ917408:RNK917408 RXF917408:RXG917408 SHB917408:SHC917408 SQX917408:SQY917408 TAT917408:TAU917408 TKP917408:TKQ917408 TUL917408:TUM917408 UEH917408:UEI917408 UOD917408:UOE917408 UXZ917408:UYA917408 VHV917408:VHW917408 VRR917408:VRS917408 WBN917408:WBO917408 WLJ917408:WLK917408 WVF917408:WVG917408 H982944:I982944 IT982944:IU982944 SP982944:SQ982944 ACL982944:ACM982944 AMH982944:AMI982944 AWD982944:AWE982944 BFZ982944:BGA982944 BPV982944:BPW982944 BZR982944:BZS982944 CJN982944:CJO982944 CTJ982944:CTK982944 DDF982944:DDG982944 DNB982944:DNC982944 DWX982944:DWY982944 EGT982944:EGU982944 EQP982944:EQQ982944 FAL982944:FAM982944 FKH982944:FKI982944 FUD982944:FUE982944 GDZ982944:GEA982944 GNV982944:GNW982944 GXR982944:GXS982944 HHN982944:HHO982944 HRJ982944:HRK982944 IBF982944:IBG982944 ILB982944:ILC982944 IUX982944:IUY982944 JET982944:JEU982944 JOP982944:JOQ982944 JYL982944:JYM982944 KIH982944:KII982944 KSD982944:KSE982944 LBZ982944:LCA982944 LLV982944:LLW982944 LVR982944:LVS982944 MFN982944:MFO982944 MPJ982944:MPK982944 MZF982944:MZG982944 NJB982944:NJC982944 NSX982944:NSY982944 OCT982944:OCU982944 OMP982944:OMQ982944 OWL982944:OWM982944 PGH982944:PGI982944 PQD982944:PQE982944 PZZ982944:QAA982944 QJV982944:QJW982944 QTR982944:QTS982944 RDN982944:RDO982944 RNJ982944:RNK982944 RXF982944:RXG982944 SHB982944:SHC982944 SQX982944:SQY982944 TAT982944:TAU982944 TKP982944:TKQ982944 TUL982944:TUM982944 UEH982944:UEI982944 UOD982944:UOE982944 UXZ982944:UYA982944 VHV982944:VHW982944 VRR982944:VRS982944 WBN982944:WBO982944 WLJ982944:WLK982944 WVF982944:WVG982944 H65445:I65447 IT65445:IU65447 SP65445:SQ65447 ACL65445:ACM65447 AMH65445:AMI65447 AWD65445:AWE65447 BFZ65445:BGA65447 BPV65445:BPW65447 BZR65445:BZS65447 CJN65445:CJO65447 CTJ65445:CTK65447 DDF65445:DDG65447 DNB65445:DNC65447 DWX65445:DWY65447 EGT65445:EGU65447 EQP65445:EQQ65447 FAL65445:FAM65447 FKH65445:FKI65447 FUD65445:FUE65447 GDZ65445:GEA65447 GNV65445:GNW65447 GXR65445:GXS65447 HHN65445:HHO65447 HRJ65445:HRK65447 IBF65445:IBG65447 ILB65445:ILC65447 IUX65445:IUY65447 JET65445:JEU65447 JOP65445:JOQ65447 JYL65445:JYM65447 KIH65445:KII65447 KSD65445:KSE65447 LBZ65445:LCA65447 LLV65445:LLW65447 LVR65445:LVS65447 MFN65445:MFO65447 MPJ65445:MPK65447 MZF65445:MZG65447 NJB65445:NJC65447 NSX65445:NSY65447 OCT65445:OCU65447 OMP65445:OMQ65447 OWL65445:OWM65447 PGH65445:PGI65447 PQD65445:PQE65447 PZZ65445:QAA65447 QJV65445:QJW65447 QTR65445:QTS65447 RDN65445:RDO65447 RNJ65445:RNK65447 RXF65445:RXG65447 SHB65445:SHC65447 SQX65445:SQY65447 TAT65445:TAU65447 TKP65445:TKQ65447 TUL65445:TUM65447 UEH65445:UEI65447 UOD65445:UOE65447 UXZ65445:UYA65447 VHV65445:VHW65447 VRR65445:VRS65447 WBN65445:WBO65447 WLJ65445:WLK65447 WVF65445:WVG65447 H130981:I130983 IT130981:IU130983 SP130981:SQ130983 ACL130981:ACM130983 AMH130981:AMI130983 AWD130981:AWE130983 BFZ130981:BGA130983 BPV130981:BPW130983 BZR130981:BZS130983 CJN130981:CJO130983 CTJ130981:CTK130983 DDF130981:DDG130983 DNB130981:DNC130983 DWX130981:DWY130983 EGT130981:EGU130983 EQP130981:EQQ130983 FAL130981:FAM130983 FKH130981:FKI130983 FUD130981:FUE130983 GDZ130981:GEA130983 GNV130981:GNW130983 GXR130981:GXS130983 HHN130981:HHO130983 HRJ130981:HRK130983 IBF130981:IBG130983 ILB130981:ILC130983 IUX130981:IUY130983 JET130981:JEU130983 JOP130981:JOQ130983 JYL130981:JYM130983 KIH130981:KII130983 KSD130981:KSE130983 LBZ130981:LCA130983 LLV130981:LLW130983 LVR130981:LVS130983 MFN130981:MFO130983 MPJ130981:MPK130983 MZF130981:MZG130983 NJB130981:NJC130983 NSX130981:NSY130983 OCT130981:OCU130983 OMP130981:OMQ130983 OWL130981:OWM130983 PGH130981:PGI130983 PQD130981:PQE130983 PZZ130981:QAA130983 QJV130981:QJW130983 QTR130981:QTS130983 RDN130981:RDO130983 RNJ130981:RNK130983 RXF130981:RXG130983 SHB130981:SHC130983 SQX130981:SQY130983 TAT130981:TAU130983 TKP130981:TKQ130983 TUL130981:TUM130983 UEH130981:UEI130983 UOD130981:UOE130983 UXZ130981:UYA130983 VHV130981:VHW130983 VRR130981:VRS130983 WBN130981:WBO130983 WLJ130981:WLK130983 WVF130981:WVG130983 H196517:I196519 IT196517:IU196519 SP196517:SQ196519 ACL196517:ACM196519 AMH196517:AMI196519 AWD196517:AWE196519 BFZ196517:BGA196519 BPV196517:BPW196519 BZR196517:BZS196519 CJN196517:CJO196519 CTJ196517:CTK196519 DDF196517:DDG196519 DNB196517:DNC196519 DWX196517:DWY196519 EGT196517:EGU196519 EQP196517:EQQ196519 FAL196517:FAM196519 FKH196517:FKI196519 FUD196517:FUE196519 GDZ196517:GEA196519 GNV196517:GNW196519 GXR196517:GXS196519 HHN196517:HHO196519 HRJ196517:HRK196519 IBF196517:IBG196519 ILB196517:ILC196519 IUX196517:IUY196519 JET196517:JEU196519 JOP196517:JOQ196519 JYL196517:JYM196519 KIH196517:KII196519 KSD196517:KSE196519 LBZ196517:LCA196519 LLV196517:LLW196519 LVR196517:LVS196519 MFN196517:MFO196519 MPJ196517:MPK196519 MZF196517:MZG196519 NJB196517:NJC196519 NSX196517:NSY196519 OCT196517:OCU196519 OMP196517:OMQ196519 OWL196517:OWM196519 PGH196517:PGI196519 PQD196517:PQE196519 PZZ196517:QAA196519 QJV196517:QJW196519 QTR196517:QTS196519 RDN196517:RDO196519 RNJ196517:RNK196519 RXF196517:RXG196519 SHB196517:SHC196519 SQX196517:SQY196519 TAT196517:TAU196519 TKP196517:TKQ196519 TUL196517:TUM196519 UEH196517:UEI196519 UOD196517:UOE196519 UXZ196517:UYA196519 VHV196517:VHW196519 VRR196517:VRS196519 WBN196517:WBO196519 WLJ196517:WLK196519 WVF196517:WVG196519 H262053:I262055 IT262053:IU262055 SP262053:SQ262055 ACL262053:ACM262055 AMH262053:AMI262055 AWD262053:AWE262055 BFZ262053:BGA262055 BPV262053:BPW262055 BZR262053:BZS262055 CJN262053:CJO262055 CTJ262053:CTK262055 DDF262053:DDG262055 DNB262053:DNC262055 DWX262053:DWY262055 EGT262053:EGU262055 EQP262053:EQQ262055 FAL262053:FAM262055 FKH262053:FKI262055 FUD262053:FUE262055 GDZ262053:GEA262055 GNV262053:GNW262055 GXR262053:GXS262055 HHN262053:HHO262055 HRJ262053:HRK262055 IBF262053:IBG262055 ILB262053:ILC262055 IUX262053:IUY262055 JET262053:JEU262055 JOP262053:JOQ262055 JYL262053:JYM262055 KIH262053:KII262055 KSD262053:KSE262055 LBZ262053:LCA262055 LLV262053:LLW262055 LVR262053:LVS262055 MFN262053:MFO262055 MPJ262053:MPK262055 MZF262053:MZG262055 NJB262053:NJC262055 NSX262053:NSY262055 OCT262053:OCU262055 OMP262053:OMQ262055 OWL262053:OWM262055 PGH262053:PGI262055 PQD262053:PQE262055 PZZ262053:QAA262055 QJV262053:QJW262055 QTR262053:QTS262055 RDN262053:RDO262055 RNJ262053:RNK262055 RXF262053:RXG262055 SHB262053:SHC262055 SQX262053:SQY262055 TAT262053:TAU262055 TKP262053:TKQ262055 TUL262053:TUM262055 UEH262053:UEI262055 UOD262053:UOE262055 UXZ262053:UYA262055 VHV262053:VHW262055 VRR262053:VRS262055 WBN262053:WBO262055 WLJ262053:WLK262055 WVF262053:WVG262055 H327589:I327591 IT327589:IU327591 SP327589:SQ327591 ACL327589:ACM327591 AMH327589:AMI327591 AWD327589:AWE327591 BFZ327589:BGA327591 BPV327589:BPW327591 BZR327589:BZS327591 CJN327589:CJO327591 CTJ327589:CTK327591 DDF327589:DDG327591 DNB327589:DNC327591 DWX327589:DWY327591 EGT327589:EGU327591 EQP327589:EQQ327591 FAL327589:FAM327591 FKH327589:FKI327591 FUD327589:FUE327591 GDZ327589:GEA327591 GNV327589:GNW327591 GXR327589:GXS327591 HHN327589:HHO327591 HRJ327589:HRK327591 IBF327589:IBG327591 ILB327589:ILC327591 IUX327589:IUY327591 JET327589:JEU327591 JOP327589:JOQ327591 JYL327589:JYM327591 KIH327589:KII327591 KSD327589:KSE327591 LBZ327589:LCA327591 LLV327589:LLW327591 LVR327589:LVS327591 MFN327589:MFO327591 MPJ327589:MPK327591 MZF327589:MZG327591 NJB327589:NJC327591 NSX327589:NSY327591 OCT327589:OCU327591 OMP327589:OMQ327591 OWL327589:OWM327591 PGH327589:PGI327591 PQD327589:PQE327591 PZZ327589:QAA327591 QJV327589:QJW327591 QTR327589:QTS327591 RDN327589:RDO327591 RNJ327589:RNK327591 RXF327589:RXG327591 SHB327589:SHC327591 SQX327589:SQY327591 TAT327589:TAU327591 TKP327589:TKQ327591 TUL327589:TUM327591 UEH327589:UEI327591 UOD327589:UOE327591 UXZ327589:UYA327591 VHV327589:VHW327591 VRR327589:VRS327591 WBN327589:WBO327591 WLJ327589:WLK327591 WVF327589:WVG327591 H393125:I393127 IT393125:IU393127 SP393125:SQ393127 ACL393125:ACM393127 AMH393125:AMI393127 AWD393125:AWE393127 BFZ393125:BGA393127 BPV393125:BPW393127 BZR393125:BZS393127 CJN393125:CJO393127 CTJ393125:CTK393127 DDF393125:DDG393127 DNB393125:DNC393127 DWX393125:DWY393127 EGT393125:EGU393127 EQP393125:EQQ393127 FAL393125:FAM393127 FKH393125:FKI393127 FUD393125:FUE393127 GDZ393125:GEA393127 GNV393125:GNW393127 GXR393125:GXS393127 HHN393125:HHO393127 HRJ393125:HRK393127 IBF393125:IBG393127 ILB393125:ILC393127 IUX393125:IUY393127 JET393125:JEU393127 JOP393125:JOQ393127 JYL393125:JYM393127 KIH393125:KII393127 KSD393125:KSE393127 LBZ393125:LCA393127 LLV393125:LLW393127 LVR393125:LVS393127 MFN393125:MFO393127 MPJ393125:MPK393127 MZF393125:MZG393127 NJB393125:NJC393127 NSX393125:NSY393127 OCT393125:OCU393127 OMP393125:OMQ393127 OWL393125:OWM393127 PGH393125:PGI393127 PQD393125:PQE393127 PZZ393125:QAA393127 QJV393125:QJW393127 QTR393125:QTS393127 RDN393125:RDO393127 RNJ393125:RNK393127 RXF393125:RXG393127 SHB393125:SHC393127 SQX393125:SQY393127 TAT393125:TAU393127 TKP393125:TKQ393127 TUL393125:TUM393127 UEH393125:UEI393127 UOD393125:UOE393127 UXZ393125:UYA393127 VHV393125:VHW393127 VRR393125:VRS393127 WBN393125:WBO393127 WLJ393125:WLK393127 WVF393125:WVG393127 H458661:I458663 IT458661:IU458663 SP458661:SQ458663 ACL458661:ACM458663 AMH458661:AMI458663 AWD458661:AWE458663 BFZ458661:BGA458663 BPV458661:BPW458663 BZR458661:BZS458663 CJN458661:CJO458663 CTJ458661:CTK458663 DDF458661:DDG458663 DNB458661:DNC458663 DWX458661:DWY458663 EGT458661:EGU458663 EQP458661:EQQ458663 FAL458661:FAM458663 FKH458661:FKI458663 FUD458661:FUE458663 GDZ458661:GEA458663 GNV458661:GNW458663 GXR458661:GXS458663 HHN458661:HHO458663 HRJ458661:HRK458663 IBF458661:IBG458663 ILB458661:ILC458663 IUX458661:IUY458663 JET458661:JEU458663 JOP458661:JOQ458663 JYL458661:JYM458663 KIH458661:KII458663 KSD458661:KSE458663 LBZ458661:LCA458663 LLV458661:LLW458663 LVR458661:LVS458663 MFN458661:MFO458663 MPJ458661:MPK458663 MZF458661:MZG458663 NJB458661:NJC458663 NSX458661:NSY458663 OCT458661:OCU458663 OMP458661:OMQ458663 OWL458661:OWM458663 PGH458661:PGI458663 PQD458661:PQE458663 PZZ458661:QAA458663 QJV458661:QJW458663 QTR458661:QTS458663 RDN458661:RDO458663 RNJ458661:RNK458663 RXF458661:RXG458663 SHB458661:SHC458663 SQX458661:SQY458663 TAT458661:TAU458663 TKP458661:TKQ458663 TUL458661:TUM458663 UEH458661:UEI458663 UOD458661:UOE458663 UXZ458661:UYA458663 VHV458661:VHW458663 VRR458661:VRS458663 WBN458661:WBO458663 WLJ458661:WLK458663 WVF458661:WVG458663 H524197:I524199 IT524197:IU524199 SP524197:SQ524199 ACL524197:ACM524199 AMH524197:AMI524199 AWD524197:AWE524199 BFZ524197:BGA524199 BPV524197:BPW524199 BZR524197:BZS524199 CJN524197:CJO524199 CTJ524197:CTK524199 DDF524197:DDG524199 DNB524197:DNC524199 DWX524197:DWY524199 EGT524197:EGU524199 EQP524197:EQQ524199 FAL524197:FAM524199 FKH524197:FKI524199 FUD524197:FUE524199 GDZ524197:GEA524199 GNV524197:GNW524199 GXR524197:GXS524199 HHN524197:HHO524199 HRJ524197:HRK524199 IBF524197:IBG524199 ILB524197:ILC524199 IUX524197:IUY524199 JET524197:JEU524199 JOP524197:JOQ524199 JYL524197:JYM524199 KIH524197:KII524199 KSD524197:KSE524199 LBZ524197:LCA524199 LLV524197:LLW524199 LVR524197:LVS524199 MFN524197:MFO524199 MPJ524197:MPK524199 MZF524197:MZG524199 NJB524197:NJC524199 NSX524197:NSY524199 OCT524197:OCU524199 OMP524197:OMQ524199 OWL524197:OWM524199 PGH524197:PGI524199 PQD524197:PQE524199 PZZ524197:QAA524199 QJV524197:QJW524199 QTR524197:QTS524199 RDN524197:RDO524199 RNJ524197:RNK524199 RXF524197:RXG524199 SHB524197:SHC524199 SQX524197:SQY524199 TAT524197:TAU524199 TKP524197:TKQ524199 TUL524197:TUM524199 UEH524197:UEI524199 UOD524197:UOE524199 UXZ524197:UYA524199 VHV524197:VHW524199 VRR524197:VRS524199 WBN524197:WBO524199 WLJ524197:WLK524199 WVF524197:WVG524199 H589733:I589735 IT589733:IU589735 SP589733:SQ589735 ACL589733:ACM589735 AMH589733:AMI589735 AWD589733:AWE589735 BFZ589733:BGA589735 BPV589733:BPW589735 BZR589733:BZS589735 CJN589733:CJO589735 CTJ589733:CTK589735 DDF589733:DDG589735 DNB589733:DNC589735 DWX589733:DWY589735 EGT589733:EGU589735 EQP589733:EQQ589735 FAL589733:FAM589735 FKH589733:FKI589735 FUD589733:FUE589735 GDZ589733:GEA589735 GNV589733:GNW589735 GXR589733:GXS589735 HHN589733:HHO589735 HRJ589733:HRK589735 IBF589733:IBG589735 ILB589733:ILC589735 IUX589733:IUY589735 JET589733:JEU589735 JOP589733:JOQ589735 JYL589733:JYM589735 KIH589733:KII589735 KSD589733:KSE589735 LBZ589733:LCA589735 LLV589733:LLW589735 LVR589733:LVS589735 MFN589733:MFO589735 MPJ589733:MPK589735 MZF589733:MZG589735 NJB589733:NJC589735 NSX589733:NSY589735 OCT589733:OCU589735 OMP589733:OMQ589735 OWL589733:OWM589735 PGH589733:PGI589735 PQD589733:PQE589735 PZZ589733:QAA589735 QJV589733:QJW589735 QTR589733:QTS589735 RDN589733:RDO589735 RNJ589733:RNK589735 RXF589733:RXG589735 SHB589733:SHC589735 SQX589733:SQY589735 TAT589733:TAU589735 TKP589733:TKQ589735 TUL589733:TUM589735 UEH589733:UEI589735 UOD589733:UOE589735 UXZ589733:UYA589735 VHV589733:VHW589735 VRR589733:VRS589735 WBN589733:WBO589735 WLJ589733:WLK589735 WVF589733:WVG589735 H655269:I655271 IT655269:IU655271 SP655269:SQ655271 ACL655269:ACM655271 AMH655269:AMI655271 AWD655269:AWE655271 BFZ655269:BGA655271 BPV655269:BPW655271 BZR655269:BZS655271 CJN655269:CJO655271 CTJ655269:CTK655271 DDF655269:DDG655271 DNB655269:DNC655271 DWX655269:DWY655271 EGT655269:EGU655271 EQP655269:EQQ655271 FAL655269:FAM655271 FKH655269:FKI655271 FUD655269:FUE655271 GDZ655269:GEA655271 GNV655269:GNW655271 GXR655269:GXS655271 HHN655269:HHO655271 HRJ655269:HRK655271 IBF655269:IBG655271 ILB655269:ILC655271 IUX655269:IUY655271 JET655269:JEU655271 JOP655269:JOQ655271 JYL655269:JYM655271 KIH655269:KII655271 KSD655269:KSE655271 LBZ655269:LCA655271 LLV655269:LLW655271 LVR655269:LVS655271 MFN655269:MFO655271 MPJ655269:MPK655271 MZF655269:MZG655271 NJB655269:NJC655271 NSX655269:NSY655271 OCT655269:OCU655271 OMP655269:OMQ655271 OWL655269:OWM655271 PGH655269:PGI655271 PQD655269:PQE655271 PZZ655269:QAA655271 QJV655269:QJW655271 QTR655269:QTS655271 RDN655269:RDO655271 RNJ655269:RNK655271 RXF655269:RXG655271 SHB655269:SHC655271 SQX655269:SQY655271 TAT655269:TAU655271 TKP655269:TKQ655271 TUL655269:TUM655271 UEH655269:UEI655271 UOD655269:UOE655271 UXZ655269:UYA655271 VHV655269:VHW655271 VRR655269:VRS655271 WBN655269:WBO655271 WLJ655269:WLK655271 WVF655269:WVG655271 H720805:I720807 IT720805:IU720807 SP720805:SQ720807 ACL720805:ACM720807 AMH720805:AMI720807 AWD720805:AWE720807 BFZ720805:BGA720807 BPV720805:BPW720807 BZR720805:BZS720807 CJN720805:CJO720807 CTJ720805:CTK720807 DDF720805:DDG720807 DNB720805:DNC720807 DWX720805:DWY720807 EGT720805:EGU720807 EQP720805:EQQ720807 FAL720805:FAM720807 FKH720805:FKI720807 FUD720805:FUE720807 GDZ720805:GEA720807 GNV720805:GNW720807 GXR720805:GXS720807 HHN720805:HHO720807 HRJ720805:HRK720807 IBF720805:IBG720807 ILB720805:ILC720807 IUX720805:IUY720807 JET720805:JEU720807 JOP720805:JOQ720807 JYL720805:JYM720807 KIH720805:KII720807 KSD720805:KSE720807 LBZ720805:LCA720807 LLV720805:LLW720807 LVR720805:LVS720807 MFN720805:MFO720807 MPJ720805:MPK720807 MZF720805:MZG720807 NJB720805:NJC720807 NSX720805:NSY720807 OCT720805:OCU720807 OMP720805:OMQ720807 OWL720805:OWM720807 PGH720805:PGI720807 PQD720805:PQE720807 PZZ720805:QAA720807 QJV720805:QJW720807 QTR720805:QTS720807 RDN720805:RDO720807 RNJ720805:RNK720807 RXF720805:RXG720807 SHB720805:SHC720807 SQX720805:SQY720807 TAT720805:TAU720807 TKP720805:TKQ720807 TUL720805:TUM720807 UEH720805:UEI720807 UOD720805:UOE720807 UXZ720805:UYA720807 VHV720805:VHW720807 VRR720805:VRS720807 WBN720805:WBO720807 WLJ720805:WLK720807 WVF720805:WVG720807 H786341:I786343 IT786341:IU786343 SP786341:SQ786343 ACL786341:ACM786343 AMH786341:AMI786343 AWD786341:AWE786343 BFZ786341:BGA786343 BPV786341:BPW786343 BZR786341:BZS786343 CJN786341:CJO786343 CTJ786341:CTK786343 DDF786341:DDG786343 DNB786341:DNC786343 DWX786341:DWY786343 EGT786341:EGU786343 EQP786341:EQQ786343 FAL786341:FAM786343 FKH786341:FKI786343 FUD786341:FUE786343 GDZ786341:GEA786343 GNV786341:GNW786343 GXR786341:GXS786343 HHN786341:HHO786343 HRJ786341:HRK786343 IBF786341:IBG786343 ILB786341:ILC786343 IUX786341:IUY786343 JET786341:JEU786343 JOP786341:JOQ786343 JYL786341:JYM786343 KIH786341:KII786343 KSD786341:KSE786343 LBZ786341:LCA786343 LLV786341:LLW786343 LVR786341:LVS786343 MFN786341:MFO786343 MPJ786341:MPK786343 MZF786341:MZG786343 NJB786341:NJC786343 NSX786341:NSY786343 OCT786341:OCU786343 OMP786341:OMQ786343 OWL786341:OWM786343 PGH786341:PGI786343 PQD786341:PQE786343 PZZ786341:QAA786343 QJV786341:QJW786343 QTR786341:QTS786343 RDN786341:RDO786343 RNJ786341:RNK786343 RXF786341:RXG786343 SHB786341:SHC786343 SQX786341:SQY786343 TAT786341:TAU786343 TKP786341:TKQ786343 TUL786341:TUM786343 UEH786341:UEI786343 UOD786341:UOE786343 UXZ786341:UYA786343 VHV786341:VHW786343 VRR786341:VRS786343 WBN786341:WBO786343 WLJ786341:WLK786343 WVF786341:WVG786343 H851877:I851879 IT851877:IU851879 SP851877:SQ851879 ACL851877:ACM851879 AMH851877:AMI851879 AWD851877:AWE851879 BFZ851877:BGA851879 BPV851877:BPW851879 BZR851877:BZS851879 CJN851877:CJO851879 CTJ851877:CTK851879 DDF851877:DDG851879 DNB851877:DNC851879 DWX851877:DWY851879 EGT851877:EGU851879 EQP851877:EQQ851879 FAL851877:FAM851879 FKH851877:FKI851879 FUD851877:FUE851879 GDZ851877:GEA851879 GNV851877:GNW851879 GXR851877:GXS851879 HHN851877:HHO851879 HRJ851877:HRK851879 IBF851877:IBG851879 ILB851877:ILC851879 IUX851877:IUY851879 JET851877:JEU851879 JOP851877:JOQ851879 JYL851877:JYM851879 KIH851877:KII851879 KSD851877:KSE851879 LBZ851877:LCA851879 LLV851877:LLW851879 LVR851877:LVS851879 MFN851877:MFO851879 MPJ851877:MPK851879 MZF851877:MZG851879 NJB851877:NJC851879 NSX851877:NSY851879 OCT851877:OCU851879 OMP851877:OMQ851879 OWL851877:OWM851879 PGH851877:PGI851879 PQD851877:PQE851879 PZZ851877:QAA851879 QJV851877:QJW851879 QTR851877:QTS851879 RDN851877:RDO851879 RNJ851877:RNK851879 RXF851877:RXG851879 SHB851877:SHC851879 SQX851877:SQY851879 TAT851877:TAU851879 TKP851877:TKQ851879 TUL851877:TUM851879 UEH851877:UEI851879 UOD851877:UOE851879 UXZ851877:UYA851879 VHV851877:VHW851879 VRR851877:VRS851879 WBN851877:WBO851879 WLJ851877:WLK851879 WVF851877:WVG851879 H917413:I917415 IT917413:IU917415 SP917413:SQ917415 ACL917413:ACM917415 AMH917413:AMI917415 AWD917413:AWE917415 BFZ917413:BGA917415 BPV917413:BPW917415 BZR917413:BZS917415 CJN917413:CJO917415 CTJ917413:CTK917415 DDF917413:DDG917415 DNB917413:DNC917415 DWX917413:DWY917415 EGT917413:EGU917415 EQP917413:EQQ917415 FAL917413:FAM917415 FKH917413:FKI917415 FUD917413:FUE917415 GDZ917413:GEA917415 GNV917413:GNW917415 GXR917413:GXS917415 HHN917413:HHO917415 HRJ917413:HRK917415 IBF917413:IBG917415 ILB917413:ILC917415 IUX917413:IUY917415 JET917413:JEU917415 JOP917413:JOQ917415 JYL917413:JYM917415 KIH917413:KII917415 KSD917413:KSE917415 LBZ917413:LCA917415 LLV917413:LLW917415 LVR917413:LVS917415 MFN917413:MFO917415 MPJ917413:MPK917415 MZF917413:MZG917415 NJB917413:NJC917415 NSX917413:NSY917415 OCT917413:OCU917415 OMP917413:OMQ917415 OWL917413:OWM917415 PGH917413:PGI917415 PQD917413:PQE917415 PZZ917413:QAA917415 QJV917413:QJW917415 QTR917413:QTS917415 RDN917413:RDO917415 RNJ917413:RNK917415 RXF917413:RXG917415 SHB917413:SHC917415 SQX917413:SQY917415 TAT917413:TAU917415 TKP917413:TKQ917415 TUL917413:TUM917415 UEH917413:UEI917415 UOD917413:UOE917415 UXZ917413:UYA917415 VHV917413:VHW917415 VRR917413:VRS917415 WBN917413:WBO917415 WLJ917413:WLK917415 WVF917413:WVG917415 H982949:I982951 IT982949:IU982951 SP982949:SQ982951 ACL982949:ACM982951 AMH982949:AMI982951 AWD982949:AWE982951 BFZ982949:BGA982951 BPV982949:BPW982951 BZR982949:BZS982951 CJN982949:CJO982951 CTJ982949:CTK982951 DDF982949:DDG982951 DNB982949:DNC982951 DWX982949:DWY982951 EGT982949:EGU982951 EQP982949:EQQ982951 FAL982949:FAM982951 FKH982949:FKI982951 FUD982949:FUE982951 GDZ982949:GEA982951 GNV982949:GNW982951 GXR982949:GXS982951 HHN982949:HHO982951 HRJ982949:HRK982951 IBF982949:IBG982951 ILB982949:ILC982951 IUX982949:IUY982951 JET982949:JEU982951 JOP982949:JOQ982951 JYL982949:JYM982951 KIH982949:KII982951 KSD982949:KSE982951 LBZ982949:LCA982951 LLV982949:LLW982951 LVR982949:LVS982951 MFN982949:MFO982951 MPJ982949:MPK982951 MZF982949:MZG982951 NJB982949:NJC982951 NSX982949:NSY982951 OCT982949:OCU982951 OMP982949:OMQ982951 OWL982949:OWM982951 PGH982949:PGI982951 PQD982949:PQE982951 PZZ982949:QAA982951 QJV982949:QJW982951 QTR982949:QTS982951 RDN982949:RDO982951 RNJ982949:RNK982951 RXF982949:RXG982951 SHB982949:SHC982951 SQX982949:SQY982951 TAT982949:TAU982951 TKP982949:TKQ982951 TUL982949:TUM982951 UEH982949:UEI982951 UOD982949:UOE982951 UXZ982949:UYA982951 VHV982949:VHW982951 VRR982949:VRS982951 WBN982949:WBO982951 WLJ982949:WLK982951 WVF982949:WVG982951" xr:uid="{00000000-0002-0000-0300-000001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49"/>
  <sheetViews>
    <sheetView view="pageBreakPreview" zoomScale="110" zoomScaleNormal="100" workbookViewId="0">
      <selection sqref="A1:I1"/>
    </sheetView>
  </sheetViews>
  <sheetFormatPr defaultRowHeight="12.75" x14ac:dyDescent="0.2"/>
  <cols>
    <col min="1" max="7" width="9.140625" style="79"/>
    <col min="8" max="9" width="9.85546875" style="90" customWidth="1"/>
    <col min="10" max="10" width="12" style="79" bestFit="1" customWidth="1"/>
    <col min="11" max="11" width="10.28515625" style="79" bestFit="1" customWidth="1"/>
    <col min="12" max="12" width="12.28515625" style="79" bestFit="1" customWidth="1"/>
    <col min="13" max="263" width="9.140625" style="79"/>
    <col min="264" max="265" width="9.85546875" style="79" bestFit="1" customWidth="1"/>
    <col min="266" max="266" width="12" style="79" bestFit="1" customWidth="1"/>
    <col min="267" max="267" width="10.28515625" style="79" bestFit="1" customWidth="1"/>
    <col min="268" max="268" width="12.28515625" style="79" bestFit="1" customWidth="1"/>
    <col min="269" max="519" width="9.140625" style="79"/>
    <col min="520" max="521" width="9.85546875" style="79" bestFit="1" customWidth="1"/>
    <col min="522" max="522" width="12" style="79" bestFit="1" customWidth="1"/>
    <col min="523" max="523" width="10.28515625" style="79" bestFit="1" customWidth="1"/>
    <col min="524" max="524" width="12.28515625" style="79" bestFit="1" customWidth="1"/>
    <col min="525" max="775" width="9.140625" style="79"/>
    <col min="776" max="777" width="9.85546875" style="79" bestFit="1" customWidth="1"/>
    <col min="778" max="778" width="12" style="79" bestFit="1" customWidth="1"/>
    <col min="779" max="779" width="10.28515625" style="79" bestFit="1" customWidth="1"/>
    <col min="780" max="780" width="12.28515625" style="79" bestFit="1" customWidth="1"/>
    <col min="781" max="1031" width="9.140625" style="79"/>
    <col min="1032" max="1033" width="9.85546875" style="79" bestFit="1" customWidth="1"/>
    <col min="1034" max="1034" width="12" style="79" bestFit="1" customWidth="1"/>
    <col min="1035" max="1035" width="10.28515625" style="79" bestFit="1" customWidth="1"/>
    <col min="1036" max="1036" width="12.28515625" style="79" bestFit="1" customWidth="1"/>
    <col min="1037" max="1287" width="9.140625" style="79"/>
    <col min="1288" max="1289" width="9.85546875" style="79" bestFit="1" customWidth="1"/>
    <col min="1290" max="1290" width="12" style="79" bestFit="1" customWidth="1"/>
    <col min="1291" max="1291" width="10.28515625" style="79" bestFit="1" customWidth="1"/>
    <col min="1292" max="1292" width="12.28515625" style="79" bestFit="1" customWidth="1"/>
    <col min="1293" max="1543" width="9.140625" style="79"/>
    <col min="1544" max="1545" width="9.85546875" style="79" bestFit="1" customWidth="1"/>
    <col min="1546" max="1546" width="12" style="79" bestFit="1" customWidth="1"/>
    <col min="1547" max="1547" width="10.28515625" style="79" bestFit="1" customWidth="1"/>
    <col min="1548" max="1548" width="12.28515625" style="79" bestFit="1" customWidth="1"/>
    <col min="1549" max="1799" width="9.140625" style="79"/>
    <col min="1800" max="1801" width="9.85546875" style="79" bestFit="1" customWidth="1"/>
    <col min="1802" max="1802" width="12" style="79" bestFit="1" customWidth="1"/>
    <col min="1803" max="1803" width="10.28515625" style="79" bestFit="1" customWidth="1"/>
    <col min="1804" max="1804" width="12.28515625" style="79" bestFit="1" customWidth="1"/>
    <col min="1805" max="2055" width="9.140625" style="79"/>
    <col min="2056" max="2057" width="9.85546875" style="79" bestFit="1" customWidth="1"/>
    <col min="2058" max="2058" width="12" style="79" bestFit="1" customWidth="1"/>
    <col min="2059" max="2059" width="10.28515625" style="79" bestFit="1" customWidth="1"/>
    <col min="2060" max="2060" width="12.28515625" style="79" bestFit="1" customWidth="1"/>
    <col min="2061" max="2311" width="9.140625" style="79"/>
    <col min="2312" max="2313" width="9.85546875" style="79" bestFit="1" customWidth="1"/>
    <col min="2314" max="2314" width="12" style="79" bestFit="1" customWidth="1"/>
    <col min="2315" max="2315" width="10.28515625" style="79" bestFit="1" customWidth="1"/>
    <col min="2316" max="2316" width="12.28515625" style="79" bestFit="1" customWidth="1"/>
    <col min="2317" max="2567" width="9.140625" style="79"/>
    <col min="2568" max="2569" width="9.85546875" style="79" bestFit="1" customWidth="1"/>
    <col min="2570" max="2570" width="12" style="79" bestFit="1" customWidth="1"/>
    <col min="2571" max="2571" width="10.28515625" style="79" bestFit="1" customWidth="1"/>
    <col min="2572" max="2572" width="12.28515625" style="79" bestFit="1" customWidth="1"/>
    <col min="2573" max="2823" width="9.140625" style="79"/>
    <col min="2824" max="2825" width="9.85546875" style="79" bestFit="1" customWidth="1"/>
    <col min="2826" max="2826" width="12" style="79" bestFit="1" customWidth="1"/>
    <col min="2827" max="2827" width="10.28515625" style="79" bestFit="1" customWidth="1"/>
    <col min="2828" max="2828" width="12.28515625" style="79" bestFit="1" customWidth="1"/>
    <col min="2829" max="3079" width="9.140625" style="79"/>
    <col min="3080" max="3081" width="9.85546875" style="79" bestFit="1" customWidth="1"/>
    <col min="3082" max="3082" width="12" style="79" bestFit="1" customWidth="1"/>
    <col min="3083" max="3083" width="10.28515625" style="79" bestFit="1" customWidth="1"/>
    <col min="3084" max="3084" width="12.28515625" style="79" bestFit="1" customWidth="1"/>
    <col min="3085" max="3335" width="9.140625" style="79"/>
    <col min="3336" max="3337" width="9.85546875" style="79" bestFit="1" customWidth="1"/>
    <col min="3338" max="3338" width="12" style="79" bestFit="1" customWidth="1"/>
    <col min="3339" max="3339" width="10.28515625" style="79" bestFit="1" customWidth="1"/>
    <col min="3340" max="3340" width="12.28515625" style="79" bestFit="1" customWidth="1"/>
    <col min="3341" max="3591" width="9.140625" style="79"/>
    <col min="3592" max="3593" width="9.85546875" style="79" bestFit="1" customWidth="1"/>
    <col min="3594" max="3594" width="12" style="79" bestFit="1" customWidth="1"/>
    <col min="3595" max="3595" width="10.28515625" style="79" bestFit="1" customWidth="1"/>
    <col min="3596" max="3596" width="12.28515625" style="79" bestFit="1" customWidth="1"/>
    <col min="3597" max="3847" width="9.140625" style="79"/>
    <col min="3848" max="3849" width="9.85546875" style="79" bestFit="1" customWidth="1"/>
    <col min="3850" max="3850" width="12" style="79" bestFit="1" customWidth="1"/>
    <col min="3851" max="3851" width="10.28515625" style="79" bestFit="1" customWidth="1"/>
    <col min="3852" max="3852" width="12.28515625" style="79" bestFit="1" customWidth="1"/>
    <col min="3853" max="4103" width="9.140625" style="79"/>
    <col min="4104" max="4105" width="9.85546875" style="79" bestFit="1" customWidth="1"/>
    <col min="4106" max="4106" width="12" style="79" bestFit="1" customWidth="1"/>
    <col min="4107" max="4107" width="10.28515625" style="79" bestFit="1" customWidth="1"/>
    <col min="4108" max="4108" width="12.28515625" style="79" bestFit="1" customWidth="1"/>
    <col min="4109" max="4359" width="9.140625" style="79"/>
    <col min="4360" max="4361" width="9.85546875" style="79" bestFit="1" customWidth="1"/>
    <col min="4362" max="4362" width="12" style="79" bestFit="1" customWidth="1"/>
    <col min="4363" max="4363" width="10.28515625" style="79" bestFit="1" customWidth="1"/>
    <col min="4364" max="4364" width="12.28515625" style="79" bestFit="1" customWidth="1"/>
    <col min="4365" max="4615" width="9.140625" style="79"/>
    <col min="4616" max="4617" width="9.85546875" style="79" bestFit="1" customWidth="1"/>
    <col min="4618" max="4618" width="12" style="79" bestFit="1" customWidth="1"/>
    <col min="4619" max="4619" width="10.28515625" style="79" bestFit="1" customWidth="1"/>
    <col min="4620" max="4620" width="12.28515625" style="79" bestFit="1" customWidth="1"/>
    <col min="4621" max="4871" width="9.140625" style="79"/>
    <col min="4872" max="4873" width="9.85546875" style="79" bestFit="1" customWidth="1"/>
    <col min="4874" max="4874" width="12" style="79" bestFit="1" customWidth="1"/>
    <col min="4875" max="4875" width="10.28515625" style="79" bestFit="1" customWidth="1"/>
    <col min="4876" max="4876" width="12.28515625" style="79" bestFit="1" customWidth="1"/>
    <col min="4877" max="5127" width="9.140625" style="79"/>
    <col min="5128" max="5129" width="9.85546875" style="79" bestFit="1" customWidth="1"/>
    <col min="5130" max="5130" width="12" style="79" bestFit="1" customWidth="1"/>
    <col min="5131" max="5131" width="10.28515625" style="79" bestFit="1" customWidth="1"/>
    <col min="5132" max="5132" width="12.28515625" style="79" bestFit="1" customWidth="1"/>
    <col min="5133" max="5383" width="9.140625" style="79"/>
    <col min="5384" max="5385" width="9.85546875" style="79" bestFit="1" customWidth="1"/>
    <col min="5386" max="5386" width="12" style="79" bestFit="1" customWidth="1"/>
    <col min="5387" max="5387" width="10.28515625" style="79" bestFit="1" customWidth="1"/>
    <col min="5388" max="5388" width="12.28515625" style="79" bestFit="1" customWidth="1"/>
    <col min="5389" max="5639" width="9.140625" style="79"/>
    <col min="5640" max="5641" width="9.85546875" style="79" bestFit="1" customWidth="1"/>
    <col min="5642" max="5642" width="12" style="79" bestFit="1" customWidth="1"/>
    <col min="5643" max="5643" width="10.28515625" style="79" bestFit="1" customWidth="1"/>
    <col min="5644" max="5644" width="12.28515625" style="79" bestFit="1" customWidth="1"/>
    <col min="5645" max="5895" width="9.140625" style="79"/>
    <col min="5896" max="5897" width="9.85546875" style="79" bestFit="1" customWidth="1"/>
    <col min="5898" max="5898" width="12" style="79" bestFit="1" customWidth="1"/>
    <col min="5899" max="5899" width="10.28515625" style="79" bestFit="1" customWidth="1"/>
    <col min="5900" max="5900" width="12.28515625" style="79" bestFit="1" customWidth="1"/>
    <col min="5901" max="6151" width="9.140625" style="79"/>
    <col min="6152" max="6153" width="9.85546875" style="79" bestFit="1" customWidth="1"/>
    <col min="6154" max="6154" width="12" style="79" bestFit="1" customWidth="1"/>
    <col min="6155" max="6155" width="10.28515625" style="79" bestFit="1" customWidth="1"/>
    <col min="6156" max="6156" width="12.28515625" style="79" bestFit="1" customWidth="1"/>
    <col min="6157" max="6407" width="9.140625" style="79"/>
    <col min="6408" max="6409" width="9.85546875" style="79" bestFit="1" customWidth="1"/>
    <col min="6410" max="6410" width="12" style="79" bestFit="1" customWidth="1"/>
    <col min="6411" max="6411" width="10.28515625" style="79" bestFit="1" customWidth="1"/>
    <col min="6412" max="6412" width="12.28515625" style="79" bestFit="1" customWidth="1"/>
    <col min="6413" max="6663" width="9.140625" style="79"/>
    <col min="6664" max="6665" width="9.85546875" style="79" bestFit="1" customWidth="1"/>
    <col min="6666" max="6666" width="12" style="79" bestFit="1" customWidth="1"/>
    <col min="6667" max="6667" width="10.28515625" style="79" bestFit="1" customWidth="1"/>
    <col min="6668" max="6668" width="12.28515625" style="79" bestFit="1" customWidth="1"/>
    <col min="6669" max="6919" width="9.140625" style="79"/>
    <col min="6920" max="6921" width="9.85546875" style="79" bestFit="1" customWidth="1"/>
    <col min="6922" max="6922" width="12" style="79" bestFit="1" customWidth="1"/>
    <col min="6923" max="6923" width="10.28515625" style="79" bestFit="1" customWidth="1"/>
    <col min="6924" max="6924" width="12.28515625" style="79" bestFit="1" customWidth="1"/>
    <col min="6925" max="7175" width="9.140625" style="79"/>
    <col min="7176" max="7177" width="9.85546875" style="79" bestFit="1" customWidth="1"/>
    <col min="7178" max="7178" width="12" style="79" bestFit="1" customWidth="1"/>
    <col min="7179" max="7179" width="10.28515625" style="79" bestFit="1" customWidth="1"/>
    <col min="7180" max="7180" width="12.28515625" style="79" bestFit="1" customWidth="1"/>
    <col min="7181" max="7431" width="9.140625" style="79"/>
    <col min="7432" max="7433" width="9.85546875" style="79" bestFit="1" customWidth="1"/>
    <col min="7434" max="7434" width="12" style="79" bestFit="1" customWidth="1"/>
    <col min="7435" max="7435" width="10.28515625" style="79" bestFit="1" customWidth="1"/>
    <col min="7436" max="7436" width="12.28515625" style="79" bestFit="1" customWidth="1"/>
    <col min="7437" max="7687" width="9.140625" style="79"/>
    <col min="7688" max="7689" width="9.85546875" style="79" bestFit="1" customWidth="1"/>
    <col min="7690" max="7690" width="12" style="79" bestFit="1" customWidth="1"/>
    <col min="7691" max="7691" width="10.28515625" style="79" bestFit="1" customWidth="1"/>
    <col min="7692" max="7692" width="12.28515625" style="79" bestFit="1" customWidth="1"/>
    <col min="7693" max="7943" width="9.140625" style="79"/>
    <col min="7944" max="7945" width="9.85546875" style="79" bestFit="1" customWidth="1"/>
    <col min="7946" max="7946" width="12" style="79" bestFit="1" customWidth="1"/>
    <col min="7947" max="7947" width="10.28515625" style="79" bestFit="1" customWidth="1"/>
    <col min="7948" max="7948" width="12.28515625" style="79" bestFit="1" customWidth="1"/>
    <col min="7949" max="8199" width="9.140625" style="79"/>
    <col min="8200" max="8201" width="9.85546875" style="79" bestFit="1" customWidth="1"/>
    <col min="8202" max="8202" width="12" style="79" bestFit="1" customWidth="1"/>
    <col min="8203" max="8203" width="10.28515625" style="79" bestFit="1" customWidth="1"/>
    <col min="8204" max="8204" width="12.28515625" style="79" bestFit="1" customWidth="1"/>
    <col min="8205" max="8455" width="9.140625" style="79"/>
    <col min="8456" max="8457" width="9.85546875" style="79" bestFit="1" customWidth="1"/>
    <col min="8458" max="8458" width="12" style="79" bestFit="1" customWidth="1"/>
    <col min="8459" max="8459" width="10.28515625" style="79" bestFit="1" customWidth="1"/>
    <col min="8460" max="8460" width="12.28515625" style="79" bestFit="1" customWidth="1"/>
    <col min="8461" max="8711" width="9.140625" style="79"/>
    <col min="8712" max="8713" width="9.85546875" style="79" bestFit="1" customWidth="1"/>
    <col min="8714" max="8714" width="12" style="79" bestFit="1" customWidth="1"/>
    <col min="8715" max="8715" width="10.28515625" style="79" bestFit="1" customWidth="1"/>
    <col min="8716" max="8716" width="12.28515625" style="79" bestFit="1" customWidth="1"/>
    <col min="8717" max="8967" width="9.140625" style="79"/>
    <col min="8968" max="8969" width="9.85546875" style="79" bestFit="1" customWidth="1"/>
    <col min="8970" max="8970" width="12" style="79" bestFit="1" customWidth="1"/>
    <col min="8971" max="8971" width="10.28515625" style="79" bestFit="1" customWidth="1"/>
    <col min="8972" max="8972" width="12.28515625" style="79" bestFit="1" customWidth="1"/>
    <col min="8973" max="9223" width="9.140625" style="79"/>
    <col min="9224" max="9225" width="9.85546875" style="79" bestFit="1" customWidth="1"/>
    <col min="9226" max="9226" width="12" style="79" bestFit="1" customWidth="1"/>
    <col min="9227" max="9227" width="10.28515625" style="79" bestFit="1" customWidth="1"/>
    <col min="9228" max="9228" width="12.28515625" style="79" bestFit="1" customWidth="1"/>
    <col min="9229" max="9479" width="9.140625" style="79"/>
    <col min="9480" max="9481" width="9.85546875" style="79" bestFit="1" customWidth="1"/>
    <col min="9482" max="9482" width="12" style="79" bestFit="1" customWidth="1"/>
    <col min="9483" max="9483" width="10.28515625" style="79" bestFit="1" customWidth="1"/>
    <col min="9484" max="9484" width="12.28515625" style="79" bestFit="1" customWidth="1"/>
    <col min="9485" max="9735" width="9.140625" style="79"/>
    <col min="9736" max="9737" width="9.85546875" style="79" bestFit="1" customWidth="1"/>
    <col min="9738" max="9738" width="12" style="79" bestFit="1" customWidth="1"/>
    <col min="9739" max="9739" width="10.28515625" style="79" bestFit="1" customWidth="1"/>
    <col min="9740" max="9740" width="12.28515625" style="79" bestFit="1" customWidth="1"/>
    <col min="9741" max="9991" width="9.140625" style="79"/>
    <col min="9992" max="9993" width="9.85546875" style="79" bestFit="1" customWidth="1"/>
    <col min="9994" max="9994" width="12" style="79" bestFit="1" customWidth="1"/>
    <col min="9995" max="9995" width="10.28515625" style="79" bestFit="1" customWidth="1"/>
    <col min="9996" max="9996" width="12.28515625" style="79" bestFit="1" customWidth="1"/>
    <col min="9997" max="10247" width="9.140625" style="79"/>
    <col min="10248" max="10249" width="9.85546875" style="79" bestFit="1" customWidth="1"/>
    <col min="10250" max="10250" width="12" style="79" bestFit="1" customWidth="1"/>
    <col min="10251" max="10251" width="10.28515625" style="79" bestFit="1" customWidth="1"/>
    <col min="10252" max="10252" width="12.28515625" style="79" bestFit="1" customWidth="1"/>
    <col min="10253" max="10503" width="9.140625" style="79"/>
    <col min="10504" max="10505" width="9.85546875" style="79" bestFit="1" customWidth="1"/>
    <col min="10506" max="10506" width="12" style="79" bestFit="1" customWidth="1"/>
    <col min="10507" max="10507" width="10.28515625" style="79" bestFit="1" customWidth="1"/>
    <col min="10508" max="10508" width="12.28515625" style="79" bestFit="1" customWidth="1"/>
    <col min="10509" max="10759" width="9.140625" style="79"/>
    <col min="10760" max="10761" width="9.85546875" style="79" bestFit="1" customWidth="1"/>
    <col min="10762" max="10762" width="12" style="79" bestFit="1" customWidth="1"/>
    <col min="10763" max="10763" width="10.28515625" style="79" bestFit="1" customWidth="1"/>
    <col min="10764" max="10764" width="12.28515625" style="79" bestFit="1" customWidth="1"/>
    <col min="10765" max="11015" width="9.140625" style="79"/>
    <col min="11016" max="11017" width="9.85546875" style="79" bestFit="1" customWidth="1"/>
    <col min="11018" max="11018" width="12" style="79" bestFit="1" customWidth="1"/>
    <col min="11019" max="11019" width="10.28515625" style="79" bestFit="1" customWidth="1"/>
    <col min="11020" max="11020" width="12.28515625" style="79" bestFit="1" customWidth="1"/>
    <col min="11021" max="11271" width="9.140625" style="79"/>
    <col min="11272" max="11273" width="9.85546875" style="79" bestFit="1" customWidth="1"/>
    <col min="11274" max="11274" width="12" style="79" bestFit="1" customWidth="1"/>
    <col min="11275" max="11275" width="10.28515625" style="79" bestFit="1" customWidth="1"/>
    <col min="11276" max="11276" width="12.28515625" style="79" bestFit="1" customWidth="1"/>
    <col min="11277" max="11527" width="9.140625" style="79"/>
    <col min="11528" max="11529" width="9.85546875" style="79" bestFit="1" customWidth="1"/>
    <col min="11530" max="11530" width="12" style="79" bestFit="1" customWidth="1"/>
    <col min="11531" max="11531" width="10.28515625" style="79" bestFit="1" customWidth="1"/>
    <col min="11532" max="11532" width="12.28515625" style="79" bestFit="1" customWidth="1"/>
    <col min="11533" max="11783" width="9.140625" style="79"/>
    <col min="11784" max="11785" width="9.85546875" style="79" bestFit="1" customWidth="1"/>
    <col min="11786" max="11786" width="12" style="79" bestFit="1" customWidth="1"/>
    <col min="11787" max="11787" width="10.28515625" style="79" bestFit="1" customWidth="1"/>
    <col min="11788" max="11788" width="12.28515625" style="79" bestFit="1" customWidth="1"/>
    <col min="11789" max="12039" width="9.140625" style="79"/>
    <col min="12040" max="12041" width="9.85546875" style="79" bestFit="1" customWidth="1"/>
    <col min="12042" max="12042" width="12" style="79" bestFit="1" customWidth="1"/>
    <col min="12043" max="12043" width="10.28515625" style="79" bestFit="1" customWidth="1"/>
    <col min="12044" max="12044" width="12.28515625" style="79" bestFit="1" customWidth="1"/>
    <col min="12045" max="12295" width="9.140625" style="79"/>
    <col min="12296" max="12297" width="9.85546875" style="79" bestFit="1" customWidth="1"/>
    <col min="12298" max="12298" width="12" style="79" bestFit="1" customWidth="1"/>
    <col min="12299" max="12299" width="10.28515625" style="79" bestFit="1" customWidth="1"/>
    <col min="12300" max="12300" width="12.28515625" style="79" bestFit="1" customWidth="1"/>
    <col min="12301" max="12551" width="9.140625" style="79"/>
    <col min="12552" max="12553" width="9.85546875" style="79" bestFit="1" customWidth="1"/>
    <col min="12554" max="12554" width="12" style="79" bestFit="1" customWidth="1"/>
    <col min="12555" max="12555" width="10.28515625" style="79" bestFit="1" customWidth="1"/>
    <col min="12556" max="12556" width="12.28515625" style="79" bestFit="1" customWidth="1"/>
    <col min="12557" max="12807" width="9.140625" style="79"/>
    <col min="12808" max="12809" width="9.85546875" style="79" bestFit="1" customWidth="1"/>
    <col min="12810" max="12810" width="12" style="79" bestFit="1" customWidth="1"/>
    <col min="12811" max="12811" width="10.28515625" style="79" bestFit="1" customWidth="1"/>
    <col min="12812" max="12812" width="12.28515625" style="79" bestFit="1" customWidth="1"/>
    <col min="12813" max="13063" width="9.140625" style="79"/>
    <col min="13064" max="13065" width="9.85546875" style="79" bestFit="1" customWidth="1"/>
    <col min="13066" max="13066" width="12" style="79" bestFit="1" customWidth="1"/>
    <col min="13067" max="13067" width="10.28515625" style="79" bestFit="1" customWidth="1"/>
    <col min="13068" max="13068" width="12.28515625" style="79" bestFit="1" customWidth="1"/>
    <col min="13069" max="13319" width="9.140625" style="79"/>
    <col min="13320" max="13321" width="9.85546875" style="79" bestFit="1" customWidth="1"/>
    <col min="13322" max="13322" width="12" style="79" bestFit="1" customWidth="1"/>
    <col min="13323" max="13323" width="10.28515625" style="79" bestFit="1" customWidth="1"/>
    <col min="13324" max="13324" width="12.28515625" style="79" bestFit="1" customWidth="1"/>
    <col min="13325" max="13575" width="9.140625" style="79"/>
    <col min="13576" max="13577" width="9.85546875" style="79" bestFit="1" customWidth="1"/>
    <col min="13578" max="13578" width="12" style="79" bestFit="1" customWidth="1"/>
    <col min="13579" max="13579" width="10.28515625" style="79" bestFit="1" customWidth="1"/>
    <col min="13580" max="13580" width="12.28515625" style="79" bestFit="1" customWidth="1"/>
    <col min="13581" max="13831" width="9.140625" style="79"/>
    <col min="13832" max="13833" width="9.85546875" style="79" bestFit="1" customWidth="1"/>
    <col min="13834" max="13834" width="12" style="79" bestFit="1" customWidth="1"/>
    <col min="13835" max="13835" width="10.28515625" style="79" bestFit="1" customWidth="1"/>
    <col min="13836" max="13836" width="12.28515625" style="79" bestFit="1" customWidth="1"/>
    <col min="13837" max="14087" width="9.140625" style="79"/>
    <col min="14088" max="14089" width="9.85546875" style="79" bestFit="1" customWidth="1"/>
    <col min="14090" max="14090" width="12" style="79" bestFit="1" customWidth="1"/>
    <col min="14091" max="14091" width="10.28515625" style="79" bestFit="1" customWidth="1"/>
    <col min="14092" max="14092" width="12.28515625" style="79" bestFit="1" customWidth="1"/>
    <col min="14093" max="14343" width="9.140625" style="79"/>
    <col min="14344" max="14345" width="9.85546875" style="79" bestFit="1" customWidth="1"/>
    <col min="14346" max="14346" width="12" style="79" bestFit="1" customWidth="1"/>
    <col min="14347" max="14347" width="10.28515625" style="79" bestFit="1" customWidth="1"/>
    <col min="14348" max="14348" width="12.28515625" style="79" bestFit="1" customWidth="1"/>
    <col min="14349" max="14599" width="9.140625" style="79"/>
    <col min="14600" max="14601" width="9.85546875" style="79" bestFit="1" customWidth="1"/>
    <col min="14602" max="14602" width="12" style="79" bestFit="1" customWidth="1"/>
    <col min="14603" max="14603" width="10.28515625" style="79" bestFit="1" customWidth="1"/>
    <col min="14604" max="14604" width="12.28515625" style="79" bestFit="1" customWidth="1"/>
    <col min="14605" max="14855" width="9.140625" style="79"/>
    <col min="14856" max="14857" width="9.85546875" style="79" bestFit="1" customWidth="1"/>
    <col min="14858" max="14858" width="12" style="79" bestFit="1" customWidth="1"/>
    <col min="14859" max="14859" width="10.28515625" style="79" bestFit="1" customWidth="1"/>
    <col min="14860" max="14860" width="12.28515625" style="79" bestFit="1" customWidth="1"/>
    <col min="14861" max="15111" width="9.140625" style="79"/>
    <col min="15112" max="15113" width="9.85546875" style="79" bestFit="1" customWidth="1"/>
    <col min="15114" max="15114" width="12" style="79" bestFit="1" customWidth="1"/>
    <col min="15115" max="15115" width="10.28515625" style="79" bestFit="1" customWidth="1"/>
    <col min="15116" max="15116" width="12.28515625" style="79" bestFit="1" customWidth="1"/>
    <col min="15117" max="15367" width="9.140625" style="79"/>
    <col min="15368" max="15369" width="9.85546875" style="79" bestFit="1" customWidth="1"/>
    <col min="15370" max="15370" width="12" style="79" bestFit="1" customWidth="1"/>
    <col min="15371" max="15371" width="10.28515625" style="79" bestFit="1" customWidth="1"/>
    <col min="15372" max="15372" width="12.28515625" style="79" bestFit="1" customWidth="1"/>
    <col min="15373" max="15623" width="9.140625" style="79"/>
    <col min="15624" max="15625" width="9.85546875" style="79" bestFit="1" customWidth="1"/>
    <col min="15626" max="15626" width="12" style="79" bestFit="1" customWidth="1"/>
    <col min="15627" max="15627" width="10.28515625" style="79" bestFit="1" customWidth="1"/>
    <col min="15628" max="15628" width="12.28515625" style="79" bestFit="1" customWidth="1"/>
    <col min="15629" max="15879" width="9.140625" style="79"/>
    <col min="15880" max="15881" width="9.85546875" style="79" bestFit="1" customWidth="1"/>
    <col min="15882" max="15882" width="12" style="79" bestFit="1" customWidth="1"/>
    <col min="15883" max="15883" width="10.28515625" style="79" bestFit="1" customWidth="1"/>
    <col min="15884" max="15884" width="12.28515625" style="79" bestFit="1" customWidth="1"/>
    <col min="15885" max="16135" width="9.140625" style="79"/>
    <col min="16136" max="16137" width="9.85546875" style="79" bestFit="1" customWidth="1"/>
    <col min="16138" max="16138" width="12" style="79" bestFit="1" customWidth="1"/>
    <col min="16139" max="16139" width="10.28515625" style="79" bestFit="1" customWidth="1"/>
    <col min="16140" max="16140" width="12.28515625" style="79" bestFit="1" customWidth="1"/>
    <col min="16141" max="16384" width="9.140625" style="79"/>
  </cols>
  <sheetData>
    <row r="1" spans="1:9" ht="12.75" customHeight="1" x14ac:dyDescent="0.2">
      <c r="A1" s="184" t="s">
        <v>89</v>
      </c>
      <c r="B1" s="185"/>
      <c r="C1" s="185"/>
      <c r="D1" s="185"/>
      <c r="E1" s="185"/>
      <c r="F1" s="185"/>
      <c r="G1" s="185"/>
      <c r="H1" s="185"/>
      <c r="I1" s="185"/>
    </row>
    <row r="2" spans="1:9" ht="12.75" customHeight="1" x14ac:dyDescent="0.2">
      <c r="A2" s="186" t="s">
        <v>42</v>
      </c>
      <c r="B2" s="187"/>
      <c r="C2" s="187"/>
      <c r="D2" s="187"/>
      <c r="E2" s="187"/>
      <c r="F2" s="187"/>
      <c r="G2" s="187"/>
      <c r="H2" s="187"/>
      <c r="I2" s="187"/>
    </row>
    <row r="3" spans="1:9" x14ac:dyDescent="0.2">
      <c r="A3" s="188" t="s">
        <v>116</v>
      </c>
      <c r="B3" s="200"/>
      <c r="C3" s="200"/>
      <c r="D3" s="200"/>
      <c r="E3" s="200"/>
      <c r="F3" s="200"/>
      <c r="G3" s="200"/>
      <c r="H3" s="200"/>
      <c r="I3" s="200"/>
    </row>
    <row r="4" spans="1:9" x14ac:dyDescent="0.2">
      <c r="A4" s="190" t="s">
        <v>241</v>
      </c>
      <c r="B4" s="191"/>
      <c r="C4" s="191"/>
      <c r="D4" s="191"/>
      <c r="E4" s="191"/>
      <c r="F4" s="191"/>
      <c r="G4" s="191"/>
      <c r="H4" s="191"/>
      <c r="I4" s="192"/>
    </row>
    <row r="5" spans="1:9" ht="57" thickBot="1" x14ac:dyDescent="0.25">
      <c r="A5" s="193" t="s">
        <v>41</v>
      </c>
      <c r="B5" s="199"/>
      <c r="C5" s="199"/>
      <c r="D5" s="199"/>
      <c r="E5" s="199"/>
      <c r="F5" s="199"/>
      <c r="G5" s="82" t="s">
        <v>43</v>
      </c>
      <c r="H5" s="87" t="s">
        <v>44</v>
      </c>
      <c r="I5" s="87" t="s">
        <v>242</v>
      </c>
    </row>
    <row r="6" spans="1:9" x14ac:dyDescent="0.2">
      <c r="A6" s="182">
        <v>1</v>
      </c>
      <c r="B6" s="199"/>
      <c r="C6" s="199"/>
      <c r="D6" s="199"/>
      <c r="E6" s="199"/>
      <c r="F6" s="199"/>
      <c r="G6" s="84">
        <v>2</v>
      </c>
      <c r="H6" s="83" t="s">
        <v>47</v>
      </c>
      <c r="I6" s="83" t="s">
        <v>48</v>
      </c>
    </row>
    <row r="7" spans="1:9" x14ac:dyDescent="0.2">
      <c r="A7" s="195" t="s">
        <v>49</v>
      </c>
      <c r="B7" s="195"/>
      <c r="C7" s="195"/>
      <c r="D7" s="195"/>
      <c r="E7" s="195"/>
      <c r="F7" s="195"/>
      <c r="G7" s="202"/>
      <c r="H7" s="202"/>
      <c r="I7" s="202"/>
    </row>
    <row r="8" spans="1:9" x14ac:dyDescent="0.2">
      <c r="A8" s="194" t="s">
        <v>90</v>
      </c>
      <c r="B8" s="201"/>
      <c r="C8" s="201"/>
      <c r="D8" s="201"/>
      <c r="E8" s="201"/>
      <c r="F8" s="201"/>
      <c r="G8" s="62">
        <v>1</v>
      </c>
      <c r="H8" s="88"/>
      <c r="I8" s="88"/>
    </row>
    <row r="9" spans="1:9" x14ac:dyDescent="0.2">
      <c r="A9" s="194" t="s">
        <v>91</v>
      </c>
      <c r="B9" s="201"/>
      <c r="C9" s="201"/>
      <c r="D9" s="201"/>
      <c r="E9" s="201"/>
      <c r="F9" s="201"/>
      <c r="G9" s="62">
        <v>2</v>
      </c>
      <c r="H9" s="88"/>
      <c r="I9" s="88"/>
    </row>
    <row r="10" spans="1:9" x14ac:dyDescent="0.2">
      <c r="A10" s="194" t="s">
        <v>92</v>
      </c>
      <c r="B10" s="201"/>
      <c r="C10" s="201"/>
      <c r="D10" s="201"/>
      <c r="E10" s="201"/>
      <c r="F10" s="201"/>
      <c r="G10" s="62">
        <v>3</v>
      </c>
      <c r="H10" s="88"/>
      <c r="I10" s="88"/>
    </row>
    <row r="11" spans="1:9" x14ac:dyDescent="0.2">
      <c r="A11" s="194" t="s">
        <v>93</v>
      </c>
      <c r="B11" s="201"/>
      <c r="C11" s="201"/>
      <c r="D11" s="201"/>
      <c r="E11" s="201"/>
      <c r="F11" s="201"/>
      <c r="G11" s="62">
        <v>4</v>
      </c>
      <c r="H11" s="88"/>
      <c r="I11" s="88"/>
    </row>
    <row r="12" spans="1:9" ht="19.899999999999999" customHeight="1" x14ac:dyDescent="0.2">
      <c r="A12" s="197" t="s">
        <v>94</v>
      </c>
      <c r="B12" s="203"/>
      <c r="C12" s="203"/>
      <c r="D12" s="203"/>
      <c r="E12" s="203"/>
      <c r="F12" s="203"/>
      <c r="G12" s="9">
        <v>5</v>
      </c>
      <c r="H12" s="85">
        <f>SUM(H8:H11)</f>
        <v>0</v>
      </c>
      <c r="I12" s="85">
        <f>SUM(I8:I11)</f>
        <v>0</v>
      </c>
    </row>
    <row r="13" spans="1:9" x14ac:dyDescent="0.2">
      <c r="A13" s="194" t="s">
        <v>95</v>
      </c>
      <c r="B13" s="201"/>
      <c r="C13" s="201"/>
      <c r="D13" s="201"/>
      <c r="E13" s="201"/>
      <c r="F13" s="201"/>
      <c r="G13" s="62">
        <v>6</v>
      </c>
      <c r="H13" s="31"/>
      <c r="I13" s="31"/>
    </row>
    <row r="14" spans="1:9" x14ac:dyDescent="0.2">
      <c r="A14" s="194" t="s">
        <v>96</v>
      </c>
      <c r="B14" s="201"/>
      <c r="C14" s="201"/>
      <c r="D14" s="201"/>
      <c r="E14" s="201"/>
      <c r="F14" s="201"/>
      <c r="G14" s="62">
        <v>7</v>
      </c>
      <c r="H14" s="31"/>
      <c r="I14" s="31"/>
    </row>
    <row r="15" spans="1:9" x14ac:dyDescent="0.2">
      <c r="A15" s="194" t="s">
        <v>97</v>
      </c>
      <c r="B15" s="201"/>
      <c r="C15" s="201"/>
      <c r="D15" s="201"/>
      <c r="E15" s="201"/>
      <c r="F15" s="201"/>
      <c r="G15" s="62">
        <v>8</v>
      </c>
      <c r="H15" s="31"/>
      <c r="I15" s="31"/>
    </row>
    <row r="16" spans="1:9" x14ac:dyDescent="0.2">
      <c r="A16" s="194" t="s">
        <v>98</v>
      </c>
      <c r="B16" s="201"/>
      <c r="C16" s="201"/>
      <c r="D16" s="201"/>
      <c r="E16" s="201"/>
      <c r="F16" s="201"/>
      <c r="G16" s="62">
        <v>9</v>
      </c>
      <c r="H16" s="31"/>
      <c r="I16" s="31"/>
    </row>
    <row r="17" spans="1:9" x14ac:dyDescent="0.2">
      <c r="A17" s="194" t="s">
        <v>99</v>
      </c>
      <c r="B17" s="201"/>
      <c r="C17" s="201"/>
      <c r="D17" s="201"/>
      <c r="E17" s="201"/>
      <c r="F17" s="201"/>
      <c r="G17" s="62">
        <v>10</v>
      </c>
      <c r="H17" s="31"/>
      <c r="I17" s="31"/>
    </row>
    <row r="18" spans="1:9" x14ac:dyDescent="0.2">
      <c r="A18" s="194" t="s">
        <v>100</v>
      </c>
      <c r="B18" s="201"/>
      <c r="C18" s="201"/>
      <c r="D18" s="201"/>
      <c r="E18" s="201"/>
      <c r="F18" s="201"/>
      <c r="G18" s="62">
        <v>11</v>
      </c>
      <c r="H18" s="31"/>
      <c r="I18" s="31"/>
    </row>
    <row r="19" spans="1:9" x14ac:dyDescent="0.2">
      <c r="A19" s="197" t="s">
        <v>101</v>
      </c>
      <c r="B19" s="203"/>
      <c r="C19" s="203"/>
      <c r="D19" s="203"/>
      <c r="E19" s="203"/>
      <c r="F19" s="203"/>
      <c r="G19" s="9">
        <v>12</v>
      </c>
      <c r="H19" s="85">
        <f>SUM(H13:H18)</f>
        <v>0</v>
      </c>
      <c r="I19" s="85">
        <f>SUM(I13:I18)</f>
        <v>0</v>
      </c>
    </row>
    <row r="20" spans="1:9" x14ac:dyDescent="0.2">
      <c r="A20" s="195" t="s">
        <v>64</v>
      </c>
      <c r="B20" s="195"/>
      <c r="C20" s="195"/>
      <c r="D20" s="195"/>
      <c r="E20" s="195"/>
      <c r="F20" s="195"/>
      <c r="G20" s="202"/>
      <c r="H20" s="202"/>
      <c r="I20" s="202"/>
    </row>
    <row r="21" spans="1:9" x14ac:dyDescent="0.2">
      <c r="A21" s="194" t="s">
        <v>65</v>
      </c>
      <c r="B21" s="201"/>
      <c r="C21" s="201"/>
      <c r="D21" s="201"/>
      <c r="E21" s="201"/>
      <c r="F21" s="201"/>
      <c r="G21" s="62">
        <v>13</v>
      </c>
      <c r="H21" s="31"/>
      <c r="I21" s="31"/>
    </row>
    <row r="22" spans="1:9" x14ac:dyDescent="0.2">
      <c r="A22" s="194" t="s">
        <v>102</v>
      </c>
      <c r="B22" s="201"/>
      <c r="C22" s="201"/>
      <c r="D22" s="201"/>
      <c r="E22" s="201"/>
      <c r="F22" s="201"/>
      <c r="G22" s="62">
        <v>14</v>
      </c>
      <c r="H22" s="31"/>
      <c r="I22" s="31"/>
    </row>
    <row r="23" spans="1:9" x14ac:dyDescent="0.2">
      <c r="A23" s="194" t="s">
        <v>66</v>
      </c>
      <c r="B23" s="201"/>
      <c r="C23" s="201"/>
      <c r="D23" s="201"/>
      <c r="E23" s="201"/>
      <c r="F23" s="201"/>
      <c r="G23" s="62">
        <v>15</v>
      </c>
      <c r="H23" s="31"/>
      <c r="I23" s="31"/>
    </row>
    <row r="24" spans="1:9" x14ac:dyDescent="0.2">
      <c r="A24" s="194" t="s">
        <v>67</v>
      </c>
      <c r="B24" s="201"/>
      <c r="C24" s="201"/>
      <c r="D24" s="201"/>
      <c r="E24" s="201"/>
      <c r="F24" s="201"/>
      <c r="G24" s="62">
        <v>16</v>
      </c>
      <c r="H24" s="31"/>
      <c r="I24" s="31"/>
    </row>
    <row r="25" spans="1:9" x14ac:dyDescent="0.2">
      <c r="A25" s="198" t="s">
        <v>243</v>
      </c>
      <c r="B25" s="203"/>
      <c r="C25" s="203"/>
      <c r="D25" s="203"/>
      <c r="E25" s="203"/>
      <c r="F25" s="203"/>
      <c r="G25" s="10">
        <v>17</v>
      </c>
      <c r="H25" s="89">
        <f>H26+H27</f>
        <v>0</v>
      </c>
      <c r="I25" s="89">
        <f>I26+I27</f>
        <v>0</v>
      </c>
    </row>
    <row r="26" spans="1:9" x14ac:dyDescent="0.2">
      <c r="A26" s="194" t="s">
        <v>244</v>
      </c>
      <c r="B26" s="201"/>
      <c r="C26" s="201"/>
      <c r="D26" s="201"/>
      <c r="E26" s="201"/>
      <c r="F26" s="201"/>
      <c r="G26" s="62">
        <v>18</v>
      </c>
      <c r="H26" s="31"/>
      <c r="I26" s="31"/>
    </row>
    <row r="27" spans="1:9" x14ac:dyDescent="0.2">
      <c r="A27" s="194" t="s">
        <v>245</v>
      </c>
      <c r="B27" s="201"/>
      <c r="C27" s="201"/>
      <c r="D27" s="201"/>
      <c r="E27" s="201"/>
      <c r="F27" s="201"/>
      <c r="G27" s="62">
        <v>19</v>
      </c>
      <c r="H27" s="31"/>
      <c r="I27" s="31"/>
    </row>
    <row r="28" spans="1:9" ht="27.6" customHeight="1" x14ac:dyDescent="0.2">
      <c r="A28" s="197" t="s">
        <v>103</v>
      </c>
      <c r="B28" s="203"/>
      <c r="C28" s="203"/>
      <c r="D28" s="203"/>
      <c r="E28" s="203"/>
      <c r="F28" s="203"/>
      <c r="G28" s="9">
        <v>20</v>
      </c>
      <c r="H28" s="85">
        <f>SUM(H21:H25)</f>
        <v>0</v>
      </c>
      <c r="I28" s="85">
        <f>SUM(I21:I25)</f>
        <v>0</v>
      </c>
    </row>
    <row r="29" spans="1:9" x14ac:dyDescent="0.2">
      <c r="A29" s="194" t="s">
        <v>70</v>
      </c>
      <c r="B29" s="201"/>
      <c r="C29" s="201"/>
      <c r="D29" s="201"/>
      <c r="E29" s="201"/>
      <c r="F29" s="201"/>
      <c r="G29" s="62">
        <v>21</v>
      </c>
      <c r="H29" s="31"/>
      <c r="I29" s="31"/>
    </row>
    <row r="30" spans="1:9" x14ac:dyDescent="0.2">
      <c r="A30" s="194" t="s">
        <v>71</v>
      </c>
      <c r="B30" s="201"/>
      <c r="C30" s="201"/>
      <c r="D30" s="201"/>
      <c r="E30" s="201"/>
      <c r="F30" s="201"/>
      <c r="G30" s="62">
        <v>22</v>
      </c>
      <c r="H30" s="31"/>
      <c r="I30" s="31"/>
    </row>
    <row r="31" spans="1:9" x14ac:dyDescent="0.2">
      <c r="A31" s="198" t="s">
        <v>104</v>
      </c>
      <c r="B31" s="203"/>
      <c r="C31" s="203"/>
      <c r="D31" s="203"/>
      <c r="E31" s="203"/>
      <c r="F31" s="203"/>
      <c r="G31" s="10">
        <v>23</v>
      </c>
      <c r="H31" s="89">
        <f>H32+H33</f>
        <v>0</v>
      </c>
      <c r="I31" s="89">
        <f>I32+I33</f>
        <v>0</v>
      </c>
    </row>
    <row r="32" spans="1:9" x14ac:dyDescent="0.2">
      <c r="A32" s="194" t="s">
        <v>105</v>
      </c>
      <c r="B32" s="201"/>
      <c r="C32" s="201"/>
      <c r="D32" s="201"/>
      <c r="E32" s="201"/>
      <c r="F32" s="201"/>
      <c r="G32" s="62">
        <v>24</v>
      </c>
      <c r="H32" s="31"/>
      <c r="I32" s="31"/>
    </row>
    <row r="33" spans="1:9" x14ac:dyDescent="0.2">
      <c r="A33" s="194" t="s">
        <v>106</v>
      </c>
      <c r="B33" s="201"/>
      <c r="C33" s="201"/>
      <c r="D33" s="201"/>
      <c r="E33" s="201"/>
      <c r="F33" s="201"/>
      <c r="G33" s="62">
        <v>25</v>
      </c>
      <c r="H33" s="31"/>
      <c r="I33" s="31"/>
    </row>
    <row r="34" spans="1:9" ht="26.45" customHeight="1" x14ac:dyDescent="0.2">
      <c r="A34" s="197" t="s">
        <v>73</v>
      </c>
      <c r="B34" s="203"/>
      <c r="C34" s="203"/>
      <c r="D34" s="203"/>
      <c r="E34" s="203"/>
      <c r="F34" s="203"/>
      <c r="G34" s="9">
        <v>26</v>
      </c>
      <c r="H34" s="85">
        <f>H29+H30+H31</f>
        <v>0</v>
      </c>
      <c r="I34" s="85">
        <f>I29+I30+I31</f>
        <v>0</v>
      </c>
    </row>
    <row r="35" spans="1:9" x14ac:dyDescent="0.2">
      <c r="A35" s="195" t="s">
        <v>74</v>
      </c>
      <c r="B35" s="195"/>
      <c r="C35" s="195"/>
      <c r="D35" s="195"/>
      <c r="E35" s="195"/>
      <c r="F35" s="195"/>
      <c r="G35" s="202"/>
      <c r="H35" s="202"/>
      <c r="I35" s="202"/>
    </row>
    <row r="36" spans="1:9" x14ac:dyDescent="0.2">
      <c r="A36" s="194" t="s">
        <v>75</v>
      </c>
      <c r="B36" s="201"/>
      <c r="C36" s="201"/>
      <c r="D36" s="201"/>
      <c r="E36" s="201"/>
      <c r="F36" s="201"/>
      <c r="G36" s="62">
        <v>27</v>
      </c>
      <c r="H36" s="31"/>
      <c r="I36" s="31"/>
    </row>
    <row r="37" spans="1:9" x14ac:dyDescent="0.2">
      <c r="A37" s="194" t="s">
        <v>76</v>
      </c>
      <c r="B37" s="201"/>
      <c r="C37" s="201"/>
      <c r="D37" s="201"/>
      <c r="E37" s="201"/>
      <c r="F37" s="201"/>
      <c r="G37" s="62">
        <v>28</v>
      </c>
      <c r="H37" s="31"/>
      <c r="I37" s="31"/>
    </row>
    <row r="38" spans="1:9" x14ac:dyDescent="0.2">
      <c r="A38" s="194" t="s">
        <v>77</v>
      </c>
      <c r="B38" s="201"/>
      <c r="C38" s="201"/>
      <c r="D38" s="201"/>
      <c r="E38" s="201"/>
      <c r="F38" s="201"/>
      <c r="G38" s="62">
        <v>29</v>
      </c>
      <c r="H38" s="31"/>
      <c r="I38" s="31"/>
    </row>
    <row r="39" spans="1:9" ht="27" customHeight="1" x14ac:dyDescent="0.2">
      <c r="A39" s="197" t="s">
        <v>107</v>
      </c>
      <c r="B39" s="203"/>
      <c r="C39" s="203"/>
      <c r="D39" s="203"/>
      <c r="E39" s="203"/>
      <c r="F39" s="203"/>
      <c r="G39" s="9">
        <v>30</v>
      </c>
      <c r="H39" s="85">
        <f>H36+H37+H38</f>
        <v>0</v>
      </c>
      <c r="I39" s="85">
        <f>I36+I37+I38</f>
        <v>0</v>
      </c>
    </row>
    <row r="40" spans="1:9" x14ac:dyDescent="0.2">
      <c r="A40" s="194" t="s">
        <v>79</v>
      </c>
      <c r="B40" s="201"/>
      <c r="C40" s="201"/>
      <c r="D40" s="201"/>
      <c r="E40" s="201"/>
      <c r="F40" s="201"/>
      <c r="G40" s="62">
        <v>31</v>
      </c>
      <c r="H40" s="31"/>
      <c r="I40" s="31"/>
    </row>
    <row r="41" spans="1:9" x14ac:dyDescent="0.2">
      <c r="A41" s="194" t="s">
        <v>80</v>
      </c>
      <c r="B41" s="201"/>
      <c r="C41" s="201"/>
      <c r="D41" s="201"/>
      <c r="E41" s="201"/>
      <c r="F41" s="201"/>
      <c r="G41" s="62">
        <v>32</v>
      </c>
      <c r="H41" s="31"/>
      <c r="I41" s="31"/>
    </row>
    <row r="42" spans="1:9" x14ac:dyDescent="0.2">
      <c r="A42" s="194" t="s">
        <v>81</v>
      </c>
      <c r="B42" s="201"/>
      <c r="C42" s="201"/>
      <c r="D42" s="201"/>
      <c r="E42" s="201"/>
      <c r="F42" s="201"/>
      <c r="G42" s="62">
        <v>33</v>
      </c>
      <c r="H42" s="31"/>
      <c r="I42" s="31"/>
    </row>
    <row r="43" spans="1:9" x14ac:dyDescent="0.2">
      <c r="A43" s="194" t="s">
        <v>82</v>
      </c>
      <c r="B43" s="201"/>
      <c r="C43" s="201"/>
      <c r="D43" s="201"/>
      <c r="E43" s="201"/>
      <c r="F43" s="201"/>
      <c r="G43" s="62">
        <v>34</v>
      </c>
      <c r="H43" s="31"/>
      <c r="I43" s="31"/>
    </row>
    <row r="44" spans="1:9" x14ac:dyDescent="0.2">
      <c r="A44" s="194" t="s">
        <v>83</v>
      </c>
      <c r="B44" s="201"/>
      <c r="C44" s="201"/>
      <c r="D44" s="201"/>
      <c r="E44" s="201"/>
      <c r="F44" s="201"/>
      <c r="G44" s="62">
        <v>35</v>
      </c>
      <c r="H44" s="31"/>
      <c r="I44" s="31"/>
    </row>
    <row r="45" spans="1:9" ht="27.6" customHeight="1" x14ac:dyDescent="0.2">
      <c r="A45" s="197" t="s">
        <v>108</v>
      </c>
      <c r="B45" s="203"/>
      <c r="C45" s="203"/>
      <c r="D45" s="203"/>
      <c r="E45" s="203"/>
      <c r="F45" s="203"/>
      <c r="G45" s="9">
        <v>36</v>
      </c>
      <c r="H45" s="85">
        <f>H40+H41+H42+H43+H44</f>
        <v>0</v>
      </c>
      <c r="I45" s="85">
        <f>I40+I41+I42+I43+I44</f>
        <v>0</v>
      </c>
    </row>
    <row r="46" spans="1:9" x14ac:dyDescent="0.2">
      <c r="A46" s="195" t="s">
        <v>85</v>
      </c>
      <c r="B46" s="201"/>
      <c r="C46" s="201"/>
      <c r="D46" s="201"/>
      <c r="E46" s="201"/>
      <c r="F46" s="201"/>
      <c r="G46" s="11">
        <v>37</v>
      </c>
      <c r="H46" s="28"/>
      <c r="I46" s="28"/>
    </row>
    <row r="47" spans="1:9" x14ac:dyDescent="0.2">
      <c r="A47" s="195" t="s">
        <v>86</v>
      </c>
      <c r="B47" s="201"/>
      <c r="C47" s="201"/>
      <c r="D47" s="201"/>
      <c r="E47" s="201"/>
      <c r="F47" s="201"/>
      <c r="G47" s="11">
        <v>38</v>
      </c>
      <c r="H47" s="28"/>
      <c r="I47" s="28"/>
    </row>
    <row r="48" spans="1:9" x14ac:dyDescent="0.2">
      <c r="A48" s="195" t="s">
        <v>87</v>
      </c>
      <c r="B48" s="201"/>
      <c r="C48" s="201"/>
      <c r="D48" s="201"/>
      <c r="E48" s="201"/>
      <c r="F48" s="201"/>
      <c r="G48" s="11">
        <v>39</v>
      </c>
      <c r="H48" s="28"/>
      <c r="I48" s="28"/>
    </row>
    <row r="49" spans="1:9" ht="15.6" customHeight="1" x14ac:dyDescent="0.2">
      <c r="A49" s="197" t="s">
        <v>88</v>
      </c>
      <c r="B49" s="203"/>
      <c r="C49" s="203"/>
      <c r="D49" s="203"/>
      <c r="E49" s="203"/>
      <c r="F49" s="203"/>
      <c r="G49" s="9">
        <v>40</v>
      </c>
      <c r="H49" s="85">
        <f>H46+H47-H48</f>
        <v>0</v>
      </c>
      <c r="I49" s="85">
        <f>I46+I47-I48</f>
        <v>0</v>
      </c>
    </row>
  </sheetData>
  <mergeCells count="49">
    <mergeCell ref="A49:F49"/>
    <mergeCell ref="A43:F43"/>
    <mergeCell ref="A44:F44"/>
    <mergeCell ref="A45:F45"/>
    <mergeCell ref="A46:F46"/>
    <mergeCell ref="A47:F47"/>
    <mergeCell ref="A48:F48"/>
    <mergeCell ref="A42:F42"/>
    <mergeCell ref="A31:F31"/>
    <mergeCell ref="A32:F32"/>
    <mergeCell ref="A33:F33"/>
    <mergeCell ref="A34:F34"/>
    <mergeCell ref="A35:I35"/>
    <mergeCell ref="A36:F36"/>
    <mergeCell ref="A37:F37"/>
    <mergeCell ref="A38:F38"/>
    <mergeCell ref="A39:F39"/>
    <mergeCell ref="A40:F40"/>
    <mergeCell ref="A41:F41"/>
    <mergeCell ref="A30:F30"/>
    <mergeCell ref="A19:F19"/>
    <mergeCell ref="A20:I20"/>
    <mergeCell ref="A21:F21"/>
    <mergeCell ref="A22:F22"/>
    <mergeCell ref="A23:F23"/>
    <mergeCell ref="A24:F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3">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0000000}">
      <formula1>9999999999</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2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view="pageBreakPreview" zoomScaleNormal="100" zoomScaleSheetLayoutView="100" workbookViewId="0">
      <selection activeCell="Q13" sqref="Q13"/>
    </sheetView>
  </sheetViews>
  <sheetFormatPr defaultRowHeight="12.75" x14ac:dyDescent="0.2"/>
  <cols>
    <col min="1" max="1" width="46.140625" style="79" customWidth="1"/>
    <col min="2" max="2" width="12" style="79" customWidth="1"/>
    <col min="3" max="3" width="11.28515625" style="90" customWidth="1"/>
    <col min="4" max="4" width="9.140625" style="90" customWidth="1"/>
    <col min="5" max="5" width="11" style="90" customWidth="1"/>
    <col min="6" max="6" width="12" style="90" customWidth="1"/>
    <col min="7" max="7" width="9.140625" style="90" customWidth="1"/>
    <col min="8" max="8" width="11.85546875" style="90" customWidth="1"/>
    <col min="9" max="10" width="10.42578125" style="90" customWidth="1"/>
    <col min="11" max="11" width="9.140625" style="90" customWidth="1"/>
    <col min="12" max="12" width="12.7109375" style="90" customWidth="1"/>
    <col min="13" max="13" width="14" style="90" customWidth="1"/>
    <col min="14" max="240" width="9.140625" style="79"/>
    <col min="241" max="241" width="10.140625" style="79" bestFit="1" customWidth="1"/>
    <col min="242" max="245" width="9.140625" style="79"/>
    <col min="246" max="247" width="9.85546875" style="79" bestFit="1" customWidth="1"/>
    <col min="248" max="496" width="9.140625" style="79"/>
    <col min="497" max="497" width="10.140625" style="79" bestFit="1" customWidth="1"/>
    <col min="498" max="501" width="9.140625" style="79"/>
    <col min="502" max="503" width="9.85546875" style="79" bestFit="1" customWidth="1"/>
    <col min="504" max="752" width="9.140625" style="79"/>
    <col min="753" max="753" width="10.140625" style="79" bestFit="1" customWidth="1"/>
    <col min="754" max="757" width="9.140625" style="79"/>
    <col min="758" max="759" width="9.85546875" style="79" bestFit="1" customWidth="1"/>
    <col min="760" max="1008" width="9.140625" style="79"/>
    <col min="1009" max="1009" width="10.140625" style="79" bestFit="1" customWidth="1"/>
    <col min="1010" max="1013" width="9.140625" style="79"/>
    <col min="1014" max="1015" width="9.85546875" style="79" bestFit="1" customWidth="1"/>
    <col min="1016" max="1264" width="9.140625" style="79"/>
    <col min="1265" max="1265" width="10.140625" style="79" bestFit="1" customWidth="1"/>
    <col min="1266" max="1269" width="9.140625" style="79"/>
    <col min="1270" max="1271" width="9.85546875" style="79" bestFit="1" customWidth="1"/>
    <col min="1272" max="1520" width="9.140625" style="79"/>
    <col min="1521" max="1521" width="10.140625" style="79" bestFit="1" customWidth="1"/>
    <col min="1522" max="1525" width="9.140625" style="79"/>
    <col min="1526" max="1527" width="9.85546875" style="79" bestFit="1" customWidth="1"/>
    <col min="1528" max="1776" width="9.140625" style="79"/>
    <col min="1777" max="1777" width="10.140625" style="79" bestFit="1" customWidth="1"/>
    <col min="1778" max="1781" width="9.140625" style="79"/>
    <col min="1782" max="1783" width="9.85546875" style="79" bestFit="1" customWidth="1"/>
    <col min="1784" max="2032" width="9.140625" style="79"/>
    <col min="2033" max="2033" width="10.140625" style="79" bestFit="1" customWidth="1"/>
    <col min="2034" max="2037" width="9.140625" style="79"/>
    <col min="2038" max="2039" width="9.85546875" style="79" bestFit="1" customWidth="1"/>
    <col min="2040" max="2288" width="9.140625" style="79"/>
    <col min="2289" max="2289" width="10.140625" style="79" bestFit="1" customWidth="1"/>
    <col min="2290" max="2293" width="9.140625" style="79"/>
    <col min="2294" max="2295" width="9.85546875" style="79" bestFit="1" customWidth="1"/>
    <col min="2296" max="2544" width="9.140625" style="79"/>
    <col min="2545" max="2545" width="10.140625" style="79" bestFit="1" customWidth="1"/>
    <col min="2546" max="2549" width="9.140625" style="79"/>
    <col min="2550" max="2551" width="9.85546875" style="79" bestFit="1" customWidth="1"/>
    <col min="2552" max="2800" width="9.140625" style="79"/>
    <col min="2801" max="2801" width="10.140625" style="79" bestFit="1" customWidth="1"/>
    <col min="2802" max="2805" width="9.140625" style="79"/>
    <col min="2806" max="2807" width="9.85546875" style="79" bestFit="1" customWidth="1"/>
    <col min="2808" max="3056" width="9.140625" style="79"/>
    <col min="3057" max="3057" width="10.140625" style="79" bestFit="1" customWidth="1"/>
    <col min="3058" max="3061" width="9.140625" style="79"/>
    <col min="3062" max="3063" width="9.85546875" style="79" bestFit="1" customWidth="1"/>
    <col min="3064" max="3312" width="9.140625" style="79"/>
    <col min="3313" max="3313" width="10.140625" style="79" bestFit="1" customWidth="1"/>
    <col min="3314" max="3317" width="9.140625" style="79"/>
    <col min="3318" max="3319" width="9.85546875" style="79" bestFit="1" customWidth="1"/>
    <col min="3320" max="3568" width="9.140625" style="79"/>
    <col min="3569" max="3569" width="10.140625" style="79" bestFit="1" customWidth="1"/>
    <col min="3570" max="3573" width="9.140625" style="79"/>
    <col min="3574" max="3575" width="9.85546875" style="79" bestFit="1" customWidth="1"/>
    <col min="3576" max="3824" width="9.140625" style="79"/>
    <col min="3825" max="3825" width="10.140625" style="79" bestFit="1" customWidth="1"/>
    <col min="3826" max="3829" width="9.140625" style="79"/>
    <col min="3830" max="3831" width="9.85546875" style="79" bestFit="1" customWidth="1"/>
    <col min="3832" max="4080" width="9.140625" style="79"/>
    <col min="4081" max="4081" width="10.140625" style="79" bestFit="1" customWidth="1"/>
    <col min="4082" max="4085" width="9.140625" style="79"/>
    <col min="4086" max="4087" width="9.85546875" style="79" bestFit="1" customWidth="1"/>
    <col min="4088" max="4336" width="9.140625" style="79"/>
    <col min="4337" max="4337" width="10.140625" style="79" bestFit="1" customWidth="1"/>
    <col min="4338" max="4341" width="9.140625" style="79"/>
    <col min="4342" max="4343" width="9.85546875" style="79" bestFit="1" customWidth="1"/>
    <col min="4344" max="4592" width="9.140625" style="79"/>
    <col min="4593" max="4593" width="10.140625" style="79" bestFit="1" customWidth="1"/>
    <col min="4594" max="4597" width="9.140625" style="79"/>
    <col min="4598" max="4599" width="9.85546875" style="79" bestFit="1" customWidth="1"/>
    <col min="4600" max="4848" width="9.140625" style="79"/>
    <col min="4849" max="4849" width="10.140625" style="79" bestFit="1" customWidth="1"/>
    <col min="4850" max="4853" width="9.140625" style="79"/>
    <col min="4854" max="4855" width="9.85546875" style="79" bestFit="1" customWidth="1"/>
    <col min="4856" max="5104" width="9.140625" style="79"/>
    <col min="5105" max="5105" width="10.140625" style="79" bestFit="1" customWidth="1"/>
    <col min="5106" max="5109" width="9.140625" style="79"/>
    <col min="5110" max="5111" width="9.85546875" style="79" bestFit="1" customWidth="1"/>
    <col min="5112" max="5360" width="9.140625" style="79"/>
    <col min="5361" max="5361" width="10.140625" style="79" bestFit="1" customWidth="1"/>
    <col min="5362" max="5365" width="9.140625" style="79"/>
    <col min="5366" max="5367" width="9.85546875" style="79" bestFit="1" customWidth="1"/>
    <col min="5368" max="5616" width="9.140625" style="79"/>
    <col min="5617" max="5617" width="10.140625" style="79" bestFit="1" customWidth="1"/>
    <col min="5618" max="5621" width="9.140625" style="79"/>
    <col min="5622" max="5623" width="9.85546875" style="79" bestFit="1" customWidth="1"/>
    <col min="5624" max="5872" width="9.140625" style="79"/>
    <col min="5873" max="5873" width="10.140625" style="79" bestFit="1" customWidth="1"/>
    <col min="5874" max="5877" width="9.140625" style="79"/>
    <col min="5878" max="5879" width="9.85546875" style="79" bestFit="1" customWidth="1"/>
    <col min="5880" max="6128" width="9.140625" style="79"/>
    <col min="6129" max="6129" width="10.140625" style="79" bestFit="1" customWidth="1"/>
    <col min="6130" max="6133" width="9.140625" style="79"/>
    <col min="6134" max="6135" width="9.85546875" style="79" bestFit="1" customWidth="1"/>
    <col min="6136" max="6384" width="9.140625" style="79"/>
    <col min="6385" max="6385" width="10.140625" style="79" bestFit="1" customWidth="1"/>
    <col min="6386" max="6389" width="9.140625" style="79"/>
    <col min="6390" max="6391" width="9.85546875" style="79" bestFit="1" customWidth="1"/>
    <col min="6392" max="6640" width="9.140625" style="79"/>
    <col min="6641" max="6641" width="10.140625" style="79" bestFit="1" customWidth="1"/>
    <col min="6642" max="6645" width="9.140625" style="79"/>
    <col min="6646" max="6647" width="9.85546875" style="79" bestFit="1" customWidth="1"/>
    <col min="6648" max="6896" width="9.140625" style="79"/>
    <col min="6897" max="6897" width="10.140625" style="79" bestFit="1" customWidth="1"/>
    <col min="6898" max="6901" width="9.140625" style="79"/>
    <col min="6902" max="6903" width="9.85546875" style="79" bestFit="1" customWidth="1"/>
    <col min="6904" max="7152" width="9.140625" style="79"/>
    <col min="7153" max="7153" width="10.140625" style="79" bestFit="1" customWidth="1"/>
    <col min="7154" max="7157" width="9.140625" style="79"/>
    <col min="7158" max="7159" width="9.85546875" style="79" bestFit="1" customWidth="1"/>
    <col min="7160" max="7408" width="9.140625" style="79"/>
    <col min="7409" max="7409" width="10.140625" style="79" bestFit="1" customWidth="1"/>
    <col min="7410" max="7413" width="9.140625" style="79"/>
    <col min="7414" max="7415" width="9.85546875" style="79" bestFit="1" customWidth="1"/>
    <col min="7416" max="7664" width="9.140625" style="79"/>
    <col min="7665" max="7665" width="10.140625" style="79" bestFit="1" customWidth="1"/>
    <col min="7666" max="7669" width="9.140625" style="79"/>
    <col min="7670" max="7671" width="9.85546875" style="79" bestFit="1" customWidth="1"/>
    <col min="7672" max="7920" width="9.140625" style="79"/>
    <col min="7921" max="7921" width="10.140625" style="79" bestFit="1" customWidth="1"/>
    <col min="7922" max="7925" width="9.140625" style="79"/>
    <col min="7926" max="7927" width="9.85546875" style="79" bestFit="1" customWidth="1"/>
    <col min="7928" max="8176" width="9.140625" style="79"/>
    <col min="8177" max="8177" width="10.140625" style="79" bestFit="1" customWidth="1"/>
    <col min="8178" max="8181" width="9.140625" style="79"/>
    <col min="8182" max="8183" width="9.85546875" style="79" bestFit="1" customWidth="1"/>
    <col min="8184" max="8432" width="9.140625" style="79"/>
    <col min="8433" max="8433" width="10.140625" style="79" bestFit="1" customWidth="1"/>
    <col min="8434" max="8437" width="9.140625" style="79"/>
    <col min="8438" max="8439" width="9.85546875" style="79" bestFit="1" customWidth="1"/>
    <col min="8440" max="8688" width="9.140625" style="79"/>
    <col min="8689" max="8689" width="10.140625" style="79" bestFit="1" customWidth="1"/>
    <col min="8690" max="8693" width="9.140625" style="79"/>
    <col min="8694" max="8695" width="9.85546875" style="79" bestFit="1" customWidth="1"/>
    <col min="8696" max="8944" width="9.140625" style="79"/>
    <col min="8945" max="8945" width="10.140625" style="79" bestFit="1" customWidth="1"/>
    <col min="8946" max="8949" width="9.140625" style="79"/>
    <col min="8950" max="8951" width="9.85546875" style="79" bestFit="1" customWidth="1"/>
    <col min="8952" max="9200" width="9.140625" style="79"/>
    <col min="9201" max="9201" width="10.140625" style="79" bestFit="1" customWidth="1"/>
    <col min="9202" max="9205" width="9.140625" style="79"/>
    <col min="9206" max="9207" width="9.85546875" style="79" bestFit="1" customWidth="1"/>
    <col min="9208" max="9456" width="9.140625" style="79"/>
    <col min="9457" max="9457" width="10.140625" style="79" bestFit="1" customWidth="1"/>
    <col min="9458" max="9461" width="9.140625" style="79"/>
    <col min="9462" max="9463" width="9.85546875" style="79" bestFit="1" customWidth="1"/>
    <col min="9464" max="9712" width="9.140625" style="79"/>
    <col min="9713" max="9713" width="10.140625" style="79" bestFit="1" customWidth="1"/>
    <col min="9714" max="9717" width="9.140625" style="79"/>
    <col min="9718" max="9719" width="9.85546875" style="79" bestFit="1" customWidth="1"/>
    <col min="9720" max="9968" width="9.140625" style="79"/>
    <col min="9969" max="9969" width="10.140625" style="79" bestFit="1" customWidth="1"/>
    <col min="9970" max="9973" width="9.140625" style="79"/>
    <col min="9974" max="9975" width="9.85546875" style="79" bestFit="1" customWidth="1"/>
    <col min="9976" max="10224" width="9.140625" style="79"/>
    <col min="10225" max="10225" width="10.140625" style="79" bestFit="1" customWidth="1"/>
    <col min="10226" max="10229" width="9.140625" style="79"/>
    <col min="10230" max="10231" width="9.85546875" style="79" bestFit="1" customWidth="1"/>
    <col min="10232" max="10480" width="9.140625" style="79"/>
    <col min="10481" max="10481" width="10.140625" style="79" bestFit="1" customWidth="1"/>
    <col min="10482" max="10485" width="9.140625" style="79"/>
    <col min="10486" max="10487" width="9.85546875" style="79" bestFit="1" customWidth="1"/>
    <col min="10488" max="10736" width="9.140625" style="79"/>
    <col min="10737" max="10737" width="10.140625" style="79" bestFit="1" customWidth="1"/>
    <col min="10738" max="10741" width="9.140625" style="79"/>
    <col min="10742" max="10743" width="9.85546875" style="79" bestFit="1" customWidth="1"/>
    <col min="10744" max="10992" width="9.140625" style="79"/>
    <col min="10993" max="10993" width="10.140625" style="79" bestFit="1" customWidth="1"/>
    <col min="10994" max="10997" width="9.140625" style="79"/>
    <col min="10998" max="10999" width="9.85546875" style="79" bestFit="1" customWidth="1"/>
    <col min="11000" max="11248" width="9.140625" style="79"/>
    <col min="11249" max="11249" width="10.140625" style="79" bestFit="1" customWidth="1"/>
    <col min="11250" max="11253" width="9.140625" style="79"/>
    <col min="11254" max="11255" width="9.85546875" style="79" bestFit="1" customWidth="1"/>
    <col min="11256" max="11504" width="9.140625" style="79"/>
    <col min="11505" max="11505" width="10.140625" style="79" bestFit="1" customWidth="1"/>
    <col min="11506" max="11509" width="9.140625" style="79"/>
    <col min="11510" max="11511" width="9.85546875" style="79" bestFit="1" customWidth="1"/>
    <col min="11512" max="11760" width="9.140625" style="79"/>
    <col min="11761" max="11761" width="10.140625" style="79" bestFit="1" customWidth="1"/>
    <col min="11762" max="11765" width="9.140625" style="79"/>
    <col min="11766" max="11767" width="9.85546875" style="79" bestFit="1" customWidth="1"/>
    <col min="11768" max="12016" width="9.140625" style="79"/>
    <col min="12017" max="12017" width="10.140625" style="79" bestFit="1" customWidth="1"/>
    <col min="12018" max="12021" width="9.140625" style="79"/>
    <col min="12022" max="12023" width="9.85546875" style="79" bestFit="1" customWidth="1"/>
    <col min="12024" max="12272" width="9.140625" style="79"/>
    <col min="12273" max="12273" width="10.140625" style="79" bestFit="1" customWidth="1"/>
    <col min="12274" max="12277" width="9.140625" style="79"/>
    <col min="12278" max="12279" width="9.85546875" style="79" bestFit="1" customWidth="1"/>
    <col min="12280" max="12528" width="9.140625" style="79"/>
    <col min="12529" max="12529" width="10.140625" style="79" bestFit="1" customWidth="1"/>
    <col min="12530" max="12533" width="9.140625" style="79"/>
    <col min="12534" max="12535" width="9.85546875" style="79" bestFit="1" customWidth="1"/>
    <col min="12536" max="12784" width="9.140625" style="79"/>
    <col min="12785" max="12785" width="10.140625" style="79" bestFit="1" customWidth="1"/>
    <col min="12786" max="12789" width="9.140625" style="79"/>
    <col min="12790" max="12791" width="9.85546875" style="79" bestFit="1" customWidth="1"/>
    <col min="12792" max="13040" width="9.140625" style="79"/>
    <col min="13041" max="13041" width="10.140625" style="79" bestFit="1" customWidth="1"/>
    <col min="13042" max="13045" width="9.140625" style="79"/>
    <col min="13046" max="13047" width="9.85546875" style="79" bestFit="1" customWidth="1"/>
    <col min="13048" max="13296" width="9.140625" style="79"/>
    <col min="13297" max="13297" width="10.140625" style="79" bestFit="1" customWidth="1"/>
    <col min="13298" max="13301" width="9.140625" style="79"/>
    <col min="13302" max="13303" width="9.85546875" style="79" bestFit="1" customWidth="1"/>
    <col min="13304" max="13552" width="9.140625" style="79"/>
    <col min="13553" max="13553" width="10.140625" style="79" bestFit="1" customWidth="1"/>
    <col min="13554" max="13557" width="9.140625" style="79"/>
    <col min="13558" max="13559" width="9.85546875" style="79" bestFit="1" customWidth="1"/>
    <col min="13560" max="13808" width="9.140625" style="79"/>
    <col min="13809" max="13809" width="10.140625" style="79" bestFit="1" customWidth="1"/>
    <col min="13810" max="13813" width="9.140625" style="79"/>
    <col min="13814" max="13815" width="9.85546875" style="79" bestFit="1" customWidth="1"/>
    <col min="13816" max="14064" width="9.140625" style="79"/>
    <col min="14065" max="14065" width="10.140625" style="79" bestFit="1" customWidth="1"/>
    <col min="14066" max="14069" width="9.140625" style="79"/>
    <col min="14070" max="14071" width="9.85546875" style="79" bestFit="1" customWidth="1"/>
    <col min="14072" max="14320" width="9.140625" style="79"/>
    <col min="14321" max="14321" width="10.140625" style="79" bestFit="1" customWidth="1"/>
    <col min="14322" max="14325" width="9.140625" style="79"/>
    <col min="14326" max="14327" width="9.85546875" style="79" bestFit="1" customWidth="1"/>
    <col min="14328" max="14576" width="9.140625" style="79"/>
    <col min="14577" max="14577" width="10.140625" style="79" bestFit="1" customWidth="1"/>
    <col min="14578" max="14581" width="9.140625" style="79"/>
    <col min="14582" max="14583" width="9.85546875" style="79" bestFit="1" customWidth="1"/>
    <col min="14584" max="14832" width="9.140625" style="79"/>
    <col min="14833" max="14833" width="10.140625" style="79" bestFit="1" customWidth="1"/>
    <col min="14834" max="14837" width="9.140625" style="79"/>
    <col min="14838" max="14839" width="9.85546875" style="79" bestFit="1" customWidth="1"/>
    <col min="14840" max="15088" width="9.140625" style="79"/>
    <col min="15089" max="15089" width="10.140625" style="79" bestFit="1" customWidth="1"/>
    <col min="15090" max="15093" width="9.140625" style="79"/>
    <col min="15094" max="15095" width="9.85546875" style="79" bestFit="1" customWidth="1"/>
    <col min="15096" max="15344" width="9.140625" style="79"/>
    <col min="15345" max="15345" width="10.140625" style="79" bestFit="1" customWidth="1"/>
    <col min="15346" max="15349" width="9.140625" style="79"/>
    <col min="15350" max="15351" width="9.85546875" style="79" bestFit="1" customWidth="1"/>
    <col min="15352" max="15600" width="9.140625" style="79"/>
    <col min="15601" max="15601" width="10.140625" style="79" bestFit="1" customWidth="1"/>
    <col min="15602" max="15605" width="9.140625" style="79"/>
    <col min="15606" max="15607" width="9.85546875" style="79" bestFit="1" customWidth="1"/>
    <col min="15608" max="15856" width="9.140625" style="79"/>
    <col min="15857" max="15857" width="10.140625" style="79" bestFit="1" customWidth="1"/>
    <col min="15858" max="15861" width="9.140625" style="79"/>
    <col min="15862" max="15863" width="9.85546875" style="79" bestFit="1" customWidth="1"/>
    <col min="15864" max="16112" width="9.140625" style="79"/>
    <col min="16113" max="16113" width="10.140625" style="79" bestFit="1" customWidth="1"/>
    <col min="16114" max="16117" width="9.140625" style="79"/>
    <col min="16118" max="16119" width="9.85546875" style="79" bestFit="1" customWidth="1"/>
    <col min="16120" max="16384" width="9.140625" style="79"/>
  </cols>
  <sheetData>
    <row r="1" spans="1:13" ht="15.75" x14ac:dyDescent="0.2">
      <c r="A1" s="204" t="s">
        <v>109</v>
      </c>
      <c r="B1" s="204"/>
      <c r="C1" s="205"/>
      <c r="D1" s="205"/>
      <c r="E1" s="205"/>
      <c r="F1" s="205"/>
      <c r="G1" s="205"/>
      <c r="H1" s="205"/>
      <c r="I1" s="205"/>
      <c r="J1" s="205"/>
      <c r="K1" s="205"/>
      <c r="L1" s="205"/>
      <c r="M1" s="205"/>
    </row>
    <row r="2" spans="1:13" ht="15.75" x14ac:dyDescent="0.2">
      <c r="A2" s="63"/>
      <c r="B2" s="63"/>
      <c r="C2" s="91"/>
      <c r="D2" s="206" t="s">
        <v>110</v>
      </c>
      <c r="E2" s="206"/>
      <c r="F2" s="32">
        <v>45292</v>
      </c>
      <c r="G2" s="92" t="s">
        <v>111</v>
      </c>
      <c r="H2" s="32">
        <v>45657</v>
      </c>
      <c r="I2" s="32"/>
      <c r="J2" s="32"/>
      <c r="K2" s="91"/>
      <c r="L2" s="91"/>
      <c r="M2" s="90" t="s">
        <v>116</v>
      </c>
    </row>
    <row r="3" spans="1:13" ht="15.75" customHeight="1" x14ac:dyDescent="0.2">
      <c r="A3" s="207" t="s">
        <v>246</v>
      </c>
      <c r="B3" s="207" t="s">
        <v>247</v>
      </c>
      <c r="C3" s="209" t="s">
        <v>112</v>
      </c>
      <c r="D3" s="209"/>
      <c r="E3" s="209"/>
      <c r="F3" s="209"/>
      <c r="G3" s="209"/>
      <c r="H3" s="209"/>
      <c r="I3" s="209"/>
      <c r="J3" s="209"/>
      <c r="K3" s="209"/>
      <c r="L3" s="209" t="s">
        <v>113</v>
      </c>
      <c r="M3" s="210" t="s">
        <v>114</v>
      </c>
    </row>
    <row r="4" spans="1:13" ht="156.75" x14ac:dyDescent="0.2">
      <c r="A4" s="207"/>
      <c r="B4" s="208"/>
      <c r="C4" s="104" t="s">
        <v>288</v>
      </c>
      <c r="D4" s="104" t="s">
        <v>289</v>
      </c>
      <c r="E4" s="104" t="s">
        <v>287</v>
      </c>
      <c r="F4" s="104" t="s">
        <v>290</v>
      </c>
      <c r="G4" s="104" t="s">
        <v>286</v>
      </c>
      <c r="H4" s="104" t="s">
        <v>291</v>
      </c>
      <c r="I4" s="104" t="s">
        <v>292</v>
      </c>
      <c r="J4" s="105" t="s">
        <v>285</v>
      </c>
      <c r="K4" s="105" t="s">
        <v>293</v>
      </c>
      <c r="L4" s="209"/>
      <c r="M4" s="211"/>
    </row>
    <row r="5" spans="1:13" ht="15" x14ac:dyDescent="0.2">
      <c r="A5" s="93">
        <v>1</v>
      </c>
      <c r="B5" s="94">
        <v>2</v>
      </c>
      <c r="C5" s="1">
        <v>3</v>
      </c>
      <c r="D5" s="1">
        <v>4</v>
      </c>
      <c r="E5" s="1">
        <v>5</v>
      </c>
      <c r="F5" s="1">
        <v>6</v>
      </c>
      <c r="G5" s="1">
        <v>7</v>
      </c>
      <c r="H5" s="2">
        <v>8</v>
      </c>
      <c r="I5" s="2">
        <v>9</v>
      </c>
      <c r="J5" s="2">
        <v>10</v>
      </c>
      <c r="K5" s="1">
        <v>11</v>
      </c>
      <c r="L5" s="1">
        <v>12</v>
      </c>
      <c r="M5" s="3">
        <v>13</v>
      </c>
    </row>
    <row r="6" spans="1:13" ht="30" x14ac:dyDescent="0.2">
      <c r="A6" s="95" t="s">
        <v>248</v>
      </c>
      <c r="B6" s="4">
        <v>1</v>
      </c>
      <c r="C6" s="30">
        <v>3086622</v>
      </c>
      <c r="D6" s="30">
        <v>1843000</v>
      </c>
      <c r="E6" s="30">
        <v>333</v>
      </c>
      <c r="F6" s="30">
        <v>70196</v>
      </c>
      <c r="G6" s="30">
        <v>811760</v>
      </c>
      <c r="H6" s="30">
        <v>101685</v>
      </c>
      <c r="I6" s="30">
        <v>-22393</v>
      </c>
      <c r="J6" s="30">
        <v>-111092</v>
      </c>
      <c r="K6" s="30">
        <v>85539</v>
      </c>
      <c r="L6" s="30">
        <v>0</v>
      </c>
      <c r="M6" s="96">
        <f>SUM(C6:L6)</f>
        <v>5865650</v>
      </c>
    </row>
    <row r="7" spans="1:13" ht="15" x14ac:dyDescent="0.2">
      <c r="A7" s="93" t="s">
        <v>249</v>
      </c>
      <c r="B7" s="5">
        <v>2</v>
      </c>
      <c r="C7" s="30">
        <v>-10306</v>
      </c>
      <c r="D7" s="30">
        <v>-3438</v>
      </c>
      <c r="E7" s="30">
        <v>-28</v>
      </c>
      <c r="F7" s="30">
        <v>-27</v>
      </c>
      <c r="G7" s="30">
        <v>208</v>
      </c>
      <c r="H7" s="30">
        <v>-590</v>
      </c>
      <c r="I7" s="30">
        <v>212</v>
      </c>
      <c r="J7" s="30">
        <v>3201</v>
      </c>
      <c r="K7" s="30">
        <v>0</v>
      </c>
      <c r="L7" s="30">
        <v>0</v>
      </c>
      <c r="M7" s="96">
        <f t="shared" ref="M7:M31" si="0">SUM(C7:L7)</f>
        <v>-10768</v>
      </c>
    </row>
    <row r="8" spans="1:13" ht="15" x14ac:dyDescent="0.2">
      <c r="A8" s="93" t="s">
        <v>250</v>
      </c>
      <c r="B8" s="5">
        <v>3</v>
      </c>
      <c r="C8" s="30">
        <v>0</v>
      </c>
      <c r="D8" s="30">
        <v>0</v>
      </c>
      <c r="E8" s="30">
        <v>0</v>
      </c>
      <c r="F8" s="30">
        <v>0</v>
      </c>
      <c r="G8" s="30">
        <v>0</v>
      </c>
      <c r="H8" s="30">
        <v>0</v>
      </c>
      <c r="I8" s="30">
        <v>0</v>
      </c>
      <c r="J8" s="30">
        <v>0</v>
      </c>
      <c r="K8" s="30">
        <v>0</v>
      </c>
      <c r="L8" s="30">
        <v>0</v>
      </c>
      <c r="M8" s="96">
        <f t="shared" si="0"/>
        <v>0</v>
      </c>
    </row>
    <row r="9" spans="1:13" ht="30" x14ac:dyDescent="0.2">
      <c r="A9" s="97" t="s">
        <v>251</v>
      </c>
      <c r="B9" s="6">
        <v>4</v>
      </c>
      <c r="C9" s="96">
        <f>C6+C7+C8</f>
        <v>3076316</v>
      </c>
      <c r="D9" s="96">
        <f t="shared" ref="D9:H9" si="1">D6+D7+D8</f>
        <v>1839562</v>
      </c>
      <c r="E9" s="96">
        <f t="shared" si="1"/>
        <v>305</v>
      </c>
      <c r="F9" s="96">
        <f t="shared" si="1"/>
        <v>70169</v>
      </c>
      <c r="G9" s="96">
        <f t="shared" si="1"/>
        <v>811968</v>
      </c>
      <c r="H9" s="96">
        <f t="shared" si="1"/>
        <v>101095</v>
      </c>
      <c r="I9" s="96">
        <f t="shared" ref="I9:K9" si="2">I6+I7+I8</f>
        <v>-22181</v>
      </c>
      <c r="J9" s="96">
        <f t="shared" si="2"/>
        <v>-107891</v>
      </c>
      <c r="K9" s="96">
        <f t="shared" si="2"/>
        <v>85539</v>
      </c>
      <c r="L9" s="96">
        <f t="shared" ref="L9" si="3">L6+L7+L8</f>
        <v>0</v>
      </c>
      <c r="M9" s="96">
        <f t="shared" si="0"/>
        <v>5854882</v>
      </c>
    </row>
    <row r="10" spans="1:13" ht="15" x14ac:dyDescent="0.2">
      <c r="A10" s="93" t="s">
        <v>252</v>
      </c>
      <c r="B10" s="5">
        <v>5</v>
      </c>
      <c r="C10" s="30">
        <v>0</v>
      </c>
      <c r="D10" s="30">
        <v>0</v>
      </c>
      <c r="E10" s="30">
        <v>0</v>
      </c>
      <c r="F10" s="30">
        <v>0</v>
      </c>
      <c r="G10" s="30">
        <v>0</v>
      </c>
      <c r="H10" s="30">
        <v>0</v>
      </c>
      <c r="I10" s="30">
        <v>0</v>
      </c>
      <c r="J10" s="30">
        <v>0</v>
      </c>
      <c r="K10" s="30">
        <v>63848</v>
      </c>
      <c r="L10" s="30">
        <v>0</v>
      </c>
      <c r="M10" s="96">
        <f t="shared" si="0"/>
        <v>63848</v>
      </c>
    </row>
    <row r="11" spans="1:13" ht="42.75" x14ac:dyDescent="0.2">
      <c r="A11" s="93" t="s">
        <v>253</v>
      </c>
      <c r="B11" s="5">
        <v>6</v>
      </c>
      <c r="C11" s="30">
        <v>0</v>
      </c>
      <c r="D11" s="30">
        <v>0</v>
      </c>
      <c r="E11" s="30">
        <v>0</v>
      </c>
      <c r="F11" s="30">
        <v>91872</v>
      </c>
      <c r="G11" s="30">
        <v>2258</v>
      </c>
      <c r="H11" s="30">
        <v>0</v>
      </c>
      <c r="I11" s="30">
        <v>0</v>
      </c>
      <c r="J11" s="30">
        <v>0</v>
      </c>
      <c r="K11" s="30">
        <v>0</v>
      </c>
      <c r="L11" s="30">
        <v>0</v>
      </c>
      <c r="M11" s="96">
        <f t="shared" si="0"/>
        <v>94130</v>
      </c>
    </row>
    <row r="12" spans="1:13" ht="15" x14ac:dyDescent="0.2">
      <c r="A12" s="93" t="s">
        <v>254</v>
      </c>
      <c r="B12" s="5">
        <v>7</v>
      </c>
      <c r="C12" s="30">
        <v>0</v>
      </c>
      <c r="D12" s="30">
        <v>0</v>
      </c>
      <c r="E12" s="30">
        <v>0</v>
      </c>
      <c r="F12" s="30">
        <v>0</v>
      </c>
      <c r="G12" s="30">
        <v>0</v>
      </c>
      <c r="H12" s="30">
        <v>0</v>
      </c>
      <c r="I12" s="30">
        <v>47</v>
      </c>
      <c r="J12" s="30">
        <v>0</v>
      </c>
      <c r="K12" s="30">
        <v>0</v>
      </c>
      <c r="L12" s="30">
        <v>0</v>
      </c>
      <c r="M12" s="96">
        <f t="shared" si="0"/>
        <v>47</v>
      </c>
    </row>
    <row r="13" spans="1:13" ht="45" x14ac:dyDescent="0.2">
      <c r="A13" s="97" t="s">
        <v>255</v>
      </c>
      <c r="B13" s="6">
        <v>8</v>
      </c>
      <c r="C13" s="96">
        <f>C10+C11+C12</f>
        <v>0</v>
      </c>
      <c r="D13" s="96">
        <f t="shared" ref="D13:H13" si="4">D10+D11+D12</f>
        <v>0</v>
      </c>
      <c r="E13" s="96">
        <f t="shared" si="4"/>
        <v>0</v>
      </c>
      <c r="F13" s="96">
        <f t="shared" si="4"/>
        <v>91872</v>
      </c>
      <c r="G13" s="96">
        <f t="shared" si="4"/>
        <v>2258</v>
      </c>
      <c r="H13" s="96">
        <f t="shared" si="4"/>
        <v>0</v>
      </c>
      <c r="I13" s="96">
        <f t="shared" ref="I13:K13" si="5">I10+I11+I12</f>
        <v>47</v>
      </c>
      <c r="J13" s="96">
        <f t="shared" si="5"/>
        <v>0</v>
      </c>
      <c r="K13" s="96">
        <f t="shared" si="5"/>
        <v>63848</v>
      </c>
      <c r="L13" s="96">
        <f t="shared" ref="L13" si="6">L10+L11+L12</f>
        <v>0</v>
      </c>
      <c r="M13" s="96">
        <f t="shared" si="0"/>
        <v>158025</v>
      </c>
    </row>
    <row r="14" spans="1:13" ht="15" x14ac:dyDescent="0.2">
      <c r="A14" s="93" t="s">
        <v>256</v>
      </c>
      <c r="B14" s="5">
        <v>9</v>
      </c>
      <c r="C14" s="30">
        <v>-1</v>
      </c>
      <c r="D14" s="30">
        <v>1</v>
      </c>
      <c r="E14" s="30">
        <v>0</v>
      </c>
      <c r="F14" s="30">
        <v>0</v>
      </c>
      <c r="G14" s="30">
        <v>0</v>
      </c>
      <c r="H14" s="30">
        <v>0</v>
      </c>
      <c r="I14" s="30">
        <v>0</v>
      </c>
      <c r="J14" s="30">
        <v>0</v>
      </c>
      <c r="K14" s="30">
        <v>0</v>
      </c>
      <c r="L14" s="30">
        <v>0</v>
      </c>
      <c r="M14" s="96">
        <f t="shared" si="0"/>
        <v>0</v>
      </c>
    </row>
    <row r="15" spans="1:13" ht="15" x14ac:dyDescent="0.2">
      <c r="A15" s="93" t="s">
        <v>257</v>
      </c>
      <c r="B15" s="7">
        <v>10</v>
      </c>
      <c r="C15" s="30">
        <v>0</v>
      </c>
      <c r="D15" s="30">
        <v>0</v>
      </c>
      <c r="E15" s="30">
        <v>0</v>
      </c>
      <c r="F15" s="30">
        <v>0</v>
      </c>
      <c r="G15" s="30">
        <v>0</v>
      </c>
      <c r="H15" s="30">
        <v>0</v>
      </c>
      <c r="I15" s="30">
        <v>0</v>
      </c>
      <c r="J15" s="30">
        <v>0</v>
      </c>
      <c r="K15" s="30">
        <v>0</v>
      </c>
      <c r="L15" s="30">
        <v>0</v>
      </c>
      <c r="M15" s="96">
        <f t="shared" si="0"/>
        <v>0</v>
      </c>
    </row>
    <row r="16" spans="1:13" ht="15" x14ac:dyDescent="0.2">
      <c r="A16" s="93" t="s">
        <v>258</v>
      </c>
      <c r="B16" s="7">
        <v>11</v>
      </c>
      <c r="C16" s="30">
        <v>0</v>
      </c>
      <c r="D16" s="30">
        <v>1270</v>
      </c>
      <c r="E16" s="30">
        <v>5182</v>
      </c>
      <c r="F16" s="30">
        <v>0</v>
      </c>
      <c r="G16" s="30">
        <v>0</v>
      </c>
      <c r="H16" s="30">
        <v>0</v>
      </c>
      <c r="I16" s="30">
        <v>0</v>
      </c>
      <c r="J16" s="30">
        <v>-8446</v>
      </c>
      <c r="K16" s="30">
        <v>0</v>
      </c>
      <c r="L16" s="30">
        <v>0</v>
      </c>
      <c r="M16" s="96">
        <f t="shared" si="0"/>
        <v>-1994</v>
      </c>
    </row>
    <row r="17" spans="1:13" ht="15" x14ac:dyDescent="0.2">
      <c r="A17" s="93" t="s">
        <v>259</v>
      </c>
      <c r="B17" s="7">
        <v>12</v>
      </c>
      <c r="C17" s="30">
        <v>0</v>
      </c>
      <c r="D17" s="30">
        <v>0</v>
      </c>
      <c r="E17" s="30">
        <v>-17256</v>
      </c>
      <c r="F17" s="30">
        <v>0</v>
      </c>
      <c r="G17" s="30">
        <v>0</v>
      </c>
      <c r="H17" s="30">
        <v>0</v>
      </c>
      <c r="I17" s="30">
        <v>0</v>
      </c>
      <c r="J17" s="30">
        <v>85539</v>
      </c>
      <c r="K17" s="30">
        <v>-85539</v>
      </c>
      <c r="L17" s="30">
        <v>0</v>
      </c>
      <c r="M17" s="96">
        <f t="shared" si="0"/>
        <v>-17256</v>
      </c>
    </row>
    <row r="18" spans="1:13" ht="30" x14ac:dyDescent="0.2">
      <c r="A18" s="97" t="s">
        <v>260</v>
      </c>
      <c r="B18" s="8">
        <v>13</v>
      </c>
      <c r="C18" s="96">
        <f>C17+C16+C15+C14+C13+C9</f>
        <v>3076315</v>
      </c>
      <c r="D18" s="96">
        <f t="shared" ref="D18:H18" si="7">D17+D16+D15+D14+D13+D9</f>
        <v>1840833</v>
      </c>
      <c r="E18" s="96">
        <f t="shared" si="7"/>
        <v>-11769</v>
      </c>
      <c r="F18" s="96">
        <f t="shared" si="7"/>
        <v>162041</v>
      </c>
      <c r="G18" s="96">
        <f t="shared" si="7"/>
        <v>814226</v>
      </c>
      <c r="H18" s="96">
        <f t="shared" si="7"/>
        <v>101095</v>
      </c>
      <c r="I18" s="96">
        <f t="shared" ref="I18:K18" si="8">I17+I16+I15+I14+I13+I9</f>
        <v>-22134</v>
      </c>
      <c r="J18" s="96">
        <f t="shared" si="8"/>
        <v>-30798</v>
      </c>
      <c r="K18" s="96">
        <f t="shared" si="8"/>
        <v>63848</v>
      </c>
      <c r="L18" s="96">
        <f t="shared" ref="L18" si="9">L17+L16+L15+L14+L13+L9</f>
        <v>0</v>
      </c>
      <c r="M18" s="96">
        <f t="shared" si="0"/>
        <v>5993657</v>
      </c>
    </row>
    <row r="19" spans="1:13" ht="30" x14ac:dyDescent="0.2">
      <c r="A19" s="95" t="s">
        <v>261</v>
      </c>
      <c r="B19" s="98">
        <v>14</v>
      </c>
      <c r="C19" s="30">
        <v>3076315</v>
      </c>
      <c r="D19" s="30">
        <v>1840833</v>
      </c>
      <c r="E19" s="30">
        <v>-11769</v>
      </c>
      <c r="F19" s="30">
        <v>162041</v>
      </c>
      <c r="G19" s="30">
        <v>814226</v>
      </c>
      <c r="H19" s="30">
        <v>101095</v>
      </c>
      <c r="I19" s="30">
        <v>-22134</v>
      </c>
      <c r="J19" s="30">
        <v>-30798</v>
      </c>
      <c r="K19" s="30">
        <v>63848</v>
      </c>
      <c r="L19" s="30">
        <v>0</v>
      </c>
      <c r="M19" s="96">
        <f t="shared" si="0"/>
        <v>5993657</v>
      </c>
    </row>
    <row r="20" spans="1:13" ht="15" x14ac:dyDescent="0.2">
      <c r="A20" s="93" t="s">
        <v>249</v>
      </c>
      <c r="B20" s="94">
        <v>15</v>
      </c>
      <c r="C20" s="30">
        <v>0</v>
      </c>
      <c r="D20" s="30">
        <v>0</v>
      </c>
      <c r="E20" s="30">
        <v>0</v>
      </c>
      <c r="F20" s="30">
        <v>0</v>
      </c>
      <c r="G20" s="30">
        <v>0</v>
      </c>
      <c r="H20" s="30">
        <v>0</v>
      </c>
      <c r="I20" s="30">
        <v>0</v>
      </c>
      <c r="J20" s="30">
        <v>0</v>
      </c>
      <c r="K20" s="30">
        <v>0</v>
      </c>
      <c r="L20" s="30">
        <v>0</v>
      </c>
      <c r="M20" s="96">
        <f t="shared" si="0"/>
        <v>0</v>
      </c>
    </row>
    <row r="21" spans="1:13" ht="15" x14ac:dyDescent="0.2">
      <c r="A21" s="93" t="s">
        <v>250</v>
      </c>
      <c r="B21" s="94">
        <v>16</v>
      </c>
      <c r="C21" s="30">
        <v>0</v>
      </c>
      <c r="D21" s="30">
        <v>0</v>
      </c>
      <c r="E21" s="30">
        <v>0</v>
      </c>
      <c r="F21" s="30">
        <v>0</v>
      </c>
      <c r="G21" s="30">
        <v>0</v>
      </c>
      <c r="H21" s="30">
        <v>0</v>
      </c>
      <c r="I21" s="30">
        <v>0</v>
      </c>
      <c r="J21" s="30">
        <v>0</v>
      </c>
      <c r="K21" s="30">
        <v>0</v>
      </c>
      <c r="L21" s="30">
        <v>0</v>
      </c>
      <c r="M21" s="96">
        <f t="shared" si="0"/>
        <v>0</v>
      </c>
    </row>
    <row r="22" spans="1:13" ht="30" x14ac:dyDescent="0.2">
      <c r="A22" s="97" t="s">
        <v>262</v>
      </c>
      <c r="B22" s="99">
        <v>17</v>
      </c>
      <c r="C22" s="96">
        <f>C19+C20+C21</f>
        <v>3076315</v>
      </c>
      <c r="D22" s="96">
        <f t="shared" ref="D22:H22" si="10">D19+D20+D21</f>
        <v>1840833</v>
      </c>
      <c r="E22" s="96">
        <f t="shared" si="10"/>
        <v>-11769</v>
      </c>
      <c r="F22" s="96">
        <f t="shared" si="10"/>
        <v>162041</v>
      </c>
      <c r="G22" s="96">
        <f t="shared" si="10"/>
        <v>814226</v>
      </c>
      <c r="H22" s="96">
        <f t="shared" si="10"/>
        <v>101095</v>
      </c>
      <c r="I22" s="96">
        <f t="shared" ref="I22:K22" si="11">I19+I20+I21</f>
        <v>-22134</v>
      </c>
      <c r="J22" s="96">
        <f t="shared" si="11"/>
        <v>-30798</v>
      </c>
      <c r="K22" s="96">
        <f t="shared" si="11"/>
        <v>63848</v>
      </c>
      <c r="L22" s="96">
        <f t="shared" ref="L22" si="12">L19+L20+L21</f>
        <v>0</v>
      </c>
      <c r="M22" s="96">
        <f t="shared" si="0"/>
        <v>5993657</v>
      </c>
    </row>
    <row r="23" spans="1:13" ht="15" x14ac:dyDescent="0.2">
      <c r="A23" s="93" t="s">
        <v>252</v>
      </c>
      <c r="B23" s="94">
        <v>18</v>
      </c>
      <c r="C23" s="30">
        <v>0</v>
      </c>
      <c r="D23" s="30">
        <v>0</v>
      </c>
      <c r="E23" s="30">
        <v>0</v>
      </c>
      <c r="F23" s="30">
        <v>0</v>
      </c>
      <c r="G23" s="30">
        <v>0</v>
      </c>
      <c r="H23" s="30">
        <v>0</v>
      </c>
      <c r="I23" s="30">
        <v>0</v>
      </c>
      <c r="J23" s="30">
        <v>0</v>
      </c>
      <c r="K23" s="30">
        <v>197253</v>
      </c>
      <c r="L23" s="30">
        <v>0</v>
      </c>
      <c r="M23" s="96">
        <f t="shared" si="0"/>
        <v>197253</v>
      </c>
    </row>
    <row r="24" spans="1:13" ht="42.75" x14ac:dyDescent="0.2">
      <c r="A24" s="93" t="s">
        <v>253</v>
      </c>
      <c r="B24" s="94">
        <v>19</v>
      </c>
      <c r="C24" s="30">
        <v>0</v>
      </c>
      <c r="D24" s="30">
        <v>0</v>
      </c>
      <c r="E24" s="30">
        <v>0</v>
      </c>
      <c r="F24" s="30">
        <v>1007</v>
      </c>
      <c r="G24" s="30">
        <v>2283</v>
      </c>
      <c r="H24" s="30">
        <v>-3095</v>
      </c>
      <c r="I24" s="30">
        <v>19</v>
      </c>
      <c r="J24" s="30">
        <v>0</v>
      </c>
      <c r="K24" s="30">
        <v>0</v>
      </c>
      <c r="L24" s="30">
        <v>0</v>
      </c>
      <c r="M24" s="96">
        <f t="shared" si="0"/>
        <v>214</v>
      </c>
    </row>
    <row r="25" spans="1:13" ht="15" x14ac:dyDescent="0.2">
      <c r="A25" s="93" t="s">
        <v>254</v>
      </c>
      <c r="B25" s="94">
        <v>20</v>
      </c>
      <c r="C25" s="30">
        <v>0</v>
      </c>
      <c r="D25" s="30">
        <v>0</v>
      </c>
      <c r="E25" s="30">
        <v>0</v>
      </c>
      <c r="F25" s="30">
        <v>0</v>
      </c>
      <c r="G25" s="30">
        <v>0</v>
      </c>
      <c r="H25" s="30">
        <v>0</v>
      </c>
      <c r="I25" s="30">
        <v>0</v>
      </c>
      <c r="J25" s="30">
        <v>0</v>
      </c>
      <c r="K25" s="30">
        <v>0</v>
      </c>
      <c r="L25" s="30">
        <v>0</v>
      </c>
      <c r="M25" s="96">
        <f t="shared" si="0"/>
        <v>0</v>
      </c>
    </row>
    <row r="26" spans="1:13" ht="45" x14ac:dyDescent="0.2">
      <c r="A26" s="97" t="s">
        <v>263</v>
      </c>
      <c r="B26" s="99">
        <v>21</v>
      </c>
      <c r="C26" s="96">
        <f>C23+C24+C25</f>
        <v>0</v>
      </c>
      <c r="D26" s="96">
        <f t="shared" ref="D26:H26" si="13">D23+D24+D25</f>
        <v>0</v>
      </c>
      <c r="E26" s="96">
        <f t="shared" si="13"/>
        <v>0</v>
      </c>
      <c r="F26" s="96">
        <f t="shared" si="13"/>
        <v>1007</v>
      </c>
      <c r="G26" s="96">
        <f t="shared" si="13"/>
        <v>2283</v>
      </c>
      <c r="H26" s="96">
        <f t="shared" si="13"/>
        <v>-3095</v>
      </c>
      <c r="I26" s="96">
        <f t="shared" ref="I26:K26" si="14">I23+I24+I25</f>
        <v>19</v>
      </c>
      <c r="J26" s="96">
        <f t="shared" si="14"/>
        <v>0</v>
      </c>
      <c r="K26" s="96">
        <f t="shared" si="14"/>
        <v>197253</v>
      </c>
      <c r="L26" s="96">
        <f t="shared" ref="L26" si="15">L23+L24+L25</f>
        <v>0</v>
      </c>
      <c r="M26" s="96">
        <f t="shared" si="0"/>
        <v>197467</v>
      </c>
    </row>
    <row r="27" spans="1:13" ht="15" x14ac:dyDescent="0.2">
      <c r="A27" s="93" t="s">
        <v>256</v>
      </c>
      <c r="B27" s="94">
        <v>22</v>
      </c>
      <c r="C27" s="30">
        <v>0</v>
      </c>
      <c r="D27" s="30">
        <v>0</v>
      </c>
      <c r="E27" s="30">
        <v>0</v>
      </c>
      <c r="F27" s="30">
        <v>0</v>
      </c>
      <c r="G27" s="30">
        <v>0</v>
      </c>
      <c r="H27" s="30">
        <v>0</v>
      </c>
      <c r="I27" s="30">
        <v>0</v>
      </c>
      <c r="J27" s="30">
        <v>0</v>
      </c>
      <c r="K27" s="30">
        <v>0</v>
      </c>
      <c r="L27" s="30">
        <v>0</v>
      </c>
      <c r="M27" s="96">
        <f t="shared" si="0"/>
        <v>0</v>
      </c>
    </row>
    <row r="28" spans="1:13" ht="15" x14ac:dyDescent="0.2">
      <c r="A28" s="93" t="s">
        <v>257</v>
      </c>
      <c r="B28" s="94">
        <v>23</v>
      </c>
      <c r="C28" s="30">
        <v>0</v>
      </c>
      <c r="D28" s="30">
        <v>0</v>
      </c>
      <c r="E28" s="30">
        <v>0</v>
      </c>
      <c r="F28" s="30">
        <v>0</v>
      </c>
      <c r="G28" s="30">
        <v>0</v>
      </c>
      <c r="H28" s="30">
        <v>0</v>
      </c>
      <c r="I28" s="30">
        <v>0</v>
      </c>
      <c r="J28" s="30">
        <v>0</v>
      </c>
      <c r="K28" s="30">
        <v>0</v>
      </c>
      <c r="L28" s="30">
        <v>0</v>
      </c>
      <c r="M28" s="96">
        <f>SUM(C28:L28)</f>
        <v>0</v>
      </c>
    </row>
    <row r="29" spans="1:13" ht="15" x14ac:dyDescent="0.2">
      <c r="A29" s="93" t="s">
        <v>258</v>
      </c>
      <c r="B29" s="94">
        <v>24</v>
      </c>
      <c r="C29" s="30">
        <v>0</v>
      </c>
      <c r="D29" s="30">
        <v>0</v>
      </c>
      <c r="E29" s="30">
        <v>0</v>
      </c>
      <c r="F29" s="30">
        <v>0</v>
      </c>
      <c r="G29" s="30">
        <v>0</v>
      </c>
      <c r="H29" s="30">
        <v>0</v>
      </c>
      <c r="I29" s="30">
        <v>0</v>
      </c>
      <c r="J29" s="30">
        <v>-115893</v>
      </c>
      <c r="K29" s="30">
        <v>0</v>
      </c>
      <c r="L29" s="30">
        <v>0</v>
      </c>
      <c r="M29" s="96">
        <f t="shared" si="0"/>
        <v>-115893</v>
      </c>
    </row>
    <row r="30" spans="1:13" ht="15" x14ac:dyDescent="0.2">
      <c r="A30" s="93" t="s">
        <v>259</v>
      </c>
      <c r="B30" s="94">
        <v>25</v>
      </c>
      <c r="C30" s="30">
        <v>0</v>
      </c>
      <c r="D30" s="30">
        <v>0</v>
      </c>
      <c r="E30" s="30">
        <v>0</v>
      </c>
      <c r="F30" s="30">
        <v>0</v>
      </c>
      <c r="G30" s="30">
        <v>0</v>
      </c>
      <c r="H30" s="30">
        <v>0</v>
      </c>
      <c r="I30" s="30">
        <v>0</v>
      </c>
      <c r="J30" s="30">
        <v>63848</v>
      </c>
      <c r="K30" s="30">
        <v>-63848</v>
      </c>
      <c r="L30" s="30">
        <v>0</v>
      </c>
      <c r="M30" s="96">
        <f t="shared" si="0"/>
        <v>0</v>
      </c>
    </row>
    <row r="31" spans="1:13" ht="30" x14ac:dyDescent="0.2">
      <c r="A31" s="97" t="s">
        <v>264</v>
      </c>
      <c r="B31" s="99">
        <v>26</v>
      </c>
      <c r="C31" s="96">
        <f>C30+C29+C28+C27+C26+C22</f>
        <v>3076315</v>
      </c>
      <c r="D31" s="96">
        <f t="shared" ref="D31:H31" si="16">D30+D29+D28+D27+D26+D22</f>
        <v>1840833</v>
      </c>
      <c r="E31" s="96">
        <f t="shared" si="16"/>
        <v>-11769</v>
      </c>
      <c r="F31" s="96">
        <f t="shared" si="16"/>
        <v>163048</v>
      </c>
      <c r="G31" s="96">
        <f t="shared" si="16"/>
        <v>816509</v>
      </c>
      <c r="H31" s="96">
        <f t="shared" si="16"/>
        <v>98000</v>
      </c>
      <c r="I31" s="96">
        <f t="shared" ref="I31:K31" si="17">I30+I29+I28+I27+I26+I22</f>
        <v>-22115</v>
      </c>
      <c r="J31" s="96">
        <f t="shared" si="17"/>
        <v>-82843</v>
      </c>
      <c r="K31" s="96">
        <f t="shared" si="17"/>
        <v>197253</v>
      </c>
      <c r="L31" s="96">
        <f t="shared" ref="L31" si="18">L30+L29+L28+L27+L26+L22</f>
        <v>0</v>
      </c>
      <c r="M31" s="96">
        <f t="shared" si="0"/>
        <v>6075231</v>
      </c>
    </row>
  </sheetData>
  <protectedRanges>
    <protectedRange sqref="F2" name="Range1_1"/>
    <protectedRange sqref="H2:J2" name="Range1"/>
  </protectedRanges>
  <mergeCells count="7">
    <mergeCell ref="A1:M1"/>
    <mergeCell ref="D2:E2"/>
    <mergeCell ref="A3:A4"/>
    <mergeCell ref="B3:B4"/>
    <mergeCell ref="C3:K3"/>
    <mergeCell ref="L3:L4"/>
    <mergeCell ref="M3:M4"/>
  </mergeCells>
  <dataValidations count="4">
    <dataValidation type="whole" operator="notEqual" allowBlank="1" showInputMessage="1" showErrorMessage="1" errorTitle="Incorrect entry" error="You can enter only whole numbers." sqref="L65478:M65479 IL65478:IM65479 SH65478:SI65479 ACD65478:ACE65479 ALZ65478:AMA65479 AVV65478:AVW65479 BFR65478:BFS65479 BPN65478:BPO65479 BZJ65478:BZK65479 CJF65478:CJG65479 CTB65478:CTC65479 DCX65478:DCY65479 DMT65478:DMU65479 DWP65478:DWQ65479 EGL65478:EGM65479 EQH65478:EQI65479 FAD65478:FAE65479 FJZ65478:FKA65479 FTV65478:FTW65479 GDR65478:GDS65479 GNN65478:GNO65479 GXJ65478:GXK65479 HHF65478:HHG65479 HRB65478:HRC65479 IAX65478:IAY65479 IKT65478:IKU65479 IUP65478:IUQ65479 JEL65478:JEM65479 JOH65478:JOI65479 JYD65478:JYE65479 KHZ65478:KIA65479 KRV65478:KRW65479 LBR65478:LBS65479 LLN65478:LLO65479 LVJ65478:LVK65479 MFF65478:MFG65479 MPB65478:MPC65479 MYX65478:MYY65479 NIT65478:NIU65479 NSP65478:NSQ65479 OCL65478:OCM65479 OMH65478:OMI65479 OWD65478:OWE65479 PFZ65478:PGA65479 PPV65478:PPW65479 PZR65478:PZS65479 QJN65478:QJO65479 QTJ65478:QTK65479 RDF65478:RDG65479 RNB65478:RNC65479 RWX65478:RWY65479 SGT65478:SGU65479 SQP65478:SQQ65479 TAL65478:TAM65479 TKH65478:TKI65479 TUD65478:TUE65479 UDZ65478:UEA65479 UNV65478:UNW65479 UXR65478:UXS65479 VHN65478:VHO65479 VRJ65478:VRK65479 WBF65478:WBG65479 WLB65478:WLC65479 WUX65478:WUY65479 L131014:M131015 IL131014:IM131015 SH131014:SI131015 ACD131014:ACE131015 ALZ131014:AMA131015 AVV131014:AVW131015 BFR131014:BFS131015 BPN131014:BPO131015 BZJ131014:BZK131015 CJF131014:CJG131015 CTB131014:CTC131015 DCX131014:DCY131015 DMT131014:DMU131015 DWP131014:DWQ131015 EGL131014:EGM131015 EQH131014:EQI131015 FAD131014:FAE131015 FJZ131014:FKA131015 FTV131014:FTW131015 GDR131014:GDS131015 GNN131014:GNO131015 GXJ131014:GXK131015 HHF131014:HHG131015 HRB131014:HRC131015 IAX131014:IAY131015 IKT131014:IKU131015 IUP131014:IUQ131015 JEL131014:JEM131015 JOH131014:JOI131015 JYD131014:JYE131015 KHZ131014:KIA131015 KRV131014:KRW131015 LBR131014:LBS131015 LLN131014:LLO131015 LVJ131014:LVK131015 MFF131014:MFG131015 MPB131014:MPC131015 MYX131014:MYY131015 NIT131014:NIU131015 NSP131014:NSQ131015 OCL131014:OCM131015 OMH131014:OMI131015 OWD131014:OWE131015 PFZ131014:PGA131015 PPV131014:PPW131015 PZR131014:PZS131015 QJN131014:QJO131015 QTJ131014:QTK131015 RDF131014:RDG131015 RNB131014:RNC131015 RWX131014:RWY131015 SGT131014:SGU131015 SQP131014:SQQ131015 TAL131014:TAM131015 TKH131014:TKI131015 TUD131014:TUE131015 UDZ131014:UEA131015 UNV131014:UNW131015 UXR131014:UXS131015 VHN131014:VHO131015 VRJ131014:VRK131015 WBF131014:WBG131015 WLB131014:WLC131015 WUX131014:WUY131015 L196550:M196551 IL196550:IM196551 SH196550:SI196551 ACD196550:ACE196551 ALZ196550:AMA196551 AVV196550:AVW196551 BFR196550:BFS196551 BPN196550:BPO196551 BZJ196550:BZK196551 CJF196550:CJG196551 CTB196550:CTC196551 DCX196550:DCY196551 DMT196550:DMU196551 DWP196550:DWQ196551 EGL196550:EGM196551 EQH196550:EQI196551 FAD196550:FAE196551 FJZ196550:FKA196551 FTV196550:FTW196551 GDR196550:GDS196551 GNN196550:GNO196551 GXJ196550:GXK196551 HHF196550:HHG196551 HRB196550:HRC196551 IAX196550:IAY196551 IKT196550:IKU196551 IUP196550:IUQ196551 JEL196550:JEM196551 JOH196550:JOI196551 JYD196550:JYE196551 KHZ196550:KIA196551 KRV196550:KRW196551 LBR196550:LBS196551 LLN196550:LLO196551 LVJ196550:LVK196551 MFF196550:MFG196551 MPB196550:MPC196551 MYX196550:MYY196551 NIT196550:NIU196551 NSP196550:NSQ196551 OCL196550:OCM196551 OMH196550:OMI196551 OWD196550:OWE196551 PFZ196550:PGA196551 PPV196550:PPW196551 PZR196550:PZS196551 QJN196550:QJO196551 QTJ196550:QTK196551 RDF196550:RDG196551 RNB196550:RNC196551 RWX196550:RWY196551 SGT196550:SGU196551 SQP196550:SQQ196551 TAL196550:TAM196551 TKH196550:TKI196551 TUD196550:TUE196551 UDZ196550:UEA196551 UNV196550:UNW196551 UXR196550:UXS196551 VHN196550:VHO196551 VRJ196550:VRK196551 WBF196550:WBG196551 WLB196550:WLC196551 WUX196550:WUY196551 L262086:M262087 IL262086:IM262087 SH262086:SI262087 ACD262086:ACE262087 ALZ262086:AMA262087 AVV262086:AVW262087 BFR262086:BFS262087 BPN262086:BPO262087 BZJ262086:BZK262087 CJF262086:CJG262087 CTB262086:CTC262087 DCX262086:DCY262087 DMT262086:DMU262087 DWP262086:DWQ262087 EGL262086:EGM262087 EQH262086:EQI262087 FAD262086:FAE262087 FJZ262086:FKA262087 FTV262086:FTW262087 GDR262086:GDS262087 GNN262086:GNO262087 GXJ262086:GXK262087 HHF262086:HHG262087 HRB262086:HRC262087 IAX262086:IAY262087 IKT262086:IKU262087 IUP262086:IUQ262087 JEL262086:JEM262087 JOH262086:JOI262087 JYD262086:JYE262087 KHZ262086:KIA262087 KRV262086:KRW262087 LBR262086:LBS262087 LLN262086:LLO262087 LVJ262086:LVK262087 MFF262086:MFG262087 MPB262086:MPC262087 MYX262086:MYY262087 NIT262086:NIU262087 NSP262086:NSQ262087 OCL262086:OCM262087 OMH262086:OMI262087 OWD262086:OWE262087 PFZ262086:PGA262087 PPV262086:PPW262087 PZR262086:PZS262087 QJN262086:QJO262087 QTJ262086:QTK262087 RDF262086:RDG262087 RNB262086:RNC262087 RWX262086:RWY262087 SGT262086:SGU262087 SQP262086:SQQ262087 TAL262086:TAM262087 TKH262086:TKI262087 TUD262086:TUE262087 UDZ262086:UEA262087 UNV262086:UNW262087 UXR262086:UXS262087 VHN262086:VHO262087 VRJ262086:VRK262087 WBF262086:WBG262087 WLB262086:WLC262087 WUX262086:WUY262087 L327622:M327623 IL327622:IM327623 SH327622:SI327623 ACD327622:ACE327623 ALZ327622:AMA327623 AVV327622:AVW327623 BFR327622:BFS327623 BPN327622:BPO327623 BZJ327622:BZK327623 CJF327622:CJG327623 CTB327622:CTC327623 DCX327622:DCY327623 DMT327622:DMU327623 DWP327622:DWQ327623 EGL327622:EGM327623 EQH327622:EQI327623 FAD327622:FAE327623 FJZ327622:FKA327623 FTV327622:FTW327623 GDR327622:GDS327623 GNN327622:GNO327623 GXJ327622:GXK327623 HHF327622:HHG327623 HRB327622:HRC327623 IAX327622:IAY327623 IKT327622:IKU327623 IUP327622:IUQ327623 JEL327622:JEM327623 JOH327622:JOI327623 JYD327622:JYE327623 KHZ327622:KIA327623 KRV327622:KRW327623 LBR327622:LBS327623 LLN327622:LLO327623 LVJ327622:LVK327623 MFF327622:MFG327623 MPB327622:MPC327623 MYX327622:MYY327623 NIT327622:NIU327623 NSP327622:NSQ327623 OCL327622:OCM327623 OMH327622:OMI327623 OWD327622:OWE327623 PFZ327622:PGA327623 PPV327622:PPW327623 PZR327622:PZS327623 QJN327622:QJO327623 QTJ327622:QTK327623 RDF327622:RDG327623 RNB327622:RNC327623 RWX327622:RWY327623 SGT327622:SGU327623 SQP327622:SQQ327623 TAL327622:TAM327623 TKH327622:TKI327623 TUD327622:TUE327623 UDZ327622:UEA327623 UNV327622:UNW327623 UXR327622:UXS327623 VHN327622:VHO327623 VRJ327622:VRK327623 WBF327622:WBG327623 WLB327622:WLC327623 WUX327622:WUY327623 L393158:M393159 IL393158:IM393159 SH393158:SI393159 ACD393158:ACE393159 ALZ393158:AMA393159 AVV393158:AVW393159 BFR393158:BFS393159 BPN393158:BPO393159 BZJ393158:BZK393159 CJF393158:CJG393159 CTB393158:CTC393159 DCX393158:DCY393159 DMT393158:DMU393159 DWP393158:DWQ393159 EGL393158:EGM393159 EQH393158:EQI393159 FAD393158:FAE393159 FJZ393158:FKA393159 FTV393158:FTW393159 GDR393158:GDS393159 GNN393158:GNO393159 GXJ393158:GXK393159 HHF393158:HHG393159 HRB393158:HRC393159 IAX393158:IAY393159 IKT393158:IKU393159 IUP393158:IUQ393159 JEL393158:JEM393159 JOH393158:JOI393159 JYD393158:JYE393159 KHZ393158:KIA393159 KRV393158:KRW393159 LBR393158:LBS393159 LLN393158:LLO393159 LVJ393158:LVK393159 MFF393158:MFG393159 MPB393158:MPC393159 MYX393158:MYY393159 NIT393158:NIU393159 NSP393158:NSQ393159 OCL393158:OCM393159 OMH393158:OMI393159 OWD393158:OWE393159 PFZ393158:PGA393159 PPV393158:PPW393159 PZR393158:PZS393159 QJN393158:QJO393159 QTJ393158:QTK393159 RDF393158:RDG393159 RNB393158:RNC393159 RWX393158:RWY393159 SGT393158:SGU393159 SQP393158:SQQ393159 TAL393158:TAM393159 TKH393158:TKI393159 TUD393158:TUE393159 UDZ393158:UEA393159 UNV393158:UNW393159 UXR393158:UXS393159 VHN393158:VHO393159 VRJ393158:VRK393159 WBF393158:WBG393159 WLB393158:WLC393159 WUX393158:WUY393159 L458694:M458695 IL458694:IM458695 SH458694:SI458695 ACD458694:ACE458695 ALZ458694:AMA458695 AVV458694:AVW458695 BFR458694:BFS458695 BPN458694:BPO458695 BZJ458694:BZK458695 CJF458694:CJG458695 CTB458694:CTC458695 DCX458694:DCY458695 DMT458694:DMU458695 DWP458694:DWQ458695 EGL458694:EGM458695 EQH458694:EQI458695 FAD458694:FAE458695 FJZ458694:FKA458695 FTV458694:FTW458695 GDR458694:GDS458695 GNN458694:GNO458695 GXJ458694:GXK458695 HHF458694:HHG458695 HRB458694:HRC458695 IAX458694:IAY458695 IKT458694:IKU458695 IUP458694:IUQ458695 JEL458694:JEM458695 JOH458694:JOI458695 JYD458694:JYE458695 KHZ458694:KIA458695 KRV458694:KRW458695 LBR458694:LBS458695 LLN458694:LLO458695 LVJ458694:LVK458695 MFF458694:MFG458695 MPB458694:MPC458695 MYX458694:MYY458695 NIT458694:NIU458695 NSP458694:NSQ458695 OCL458694:OCM458695 OMH458694:OMI458695 OWD458694:OWE458695 PFZ458694:PGA458695 PPV458694:PPW458695 PZR458694:PZS458695 QJN458694:QJO458695 QTJ458694:QTK458695 RDF458694:RDG458695 RNB458694:RNC458695 RWX458694:RWY458695 SGT458694:SGU458695 SQP458694:SQQ458695 TAL458694:TAM458695 TKH458694:TKI458695 TUD458694:TUE458695 UDZ458694:UEA458695 UNV458694:UNW458695 UXR458694:UXS458695 VHN458694:VHO458695 VRJ458694:VRK458695 WBF458694:WBG458695 WLB458694:WLC458695 WUX458694:WUY458695 L524230:M524231 IL524230:IM524231 SH524230:SI524231 ACD524230:ACE524231 ALZ524230:AMA524231 AVV524230:AVW524231 BFR524230:BFS524231 BPN524230:BPO524231 BZJ524230:BZK524231 CJF524230:CJG524231 CTB524230:CTC524231 DCX524230:DCY524231 DMT524230:DMU524231 DWP524230:DWQ524231 EGL524230:EGM524231 EQH524230:EQI524231 FAD524230:FAE524231 FJZ524230:FKA524231 FTV524230:FTW524231 GDR524230:GDS524231 GNN524230:GNO524231 GXJ524230:GXK524231 HHF524230:HHG524231 HRB524230:HRC524231 IAX524230:IAY524231 IKT524230:IKU524231 IUP524230:IUQ524231 JEL524230:JEM524231 JOH524230:JOI524231 JYD524230:JYE524231 KHZ524230:KIA524231 KRV524230:KRW524231 LBR524230:LBS524231 LLN524230:LLO524231 LVJ524230:LVK524231 MFF524230:MFG524231 MPB524230:MPC524231 MYX524230:MYY524231 NIT524230:NIU524231 NSP524230:NSQ524231 OCL524230:OCM524231 OMH524230:OMI524231 OWD524230:OWE524231 PFZ524230:PGA524231 PPV524230:PPW524231 PZR524230:PZS524231 QJN524230:QJO524231 QTJ524230:QTK524231 RDF524230:RDG524231 RNB524230:RNC524231 RWX524230:RWY524231 SGT524230:SGU524231 SQP524230:SQQ524231 TAL524230:TAM524231 TKH524230:TKI524231 TUD524230:TUE524231 UDZ524230:UEA524231 UNV524230:UNW524231 UXR524230:UXS524231 VHN524230:VHO524231 VRJ524230:VRK524231 WBF524230:WBG524231 WLB524230:WLC524231 WUX524230:WUY524231 L589766:M589767 IL589766:IM589767 SH589766:SI589767 ACD589766:ACE589767 ALZ589766:AMA589767 AVV589766:AVW589767 BFR589766:BFS589767 BPN589766:BPO589767 BZJ589766:BZK589767 CJF589766:CJG589767 CTB589766:CTC589767 DCX589766:DCY589767 DMT589766:DMU589767 DWP589766:DWQ589767 EGL589766:EGM589767 EQH589766:EQI589767 FAD589766:FAE589767 FJZ589766:FKA589767 FTV589766:FTW589767 GDR589766:GDS589767 GNN589766:GNO589767 GXJ589766:GXK589767 HHF589766:HHG589767 HRB589766:HRC589767 IAX589766:IAY589767 IKT589766:IKU589767 IUP589766:IUQ589767 JEL589766:JEM589767 JOH589766:JOI589767 JYD589766:JYE589767 KHZ589766:KIA589767 KRV589766:KRW589767 LBR589766:LBS589767 LLN589766:LLO589767 LVJ589766:LVK589767 MFF589766:MFG589767 MPB589766:MPC589767 MYX589766:MYY589767 NIT589766:NIU589767 NSP589766:NSQ589767 OCL589766:OCM589767 OMH589766:OMI589767 OWD589766:OWE589767 PFZ589766:PGA589767 PPV589766:PPW589767 PZR589766:PZS589767 QJN589766:QJO589767 QTJ589766:QTK589767 RDF589766:RDG589767 RNB589766:RNC589767 RWX589766:RWY589767 SGT589766:SGU589767 SQP589766:SQQ589767 TAL589766:TAM589767 TKH589766:TKI589767 TUD589766:TUE589767 UDZ589766:UEA589767 UNV589766:UNW589767 UXR589766:UXS589767 VHN589766:VHO589767 VRJ589766:VRK589767 WBF589766:WBG589767 WLB589766:WLC589767 WUX589766:WUY589767 L655302:M655303 IL655302:IM655303 SH655302:SI655303 ACD655302:ACE655303 ALZ655302:AMA655303 AVV655302:AVW655303 BFR655302:BFS655303 BPN655302:BPO655303 BZJ655302:BZK655303 CJF655302:CJG655303 CTB655302:CTC655303 DCX655302:DCY655303 DMT655302:DMU655303 DWP655302:DWQ655303 EGL655302:EGM655303 EQH655302:EQI655303 FAD655302:FAE655303 FJZ655302:FKA655303 FTV655302:FTW655303 GDR655302:GDS655303 GNN655302:GNO655303 GXJ655302:GXK655303 HHF655302:HHG655303 HRB655302:HRC655303 IAX655302:IAY655303 IKT655302:IKU655303 IUP655302:IUQ655303 JEL655302:JEM655303 JOH655302:JOI655303 JYD655302:JYE655303 KHZ655302:KIA655303 KRV655302:KRW655303 LBR655302:LBS655303 LLN655302:LLO655303 LVJ655302:LVK655303 MFF655302:MFG655303 MPB655302:MPC655303 MYX655302:MYY655303 NIT655302:NIU655303 NSP655302:NSQ655303 OCL655302:OCM655303 OMH655302:OMI655303 OWD655302:OWE655303 PFZ655302:PGA655303 PPV655302:PPW655303 PZR655302:PZS655303 QJN655302:QJO655303 QTJ655302:QTK655303 RDF655302:RDG655303 RNB655302:RNC655303 RWX655302:RWY655303 SGT655302:SGU655303 SQP655302:SQQ655303 TAL655302:TAM655303 TKH655302:TKI655303 TUD655302:TUE655303 UDZ655302:UEA655303 UNV655302:UNW655303 UXR655302:UXS655303 VHN655302:VHO655303 VRJ655302:VRK655303 WBF655302:WBG655303 WLB655302:WLC655303 WUX655302:WUY655303 L720838:M720839 IL720838:IM720839 SH720838:SI720839 ACD720838:ACE720839 ALZ720838:AMA720839 AVV720838:AVW720839 BFR720838:BFS720839 BPN720838:BPO720839 BZJ720838:BZK720839 CJF720838:CJG720839 CTB720838:CTC720839 DCX720838:DCY720839 DMT720838:DMU720839 DWP720838:DWQ720839 EGL720838:EGM720839 EQH720838:EQI720839 FAD720838:FAE720839 FJZ720838:FKA720839 FTV720838:FTW720839 GDR720838:GDS720839 GNN720838:GNO720839 GXJ720838:GXK720839 HHF720838:HHG720839 HRB720838:HRC720839 IAX720838:IAY720839 IKT720838:IKU720839 IUP720838:IUQ720839 JEL720838:JEM720839 JOH720838:JOI720839 JYD720838:JYE720839 KHZ720838:KIA720839 KRV720838:KRW720839 LBR720838:LBS720839 LLN720838:LLO720839 LVJ720838:LVK720839 MFF720838:MFG720839 MPB720838:MPC720839 MYX720838:MYY720839 NIT720838:NIU720839 NSP720838:NSQ720839 OCL720838:OCM720839 OMH720838:OMI720839 OWD720838:OWE720839 PFZ720838:PGA720839 PPV720838:PPW720839 PZR720838:PZS720839 QJN720838:QJO720839 QTJ720838:QTK720839 RDF720838:RDG720839 RNB720838:RNC720839 RWX720838:RWY720839 SGT720838:SGU720839 SQP720838:SQQ720839 TAL720838:TAM720839 TKH720838:TKI720839 TUD720838:TUE720839 UDZ720838:UEA720839 UNV720838:UNW720839 UXR720838:UXS720839 VHN720838:VHO720839 VRJ720838:VRK720839 WBF720838:WBG720839 WLB720838:WLC720839 WUX720838:WUY720839 L786374:M786375 IL786374:IM786375 SH786374:SI786375 ACD786374:ACE786375 ALZ786374:AMA786375 AVV786374:AVW786375 BFR786374:BFS786375 BPN786374:BPO786375 BZJ786374:BZK786375 CJF786374:CJG786375 CTB786374:CTC786375 DCX786374:DCY786375 DMT786374:DMU786375 DWP786374:DWQ786375 EGL786374:EGM786375 EQH786374:EQI786375 FAD786374:FAE786375 FJZ786374:FKA786375 FTV786374:FTW786375 GDR786374:GDS786375 GNN786374:GNO786375 GXJ786374:GXK786375 HHF786374:HHG786375 HRB786374:HRC786375 IAX786374:IAY786375 IKT786374:IKU786375 IUP786374:IUQ786375 JEL786374:JEM786375 JOH786374:JOI786375 JYD786374:JYE786375 KHZ786374:KIA786375 KRV786374:KRW786375 LBR786374:LBS786375 LLN786374:LLO786375 LVJ786374:LVK786375 MFF786374:MFG786375 MPB786374:MPC786375 MYX786374:MYY786375 NIT786374:NIU786375 NSP786374:NSQ786375 OCL786374:OCM786375 OMH786374:OMI786375 OWD786374:OWE786375 PFZ786374:PGA786375 PPV786374:PPW786375 PZR786374:PZS786375 QJN786374:QJO786375 QTJ786374:QTK786375 RDF786374:RDG786375 RNB786374:RNC786375 RWX786374:RWY786375 SGT786374:SGU786375 SQP786374:SQQ786375 TAL786374:TAM786375 TKH786374:TKI786375 TUD786374:TUE786375 UDZ786374:UEA786375 UNV786374:UNW786375 UXR786374:UXS786375 VHN786374:VHO786375 VRJ786374:VRK786375 WBF786374:WBG786375 WLB786374:WLC786375 WUX786374:WUY786375 L851910:M851911 IL851910:IM851911 SH851910:SI851911 ACD851910:ACE851911 ALZ851910:AMA851911 AVV851910:AVW851911 BFR851910:BFS851911 BPN851910:BPO851911 BZJ851910:BZK851911 CJF851910:CJG851911 CTB851910:CTC851911 DCX851910:DCY851911 DMT851910:DMU851911 DWP851910:DWQ851911 EGL851910:EGM851911 EQH851910:EQI851911 FAD851910:FAE851911 FJZ851910:FKA851911 FTV851910:FTW851911 GDR851910:GDS851911 GNN851910:GNO851911 GXJ851910:GXK851911 HHF851910:HHG851911 HRB851910:HRC851911 IAX851910:IAY851911 IKT851910:IKU851911 IUP851910:IUQ851911 JEL851910:JEM851911 JOH851910:JOI851911 JYD851910:JYE851911 KHZ851910:KIA851911 KRV851910:KRW851911 LBR851910:LBS851911 LLN851910:LLO851911 LVJ851910:LVK851911 MFF851910:MFG851911 MPB851910:MPC851911 MYX851910:MYY851911 NIT851910:NIU851911 NSP851910:NSQ851911 OCL851910:OCM851911 OMH851910:OMI851911 OWD851910:OWE851911 PFZ851910:PGA851911 PPV851910:PPW851911 PZR851910:PZS851911 QJN851910:QJO851911 QTJ851910:QTK851911 RDF851910:RDG851911 RNB851910:RNC851911 RWX851910:RWY851911 SGT851910:SGU851911 SQP851910:SQQ851911 TAL851910:TAM851911 TKH851910:TKI851911 TUD851910:TUE851911 UDZ851910:UEA851911 UNV851910:UNW851911 UXR851910:UXS851911 VHN851910:VHO851911 VRJ851910:VRK851911 WBF851910:WBG851911 WLB851910:WLC851911 WUX851910:WUY851911 L917446:M917447 IL917446:IM917447 SH917446:SI917447 ACD917446:ACE917447 ALZ917446:AMA917447 AVV917446:AVW917447 BFR917446:BFS917447 BPN917446:BPO917447 BZJ917446:BZK917447 CJF917446:CJG917447 CTB917446:CTC917447 DCX917446:DCY917447 DMT917446:DMU917447 DWP917446:DWQ917447 EGL917446:EGM917447 EQH917446:EQI917447 FAD917446:FAE917447 FJZ917446:FKA917447 FTV917446:FTW917447 GDR917446:GDS917447 GNN917446:GNO917447 GXJ917446:GXK917447 HHF917446:HHG917447 HRB917446:HRC917447 IAX917446:IAY917447 IKT917446:IKU917447 IUP917446:IUQ917447 JEL917446:JEM917447 JOH917446:JOI917447 JYD917446:JYE917447 KHZ917446:KIA917447 KRV917446:KRW917447 LBR917446:LBS917447 LLN917446:LLO917447 LVJ917446:LVK917447 MFF917446:MFG917447 MPB917446:MPC917447 MYX917446:MYY917447 NIT917446:NIU917447 NSP917446:NSQ917447 OCL917446:OCM917447 OMH917446:OMI917447 OWD917446:OWE917447 PFZ917446:PGA917447 PPV917446:PPW917447 PZR917446:PZS917447 QJN917446:QJO917447 QTJ917446:QTK917447 RDF917446:RDG917447 RNB917446:RNC917447 RWX917446:RWY917447 SGT917446:SGU917447 SQP917446:SQQ917447 TAL917446:TAM917447 TKH917446:TKI917447 TUD917446:TUE917447 UDZ917446:UEA917447 UNV917446:UNW917447 UXR917446:UXS917447 VHN917446:VHO917447 VRJ917446:VRK917447 WBF917446:WBG917447 WLB917446:WLC917447 WUX917446:WUY917447 L982982:M982983 IL982982:IM982983 SH982982:SI982983 ACD982982:ACE982983 ALZ982982:AMA982983 AVV982982:AVW982983 BFR982982:BFS982983 BPN982982:BPO982983 BZJ982982:BZK982983 CJF982982:CJG982983 CTB982982:CTC982983 DCX982982:DCY982983 DMT982982:DMU982983 DWP982982:DWQ982983 EGL982982:EGM982983 EQH982982:EQI982983 FAD982982:FAE982983 FJZ982982:FKA982983 FTV982982:FTW982983 GDR982982:GDS982983 GNN982982:GNO982983 GXJ982982:GXK982983 HHF982982:HHG982983 HRB982982:HRC982983 IAX982982:IAY982983 IKT982982:IKU982983 IUP982982:IUQ982983 JEL982982:JEM982983 JOH982982:JOI982983 JYD982982:JYE982983 KHZ982982:KIA982983 KRV982982:KRW982983 LBR982982:LBS982983 LLN982982:LLO982983 LVJ982982:LVK982983 MFF982982:MFG982983 MPB982982:MPC982983 MYX982982:MYY982983 NIT982982:NIU982983 NSP982982:NSQ982983 OCL982982:OCM982983 OMH982982:OMI982983 OWD982982:OWE982983 PFZ982982:PGA982983 PPV982982:PPW982983 PZR982982:PZS982983 QJN982982:QJO982983 QTJ982982:QTK982983 RDF982982:RDG982983 RNB982982:RNC982983 RWX982982:RWY982983 SGT982982:SGU982983 SQP982982:SQQ982983 TAL982982:TAM982983 TKH982982:TKI982983 TUD982982:TUE982983 UDZ982982:UEA982983 UNV982982:UNW982983 UXR982982:UXS982983 VHN982982:VHO982983 VRJ982982:VRK982983 WBF982982:WBG982983 WLB982982:WLC982983 WUX982982:WUY982983" xr:uid="{00000000-0002-0000-0500-000000000000}">
      <formula1>9999999999</formula1>
    </dataValidation>
    <dataValidation type="whole" operator="notEqual" allowBlank="1" showInputMessage="1" showErrorMessage="1" errorTitle="Incorrect entry" error="You can enter only whole numbers." sqref="L65460:M65468 IL65460:IM65468 SH65460:SI65468 ACD65460:ACE65468 ALZ65460:AMA65468 AVV65460:AVW65468 BFR65460:BFS65468 BPN65460:BPO65468 BZJ65460:BZK65468 CJF65460:CJG65468 CTB65460:CTC65468 DCX65460:DCY65468 DMT65460:DMU65468 DWP65460:DWQ65468 EGL65460:EGM65468 EQH65460:EQI65468 FAD65460:FAE65468 FJZ65460:FKA65468 FTV65460:FTW65468 GDR65460:GDS65468 GNN65460:GNO65468 GXJ65460:GXK65468 HHF65460:HHG65468 HRB65460:HRC65468 IAX65460:IAY65468 IKT65460:IKU65468 IUP65460:IUQ65468 JEL65460:JEM65468 JOH65460:JOI65468 JYD65460:JYE65468 KHZ65460:KIA65468 KRV65460:KRW65468 LBR65460:LBS65468 LLN65460:LLO65468 LVJ65460:LVK65468 MFF65460:MFG65468 MPB65460:MPC65468 MYX65460:MYY65468 NIT65460:NIU65468 NSP65460:NSQ65468 OCL65460:OCM65468 OMH65460:OMI65468 OWD65460:OWE65468 PFZ65460:PGA65468 PPV65460:PPW65468 PZR65460:PZS65468 QJN65460:QJO65468 QTJ65460:QTK65468 RDF65460:RDG65468 RNB65460:RNC65468 RWX65460:RWY65468 SGT65460:SGU65468 SQP65460:SQQ65468 TAL65460:TAM65468 TKH65460:TKI65468 TUD65460:TUE65468 UDZ65460:UEA65468 UNV65460:UNW65468 UXR65460:UXS65468 VHN65460:VHO65468 VRJ65460:VRK65468 WBF65460:WBG65468 WLB65460:WLC65468 WUX65460:WUY65468 L130996:M131004 IL130996:IM131004 SH130996:SI131004 ACD130996:ACE131004 ALZ130996:AMA131004 AVV130996:AVW131004 BFR130996:BFS131004 BPN130996:BPO131004 BZJ130996:BZK131004 CJF130996:CJG131004 CTB130996:CTC131004 DCX130996:DCY131004 DMT130996:DMU131004 DWP130996:DWQ131004 EGL130996:EGM131004 EQH130996:EQI131004 FAD130996:FAE131004 FJZ130996:FKA131004 FTV130996:FTW131004 GDR130996:GDS131004 GNN130996:GNO131004 GXJ130996:GXK131004 HHF130996:HHG131004 HRB130996:HRC131004 IAX130996:IAY131004 IKT130996:IKU131004 IUP130996:IUQ131004 JEL130996:JEM131004 JOH130996:JOI131004 JYD130996:JYE131004 KHZ130996:KIA131004 KRV130996:KRW131004 LBR130996:LBS131004 LLN130996:LLO131004 LVJ130996:LVK131004 MFF130996:MFG131004 MPB130996:MPC131004 MYX130996:MYY131004 NIT130996:NIU131004 NSP130996:NSQ131004 OCL130996:OCM131004 OMH130996:OMI131004 OWD130996:OWE131004 PFZ130996:PGA131004 PPV130996:PPW131004 PZR130996:PZS131004 QJN130996:QJO131004 QTJ130996:QTK131004 RDF130996:RDG131004 RNB130996:RNC131004 RWX130996:RWY131004 SGT130996:SGU131004 SQP130996:SQQ131004 TAL130996:TAM131004 TKH130996:TKI131004 TUD130996:TUE131004 UDZ130996:UEA131004 UNV130996:UNW131004 UXR130996:UXS131004 VHN130996:VHO131004 VRJ130996:VRK131004 WBF130996:WBG131004 WLB130996:WLC131004 WUX130996:WUY131004 L196532:M196540 IL196532:IM196540 SH196532:SI196540 ACD196532:ACE196540 ALZ196532:AMA196540 AVV196532:AVW196540 BFR196532:BFS196540 BPN196532:BPO196540 BZJ196532:BZK196540 CJF196532:CJG196540 CTB196532:CTC196540 DCX196532:DCY196540 DMT196532:DMU196540 DWP196532:DWQ196540 EGL196532:EGM196540 EQH196532:EQI196540 FAD196532:FAE196540 FJZ196532:FKA196540 FTV196532:FTW196540 GDR196532:GDS196540 GNN196532:GNO196540 GXJ196532:GXK196540 HHF196532:HHG196540 HRB196532:HRC196540 IAX196532:IAY196540 IKT196532:IKU196540 IUP196532:IUQ196540 JEL196532:JEM196540 JOH196532:JOI196540 JYD196532:JYE196540 KHZ196532:KIA196540 KRV196532:KRW196540 LBR196532:LBS196540 LLN196532:LLO196540 LVJ196532:LVK196540 MFF196532:MFG196540 MPB196532:MPC196540 MYX196532:MYY196540 NIT196532:NIU196540 NSP196532:NSQ196540 OCL196532:OCM196540 OMH196532:OMI196540 OWD196532:OWE196540 PFZ196532:PGA196540 PPV196532:PPW196540 PZR196532:PZS196540 QJN196532:QJO196540 QTJ196532:QTK196540 RDF196532:RDG196540 RNB196532:RNC196540 RWX196532:RWY196540 SGT196532:SGU196540 SQP196532:SQQ196540 TAL196532:TAM196540 TKH196532:TKI196540 TUD196532:TUE196540 UDZ196532:UEA196540 UNV196532:UNW196540 UXR196532:UXS196540 VHN196532:VHO196540 VRJ196532:VRK196540 WBF196532:WBG196540 WLB196532:WLC196540 WUX196532:WUY196540 L262068:M262076 IL262068:IM262076 SH262068:SI262076 ACD262068:ACE262076 ALZ262068:AMA262076 AVV262068:AVW262076 BFR262068:BFS262076 BPN262068:BPO262076 BZJ262068:BZK262076 CJF262068:CJG262076 CTB262068:CTC262076 DCX262068:DCY262076 DMT262068:DMU262076 DWP262068:DWQ262076 EGL262068:EGM262076 EQH262068:EQI262076 FAD262068:FAE262076 FJZ262068:FKA262076 FTV262068:FTW262076 GDR262068:GDS262076 GNN262068:GNO262076 GXJ262068:GXK262076 HHF262068:HHG262076 HRB262068:HRC262076 IAX262068:IAY262076 IKT262068:IKU262076 IUP262068:IUQ262076 JEL262068:JEM262076 JOH262068:JOI262076 JYD262068:JYE262076 KHZ262068:KIA262076 KRV262068:KRW262076 LBR262068:LBS262076 LLN262068:LLO262076 LVJ262068:LVK262076 MFF262068:MFG262076 MPB262068:MPC262076 MYX262068:MYY262076 NIT262068:NIU262076 NSP262068:NSQ262076 OCL262068:OCM262076 OMH262068:OMI262076 OWD262068:OWE262076 PFZ262068:PGA262076 PPV262068:PPW262076 PZR262068:PZS262076 QJN262068:QJO262076 QTJ262068:QTK262076 RDF262068:RDG262076 RNB262068:RNC262076 RWX262068:RWY262076 SGT262068:SGU262076 SQP262068:SQQ262076 TAL262068:TAM262076 TKH262068:TKI262076 TUD262068:TUE262076 UDZ262068:UEA262076 UNV262068:UNW262076 UXR262068:UXS262076 VHN262068:VHO262076 VRJ262068:VRK262076 WBF262068:WBG262076 WLB262068:WLC262076 WUX262068:WUY262076 L327604:M327612 IL327604:IM327612 SH327604:SI327612 ACD327604:ACE327612 ALZ327604:AMA327612 AVV327604:AVW327612 BFR327604:BFS327612 BPN327604:BPO327612 BZJ327604:BZK327612 CJF327604:CJG327612 CTB327604:CTC327612 DCX327604:DCY327612 DMT327604:DMU327612 DWP327604:DWQ327612 EGL327604:EGM327612 EQH327604:EQI327612 FAD327604:FAE327612 FJZ327604:FKA327612 FTV327604:FTW327612 GDR327604:GDS327612 GNN327604:GNO327612 GXJ327604:GXK327612 HHF327604:HHG327612 HRB327604:HRC327612 IAX327604:IAY327612 IKT327604:IKU327612 IUP327604:IUQ327612 JEL327604:JEM327612 JOH327604:JOI327612 JYD327604:JYE327612 KHZ327604:KIA327612 KRV327604:KRW327612 LBR327604:LBS327612 LLN327604:LLO327612 LVJ327604:LVK327612 MFF327604:MFG327612 MPB327604:MPC327612 MYX327604:MYY327612 NIT327604:NIU327612 NSP327604:NSQ327612 OCL327604:OCM327612 OMH327604:OMI327612 OWD327604:OWE327612 PFZ327604:PGA327612 PPV327604:PPW327612 PZR327604:PZS327612 QJN327604:QJO327612 QTJ327604:QTK327612 RDF327604:RDG327612 RNB327604:RNC327612 RWX327604:RWY327612 SGT327604:SGU327612 SQP327604:SQQ327612 TAL327604:TAM327612 TKH327604:TKI327612 TUD327604:TUE327612 UDZ327604:UEA327612 UNV327604:UNW327612 UXR327604:UXS327612 VHN327604:VHO327612 VRJ327604:VRK327612 WBF327604:WBG327612 WLB327604:WLC327612 WUX327604:WUY327612 L393140:M393148 IL393140:IM393148 SH393140:SI393148 ACD393140:ACE393148 ALZ393140:AMA393148 AVV393140:AVW393148 BFR393140:BFS393148 BPN393140:BPO393148 BZJ393140:BZK393148 CJF393140:CJG393148 CTB393140:CTC393148 DCX393140:DCY393148 DMT393140:DMU393148 DWP393140:DWQ393148 EGL393140:EGM393148 EQH393140:EQI393148 FAD393140:FAE393148 FJZ393140:FKA393148 FTV393140:FTW393148 GDR393140:GDS393148 GNN393140:GNO393148 GXJ393140:GXK393148 HHF393140:HHG393148 HRB393140:HRC393148 IAX393140:IAY393148 IKT393140:IKU393148 IUP393140:IUQ393148 JEL393140:JEM393148 JOH393140:JOI393148 JYD393140:JYE393148 KHZ393140:KIA393148 KRV393140:KRW393148 LBR393140:LBS393148 LLN393140:LLO393148 LVJ393140:LVK393148 MFF393140:MFG393148 MPB393140:MPC393148 MYX393140:MYY393148 NIT393140:NIU393148 NSP393140:NSQ393148 OCL393140:OCM393148 OMH393140:OMI393148 OWD393140:OWE393148 PFZ393140:PGA393148 PPV393140:PPW393148 PZR393140:PZS393148 QJN393140:QJO393148 QTJ393140:QTK393148 RDF393140:RDG393148 RNB393140:RNC393148 RWX393140:RWY393148 SGT393140:SGU393148 SQP393140:SQQ393148 TAL393140:TAM393148 TKH393140:TKI393148 TUD393140:TUE393148 UDZ393140:UEA393148 UNV393140:UNW393148 UXR393140:UXS393148 VHN393140:VHO393148 VRJ393140:VRK393148 WBF393140:WBG393148 WLB393140:WLC393148 WUX393140:WUY393148 L458676:M458684 IL458676:IM458684 SH458676:SI458684 ACD458676:ACE458684 ALZ458676:AMA458684 AVV458676:AVW458684 BFR458676:BFS458684 BPN458676:BPO458684 BZJ458676:BZK458684 CJF458676:CJG458684 CTB458676:CTC458684 DCX458676:DCY458684 DMT458676:DMU458684 DWP458676:DWQ458684 EGL458676:EGM458684 EQH458676:EQI458684 FAD458676:FAE458684 FJZ458676:FKA458684 FTV458676:FTW458684 GDR458676:GDS458684 GNN458676:GNO458684 GXJ458676:GXK458684 HHF458676:HHG458684 HRB458676:HRC458684 IAX458676:IAY458684 IKT458676:IKU458684 IUP458676:IUQ458684 JEL458676:JEM458684 JOH458676:JOI458684 JYD458676:JYE458684 KHZ458676:KIA458684 KRV458676:KRW458684 LBR458676:LBS458684 LLN458676:LLO458684 LVJ458676:LVK458684 MFF458676:MFG458684 MPB458676:MPC458684 MYX458676:MYY458684 NIT458676:NIU458684 NSP458676:NSQ458684 OCL458676:OCM458684 OMH458676:OMI458684 OWD458676:OWE458684 PFZ458676:PGA458684 PPV458676:PPW458684 PZR458676:PZS458684 QJN458676:QJO458684 QTJ458676:QTK458684 RDF458676:RDG458684 RNB458676:RNC458684 RWX458676:RWY458684 SGT458676:SGU458684 SQP458676:SQQ458684 TAL458676:TAM458684 TKH458676:TKI458684 TUD458676:TUE458684 UDZ458676:UEA458684 UNV458676:UNW458684 UXR458676:UXS458684 VHN458676:VHO458684 VRJ458676:VRK458684 WBF458676:WBG458684 WLB458676:WLC458684 WUX458676:WUY458684 L524212:M524220 IL524212:IM524220 SH524212:SI524220 ACD524212:ACE524220 ALZ524212:AMA524220 AVV524212:AVW524220 BFR524212:BFS524220 BPN524212:BPO524220 BZJ524212:BZK524220 CJF524212:CJG524220 CTB524212:CTC524220 DCX524212:DCY524220 DMT524212:DMU524220 DWP524212:DWQ524220 EGL524212:EGM524220 EQH524212:EQI524220 FAD524212:FAE524220 FJZ524212:FKA524220 FTV524212:FTW524220 GDR524212:GDS524220 GNN524212:GNO524220 GXJ524212:GXK524220 HHF524212:HHG524220 HRB524212:HRC524220 IAX524212:IAY524220 IKT524212:IKU524220 IUP524212:IUQ524220 JEL524212:JEM524220 JOH524212:JOI524220 JYD524212:JYE524220 KHZ524212:KIA524220 KRV524212:KRW524220 LBR524212:LBS524220 LLN524212:LLO524220 LVJ524212:LVK524220 MFF524212:MFG524220 MPB524212:MPC524220 MYX524212:MYY524220 NIT524212:NIU524220 NSP524212:NSQ524220 OCL524212:OCM524220 OMH524212:OMI524220 OWD524212:OWE524220 PFZ524212:PGA524220 PPV524212:PPW524220 PZR524212:PZS524220 QJN524212:QJO524220 QTJ524212:QTK524220 RDF524212:RDG524220 RNB524212:RNC524220 RWX524212:RWY524220 SGT524212:SGU524220 SQP524212:SQQ524220 TAL524212:TAM524220 TKH524212:TKI524220 TUD524212:TUE524220 UDZ524212:UEA524220 UNV524212:UNW524220 UXR524212:UXS524220 VHN524212:VHO524220 VRJ524212:VRK524220 WBF524212:WBG524220 WLB524212:WLC524220 WUX524212:WUY524220 L589748:M589756 IL589748:IM589756 SH589748:SI589756 ACD589748:ACE589756 ALZ589748:AMA589756 AVV589748:AVW589756 BFR589748:BFS589756 BPN589748:BPO589756 BZJ589748:BZK589756 CJF589748:CJG589756 CTB589748:CTC589756 DCX589748:DCY589756 DMT589748:DMU589756 DWP589748:DWQ589756 EGL589748:EGM589756 EQH589748:EQI589756 FAD589748:FAE589756 FJZ589748:FKA589756 FTV589748:FTW589756 GDR589748:GDS589756 GNN589748:GNO589756 GXJ589748:GXK589756 HHF589748:HHG589756 HRB589748:HRC589756 IAX589748:IAY589756 IKT589748:IKU589756 IUP589748:IUQ589756 JEL589748:JEM589756 JOH589748:JOI589756 JYD589748:JYE589756 KHZ589748:KIA589756 KRV589748:KRW589756 LBR589748:LBS589756 LLN589748:LLO589756 LVJ589748:LVK589756 MFF589748:MFG589756 MPB589748:MPC589756 MYX589748:MYY589756 NIT589748:NIU589756 NSP589748:NSQ589756 OCL589748:OCM589756 OMH589748:OMI589756 OWD589748:OWE589756 PFZ589748:PGA589756 PPV589748:PPW589756 PZR589748:PZS589756 QJN589748:QJO589756 QTJ589748:QTK589756 RDF589748:RDG589756 RNB589748:RNC589756 RWX589748:RWY589756 SGT589748:SGU589756 SQP589748:SQQ589756 TAL589748:TAM589756 TKH589748:TKI589756 TUD589748:TUE589756 UDZ589748:UEA589756 UNV589748:UNW589756 UXR589748:UXS589756 VHN589748:VHO589756 VRJ589748:VRK589756 WBF589748:WBG589756 WLB589748:WLC589756 WUX589748:WUY589756 L655284:M655292 IL655284:IM655292 SH655284:SI655292 ACD655284:ACE655292 ALZ655284:AMA655292 AVV655284:AVW655292 BFR655284:BFS655292 BPN655284:BPO655292 BZJ655284:BZK655292 CJF655284:CJG655292 CTB655284:CTC655292 DCX655284:DCY655292 DMT655284:DMU655292 DWP655284:DWQ655292 EGL655284:EGM655292 EQH655284:EQI655292 FAD655284:FAE655292 FJZ655284:FKA655292 FTV655284:FTW655292 GDR655284:GDS655292 GNN655284:GNO655292 GXJ655284:GXK655292 HHF655284:HHG655292 HRB655284:HRC655292 IAX655284:IAY655292 IKT655284:IKU655292 IUP655284:IUQ655292 JEL655284:JEM655292 JOH655284:JOI655292 JYD655284:JYE655292 KHZ655284:KIA655292 KRV655284:KRW655292 LBR655284:LBS655292 LLN655284:LLO655292 LVJ655284:LVK655292 MFF655284:MFG655292 MPB655284:MPC655292 MYX655284:MYY655292 NIT655284:NIU655292 NSP655284:NSQ655292 OCL655284:OCM655292 OMH655284:OMI655292 OWD655284:OWE655292 PFZ655284:PGA655292 PPV655284:PPW655292 PZR655284:PZS655292 QJN655284:QJO655292 QTJ655284:QTK655292 RDF655284:RDG655292 RNB655284:RNC655292 RWX655284:RWY655292 SGT655284:SGU655292 SQP655284:SQQ655292 TAL655284:TAM655292 TKH655284:TKI655292 TUD655284:TUE655292 UDZ655284:UEA655292 UNV655284:UNW655292 UXR655284:UXS655292 VHN655284:VHO655292 VRJ655284:VRK655292 WBF655284:WBG655292 WLB655284:WLC655292 WUX655284:WUY655292 L720820:M720828 IL720820:IM720828 SH720820:SI720828 ACD720820:ACE720828 ALZ720820:AMA720828 AVV720820:AVW720828 BFR720820:BFS720828 BPN720820:BPO720828 BZJ720820:BZK720828 CJF720820:CJG720828 CTB720820:CTC720828 DCX720820:DCY720828 DMT720820:DMU720828 DWP720820:DWQ720828 EGL720820:EGM720828 EQH720820:EQI720828 FAD720820:FAE720828 FJZ720820:FKA720828 FTV720820:FTW720828 GDR720820:GDS720828 GNN720820:GNO720828 GXJ720820:GXK720828 HHF720820:HHG720828 HRB720820:HRC720828 IAX720820:IAY720828 IKT720820:IKU720828 IUP720820:IUQ720828 JEL720820:JEM720828 JOH720820:JOI720828 JYD720820:JYE720828 KHZ720820:KIA720828 KRV720820:KRW720828 LBR720820:LBS720828 LLN720820:LLO720828 LVJ720820:LVK720828 MFF720820:MFG720828 MPB720820:MPC720828 MYX720820:MYY720828 NIT720820:NIU720828 NSP720820:NSQ720828 OCL720820:OCM720828 OMH720820:OMI720828 OWD720820:OWE720828 PFZ720820:PGA720828 PPV720820:PPW720828 PZR720820:PZS720828 QJN720820:QJO720828 QTJ720820:QTK720828 RDF720820:RDG720828 RNB720820:RNC720828 RWX720820:RWY720828 SGT720820:SGU720828 SQP720820:SQQ720828 TAL720820:TAM720828 TKH720820:TKI720828 TUD720820:TUE720828 UDZ720820:UEA720828 UNV720820:UNW720828 UXR720820:UXS720828 VHN720820:VHO720828 VRJ720820:VRK720828 WBF720820:WBG720828 WLB720820:WLC720828 WUX720820:WUY720828 L786356:M786364 IL786356:IM786364 SH786356:SI786364 ACD786356:ACE786364 ALZ786356:AMA786364 AVV786356:AVW786364 BFR786356:BFS786364 BPN786356:BPO786364 BZJ786356:BZK786364 CJF786356:CJG786364 CTB786356:CTC786364 DCX786356:DCY786364 DMT786356:DMU786364 DWP786356:DWQ786364 EGL786356:EGM786364 EQH786356:EQI786364 FAD786356:FAE786364 FJZ786356:FKA786364 FTV786356:FTW786364 GDR786356:GDS786364 GNN786356:GNO786364 GXJ786356:GXK786364 HHF786356:HHG786364 HRB786356:HRC786364 IAX786356:IAY786364 IKT786356:IKU786364 IUP786356:IUQ786364 JEL786356:JEM786364 JOH786356:JOI786364 JYD786356:JYE786364 KHZ786356:KIA786364 KRV786356:KRW786364 LBR786356:LBS786364 LLN786356:LLO786364 LVJ786356:LVK786364 MFF786356:MFG786364 MPB786356:MPC786364 MYX786356:MYY786364 NIT786356:NIU786364 NSP786356:NSQ786364 OCL786356:OCM786364 OMH786356:OMI786364 OWD786356:OWE786364 PFZ786356:PGA786364 PPV786356:PPW786364 PZR786356:PZS786364 QJN786356:QJO786364 QTJ786356:QTK786364 RDF786356:RDG786364 RNB786356:RNC786364 RWX786356:RWY786364 SGT786356:SGU786364 SQP786356:SQQ786364 TAL786356:TAM786364 TKH786356:TKI786364 TUD786356:TUE786364 UDZ786356:UEA786364 UNV786356:UNW786364 UXR786356:UXS786364 VHN786356:VHO786364 VRJ786356:VRK786364 WBF786356:WBG786364 WLB786356:WLC786364 WUX786356:WUY786364 L851892:M851900 IL851892:IM851900 SH851892:SI851900 ACD851892:ACE851900 ALZ851892:AMA851900 AVV851892:AVW851900 BFR851892:BFS851900 BPN851892:BPO851900 BZJ851892:BZK851900 CJF851892:CJG851900 CTB851892:CTC851900 DCX851892:DCY851900 DMT851892:DMU851900 DWP851892:DWQ851900 EGL851892:EGM851900 EQH851892:EQI851900 FAD851892:FAE851900 FJZ851892:FKA851900 FTV851892:FTW851900 GDR851892:GDS851900 GNN851892:GNO851900 GXJ851892:GXK851900 HHF851892:HHG851900 HRB851892:HRC851900 IAX851892:IAY851900 IKT851892:IKU851900 IUP851892:IUQ851900 JEL851892:JEM851900 JOH851892:JOI851900 JYD851892:JYE851900 KHZ851892:KIA851900 KRV851892:KRW851900 LBR851892:LBS851900 LLN851892:LLO851900 LVJ851892:LVK851900 MFF851892:MFG851900 MPB851892:MPC851900 MYX851892:MYY851900 NIT851892:NIU851900 NSP851892:NSQ851900 OCL851892:OCM851900 OMH851892:OMI851900 OWD851892:OWE851900 PFZ851892:PGA851900 PPV851892:PPW851900 PZR851892:PZS851900 QJN851892:QJO851900 QTJ851892:QTK851900 RDF851892:RDG851900 RNB851892:RNC851900 RWX851892:RWY851900 SGT851892:SGU851900 SQP851892:SQQ851900 TAL851892:TAM851900 TKH851892:TKI851900 TUD851892:TUE851900 UDZ851892:UEA851900 UNV851892:UNW851900 UXR851892:UXS851900 VHN851892:VHO851900 VRJ851892:VRK851900 WBF851892:WBG851900 WLB851892:WLC851900 WUX851892:WUY851900 L917428:M917436 IL917428:IM917436 SH917428:SI917436 ACD917428:ACE917436 ALZ917428:AMA917436 AVV917428:AVW917436 BFR917428:BFS917436 BPN917428:BPO917436 BZJ917428:BZK917436 CJF917428:CJG917436 CTB917428:CTC917436 DCX917428:DCY917436 DMT917428:DMU917436 DWP917428:DWQ917436 EGL917428:EGM917436 EQH917428:EQI917436 FAD917428:FAE917436 FJZ917428:FKA917436 FTV917428:FTW917436 GDR917428:GDS917436 GNN917428:GNO917436 GXJ917428:GXK917436 HHF917428:HHG917436 HRB917428:HRC917436 IAX917428:IAY917436 IKT917428:IKU917436 IUP917428:IUQ917436 JEL917428:JEM917436 JOH917428:JOI917436 JYD917428:JYE917436 KHZ917428:KIA917436 KRV917428:KRW917436 LBR917428:LBS917436 LLN917428:LLO917436 LVJ917428:LVK917436 MFF917428:MFG917436 MPB917428:MPC917436 MYX917428:MYY917436 NIT917428:NIU917436 NSP917428:NSQ917436 OCL917428:OCM917436 OMH917428:OMI917436 OWD917428:OWE917436 PFZ917428:PGA917436 PPV917428:PPW917436 PZR917428:PZS917436 QJN917428:QJO917436 QTJ917428:QTK917436 RDF917428:RDG917436 RNB917428:RNC917436 RWX917428:RWY917436 SGT917428:SGU917436 SQP917428:SQQ917436 TAL917428:TAM917436 TKH917428:TKI917436 TUD917428:TUE917436 UDZ917428:UEA917436 UNV917428:UNW917436 UXR917428:UXS917436 VHN917428:VHO917436 VRJ917428:VRK917436 WBF917428:WBG917436 WLB917428:WLC917436 WUX917428:WUY917436 L982964:M982972 IL982964:IM982972 SH982964:SI982972 ACD982964:ACE982972 ALZ982964:AMA982972 AVV982964:AVW982972 BFR982964:BFS982972 BPN982964:BPO982972 BZJ982964:BZK982972 CJF982964:CJG982972 CTB982964:CTC982972 DCX982964:DCY982972 DMT982964:DMU982972 DWP982964:DWQ982972 EGL982964:EGM982972 EQH982964:EQI982972 FAD982964:FAE982972 FJZ982964:FKA982972 FTV982964:FTW982972 GDR982964:GDS982972 GNN982964:GNO982972 GXJ982964:GXK982972 HHF982964:HHG982972 HRB982964:HRC982972 IAX982964:IAY982972 IKT982964:IKU982972 IUP982964:IUQ982972 JEL982964:JEM982972 JOH982964:JOI982972 JYD982964:JYE982972 KHZ982964:KIA982972 KRV982964:KRW982972 LBR982964:LBS982972 LLN982964:LLO982972 LVJ982964:LVK982972 MFF982964:MFG982972 MPB982964:MPC982972 MYX982964:MYY982972 NIT982964:NIU982972 NSP982964:NSQ982972 OCL982964:OCM982972 OMH982964:OMI982972 OWD982964:OWE982972 PFZ982964:PGA982972 PPV982964:PPW982972 PZR982964:PZS982972 QJN982964:QJO982972 QTJ982964:QTK982972 RDF982964:RDG982972 RNB982964:RNC982972 RWX982964:RWY982972 SGT982964:SGU982972 SQP982964:SQQ982972 TAL982964:TAM982972 TKH982964:TKI982972 TUD982964:TUE982972 UDZ982964:UEA982972 UNV982964:UNW982972 UXR982964:UXS982972 VHN982964:VHO982972 VRJ982964:VRK982972 WBF982964:WBG982972 WLB982964:WLC982972 WUX982964:WUY982972 L65470:M65475 IL65470:IM65475 SH65470:SI65475 ACD65470:ACE65475 ALZ65470:AMA65475 AVV65470:AVW65475 BFR65470:BFS65475 BPN65470:BPO65475 BZJ65470:BZK65475 CJF65470:CJG65475 CTB65470:CTC65475 DCX65470:DCY65475 DMT65470:DMU65475 DWP65470:DWQ65475 EGL65470:EGM65475 EQH65470:EQI65475 FAD65470:FAE65475 FJZ65470:FKA65475 FTV65470:FTW65475 GDR65470:GDS65475 GNN65470:GNO65475 GXJ65470:GXK65475 HHF65470:HHG65475 HRB65470:HRC65475 IAX65470:IAY65475 IKT65470:IKU65475 IUP65470:IUQ65475 JEL65470:JEM65475 JOH65470:JOI65475 JYD65470:JYE65475 KHZ65470:KIA65475 KRV65470:KRW65475 LBR65470:LBS65475 LLN65470:LLO65475 LVJ65470:LVK65475 MFF65470:MFG65475 MPB65470:MPC65475 MYX65470:MYY65475 NIT65470:NIU65475 NSP65470:NSQ65475 OCL65470:OCM65475 OMH65470:OMI65475 OWD65470:OWE65475 PFZ65470:PGA65475 PPV65470:PPW65475 PZR65470:PZS65475 QJN65470:QJO65475 QTJ65470:QTK65475 RDF65470:RDG65475 RNB65470:RNC65475 RWX65470:RWY65475 SGT65470:SGU65475 SQP65470:SQQ65475 TAL65470:TAM65475 TKH65470:TKI65475 TUD65470:TUE65475 UDZ65470:UEA65475 UNV65470:UNW65475 UXR65470:UXS65475 VHN65470:VHO65475 VRJ65470:VRK65475 WBF65470:WBG65475 WLB65470:WLC65475 WUX65470:WUY65475 L131006:M131011 IL131006:IM131011 SH131006:SI131011 ACD131006:ACE131011 ALZ131006:AMA131011 AVV131006:AVW131011 BFR131006:BFS131011 BPN131006:BPO131011 BZJ131006:BZK131011 CJF131006:CJG131011 CTB131006:CTC131011 DCX131006:DCY131011 DMT131006:DMU131011 DWP131006:DWQ131011 EGL131006:EGM131011 EQH131006:EQI131011 FAD131006:FAE131011 FJZ131006:FKA131011 FTV131006:FTW131011 GDR131006:GDS131011 GNN131006:GNO131011 GXJ131006:GXK131011 HHF131006:HHG131011 HRB131006:HRC131011 IAX131006:IAY131011 IKT131006:IKU131011 IUP131006:IUQ131011 JEL131006:JEM131011 JOH131006:JOI131011 JYD131006:JYE131011 KHZ131006:KIA131011 KRV131006:KRW131011 LBR131006:LBS131011 LLN131006:LLO131011 LVJ131006:LVK131011 MFF131006:MFG131011 MPB131006:MPC131011 MYX131006:MYY131011 NIT131006:NIU131011 NSP131006:NSQ131011 OCL131006:OCM131011 OMH131006:OMI131011 OWD131006:OWE131011 PFZ131006:PGA131011 PPV131006:PPW131011 PZR131006:PZS131011 QJN131006:QJO131011 QTJ131006:QTK131011 RDF131006:RDG131011 RNB131006:RNC131011 RWX131006:RWY131011 SGT131006:SGU131011 SQP131006:SQQ131011 TAL131006:TAM131011 TKH131006:TKI131011 TUD131006:TUE131011 UDZ131006:UEA131011 UNV131006:UNW131011 UXR131006:UXS131011 VHN131006:VHO131011 VRJ131006:VRK131011 WBF131006:WBG131011 WLB131006:WLC131011 WUX131006:WUY131011 L196542:M196547 IL196542:IM196547 SH196542:SI196547 ACD196542:ACE196547 ALZ196542:AMA196547 AVV196542:AVW196547 BFR196542:BFS196547 BPN196542:BPO196547 BZJ196542:BZK196547 CJF196542:CJG196547 CTB196542:CTC196547 DCX196542:DCY196547 DMT196542:DMU196547 DWP196542:DWQ196547 EGL196542:EGM196547 EQH196542:EQI196547 FAD196542:FAE196547 FJZ196542:FKA196547 FTV196542:FTW196547 GDR196542:GDS196547 GNN196542:GNO196547 GXJ196542:GXK196547 HHF196542:HHG196547 HRB196542:HRC196547 IAX196542:IAY196547 IKT196542:IKU196547 IUP196542:IUQ196547 JEL196542:JEM196547 JOH196542:JOI196547 JYD196542:JYE196547 KHZ196542:KIA196547 KRV196542:KRW196547 LBR196542:LBS196547 LLN196542:LLO196547 LVJ196542:LVK196547 MFF196542:MFG196547 MPB196542:MPC196547 MYX196542:MYY196547 NIT196542:NIU196547 NSP196542:NSQ196547 OCL196542:OCM196547 OMH196542:OMI196547 OWD196542:OWE196547 PFZ196542:PGA196547 PPV196542:PPW196547 PZR196542:PZS196547 QJN196542:QJO196547 QTJ196542:QTK196547 RDF196542:RDG196547 RNB196542:RNC196547 RWX196542:RWY196547 SGT196542:SGU196547 SQP196542:SQQ196547 TAL196542:TAM196547 TKH196542:TKI196547 TUD196542:TUE196547 UDZ196542:UEA196547 UNV196542:UNW196547 UXR196542:UXS196547 VHN196542:VHO196547 VRJ196542:VRK196547 WBF196542:WBG196547 WLB196542:WLC196547 WUX196542:WUY196547 L262078:M262083 IL262078:IM262083 SH262078:SI262083 ACD262078:ACE262083 ALZ262078:AMA262083 AVV262078:AVW262083 BFR262078:BFS262083 BPN262078:BPO262083 BZJ262078:BZK262083 CJF262078:CJG262083 CTB262078:CTC262083 DCX262078:DCY262083 DMT262078:DMU262083 DWP262078:DWQ262083 EGL262078:EGM262083 EQH262078:EQI262083 FAD262078:FAE262083 FJZ262078:FKA262083 FTV262078:FTW262083 GDR262078:GDS262083 GNN262078:GNO262083 GXJ262078:GXK262083 HHF262078:HHG262083 HRB262078:HRC262083 IAX262078:IAY262083 IKT262078:IKU262083 IUP262078:IUQ262083 JEL262078:JEM262083 JOH262078:JOI262083 JYD262078:JYE262083 KHZ262078:KIA262083 KRV262078:KRW262083 LBR262078:LBS262083 LLN262078:LLO262083 LVJ262078:LVK262083 MFF262078:MFG262083 MPB262078:MPC262083 MYX262078:MYY262083 NIT262078:NIU262083 NSP262078:NSQ262083 OCL262078:OCM262083 OMH262078:OMI262083 OWD262078:OWE262083 PFZ262078:PGA262083 PPV262078:PPW262083 PZR262078:PZS262083 QJN262078:QJO262083 QTJ262078:QTK262083 RDF262078:RDG262083 RNB262078:RNC262083 RWX262078:RWY262083 SGT262078:SGU262083 SQP262078:SQQ262083 TAL262078:TAM262083 TKH262078:TKI262083 TUD262078:TUE262083 UDZ262078:UEA262083 UNV262078:UNW262083 UXR262078:UXS262083 VHN262078:VHO262083 VRJ262078:VRK262083 WBF262078:WBG262083 WLB262078:WLC262083 WUX262078:WUY262083 L327614:M327619 IL327614:IM327619 SH327614:SI327619 ACD327614:ACE327619 ALZ327614:AMA327619 AVV327614:AVW327619 BFR327614:BFS327619 BPN327614:BPO327619 BZJ327614:BZK327619 CJF327614:CJG327619 CTB327614:CTC327619 DCX327614:DCY327619 DMT327614:DMU327619 DWP327614:DWQ327619 EGL327614:EGM327619 EQH327614:EQI327619 FAD327614:FAE327619 FJZ327614:FKA327619 FTV327614:FTW327619 GDR327614:GDS327619 GNN327614:GNO327619 GXJ327614:GXK327619 HHF327614:HHG327619 HRB327614:HRC327619 IAX327614:IAY327619 IKT327614:IKU327619 IUP327614:IUQ327619 JEL327614:JEM327619 JOH327614:JOI327619 JYD327614:JYE327619 KHZ327614:KIA327619 KRV327614:KRW327619 LBR327614:LBS327619 LLN327614:LLO327619 LVJ327614:LVK327619 MFF327614:MFG327619 MPB327614:MPC327619 MYX327614:MYY327619 NIT327614:NIU327619 NSP327614:NSQ327619 OCL327614:OCM327619 OMH327614:OMI327619 OWD327614:OWE327619 PFZ327614:PGA327619 PPV327614:PPW327619 PZR327614:PZS327619 QJN327614:QJO327619 QTJ327614:QTK327619 RDF327614:RDG327619 RNB327614:RNC327619 RWX327614:RWY327619 SGT327614:SGU327619 SQP327614:SQQ327619 TAL327614:TAM327619 TKH327614:TKI327619 TUD327614:TUE327619 UDZ327614:UEA327619 UNV327614:UNW327619 UXR327614:UXS327619 VHN327614:VHO327619 VRJ327614:VRK327619 WBF327614:WBG327619 WLB327614:WLC327619 WUX327614:WUY327619 L393150:M393155 IL393150:IM393155 SH393150:SI393155 ACD393150:ACE393155 ALZ393150:AMA393155 AVV393150:AVW393155 BFR393150:BFS393155 BPN393150:BPO393155 BZJ393150:BZK393155 CJF393150:CJG393155 CTB393150:CTC393155 DCX393150:DCY393155 DMT393150:DMU393155 DWP393150:DWQ393155 EGL393150:EGM393155 EQH393150:EQI393155 FAD393150:FAE393155 FJZ393150:FKA393155 FTV393150:FTW393155 GDR393150:GDS393155 GNN393150:GNO393155 GXJ393150:GXK393155 HHF393150:HHG393155 HRB393150:HRC393155 IAX393150:IAY393155 IKT393150:IKU393155 IUP393150:IUQ393155 JEL393150:JEM393155 JOH393150:JOI393155 JYD393150:JYE393155 KHZ393150:KIA393155 KRV393150:KRW393155 LBR393150:LBS393155 LLN393150:LLO393155 LVJ393150:LVK393155 MFF393150:MFG393155 MPB393150:MPC393155 MYX393150:MYY393155 NIT393150:NIU393155 NSP393150:NSQ393155 OCL393150:OCM393155 OMH393150:OMI393155 OWD393150:OWE393155 PFZ393150:PGA393155 PPV393150:PPW393155 PZR393150:PZS393155 QJN393150:QJO393155 QTJ393150:QTK393155 RDF393150:RDG393155 RNB393150:RNC393155 RWX393150:RWY393155 SGT393150:SGU393155 SQP393150:SQQ393155 TAL393150:TAM393155 TKH393150:TKI393155 TUD393150:TUE393155 UDZ393150:UEA393155 UNV393150:UNW393155 UXR393150:UXS393155 VHN393150:VHO393155 VRJ393150:VRK393155 WBF393150:WBG393155 WLB393150:WLC393155 WUX393150:WUY393155 L458686:M458691 IL458686:IM458691 SH458686:SI458691 ACD458686:ACE458691 ALZ458686:AMA458691 AVV458686:AVW458691 BFR458686:BFS458691 BPN458686:BPO458691 BZJ458686:BZK458691 CJF458686:CJG458691 CTB458686:CTC458691 DCX458686:DCY458691 DMT458686:DMU458691 DWP458686:DWQ458691 EGL458686:EGM458691 EQH458686:EQI458691 FAD458686:FAE458691 FJZ458686:FKA458691 FTV458686:FTW458691 GDR458686:GDS458691 GNN458686:GNO458691 GXJ458686:GXK458691 HHF458686:HHG458691 HRB458686:HRC458691 IAX458686:IAY458691 IKT458686:IKU458691 IUP458686:IUQ458691 JEL458686:JEM458691 JOH458686:JOI458691 JYD458686:JYE458691 KHZ458686:KIA458691 KRV458686:KRW458691 LBR458686:LBS458691 LLN458686:LLO458691 LVJ458686:LVK458691 MFF458686:MFG458691 MPB458686:MPC458691 MYX458686:MYY458691 NIT458686:NIU458691 NSP458686:NSQ458691 OCL458686:OCM458691 OMH458686:OMI458691 OWD458686:OWE458691 PFZ458686:PGA458691 PPV458686:PPW458691 PZR458686:PZS458691 QJN458686:QJO458691 QTJ458686:QTK458691 RDF458686:RDG458691 RNB458686:RNC458691 RWX458686:RWY458691 SGT458686:SGU458691 SQP458686:SQQ458691 TAL458686:TAM458691 TKH458686:TKI458691 TUD458686:TUE458691 UDZ458686:UEA458691 UNV458686:UNW458691 UXR458686:UXS458691 VHN458686:VHO458691 VRJ458686:VRK458691 WBF458686:WBG458691 WLB458686:WLC458691 WUX458686:WUY458691 L524222:M524227 IL524222:IM524227 SH524222:SI524227 ACD524222:ACE524227 ALZ524222:AMA524227 AVV524222:AVW524227 BFR524222:BFS524227 BPN524222:BPO524227 BZJ524222:BZK524227 CJF524222:CJG524227 CTB524222:CTC524227 DCX524222:DCY524227 DMT524222:DMU524227 DWP524222:DWQ524227 EGL524222:EGM524227 EQH524222:EQI524227 FAD524222:FAE524227 FJZ524222:FKA524227 FTV524222:FTW524227 GDR524222:GDS524227 GNN524222:GNO524227 GXJ524222:GXK524227 HHF524222:HHG524227 HRB524222:HRC524227 IAX524222:IAY524227 IKT524222:IKU524227 IUP524222:IUQ524227 JEL524222:JEM524227 JOH524222:JOI524227 JYD524222:JYE524227 KHZ524222:KIA524227 KRV524222:KRW524227 LBR524222:LBS524227 LLN524222:LLO524227 LVJ524222:LVK524227 MFF524222:MFG524227 MPB524222:MPC524227 MYX524222:MYY524227 NIT524222:NIU524227 NSP524222:NSQ524227 OCL524222:OCM524227 OMH524222:OMI524227 OWD524222:OWE524227 PFZ524222:PGA524227 PPV524222:PPW524227 PZR524222:PZS524227 QJN524222:QJO524227 QTJ524222:QTK524227 RDF524222:RDG524227 RNB524222:RNC524227 RWX524222:RWY524227 SGT524222:SGU524227 SQP524222:SQQ524227 TAL524222:TAM524227 TKH524222:TKI524227 TUD524222:TUE524227 UDZ524222:UEA524227 UNV524222:UNW524227 UXR524222:UXS524227 VHN524222:VHO524227 VRJ524222:VRK524227 WBF524222:WBG524227 WLB524222:WLC524227 WUX524222:WUY524227 L589758:M589763 IL589758:IM589763 SH589758:SI589763 ACD589758:ACE589763 ALZ589758:AMA589763 AVV589758:AVW589763 BFR589758:BFS589763 BPN589758:BPO589763 BZJ589758:BZK589763 CJF589758:CJG589763 CTB589758:CTC589763 DCX589758:DCY589763 DMT589758:DMU589763 DWP589758:DWQ589763 EGL589758:EGM589763 EQH589758:EQI589763 FAD589758:FAE589763 FJZ589758:FKA589763 FTV589758:FTW589763 GDR589758:GDS589763 GNN589758:GNO589763 GXJ589758:GXK589763 HHF589758:HHG589763 HRB589758:HRC589763 IAX589758:IAY589763 IKT589758:IKU589763 IUP589758:IUQ589763 JEL589758:JEM589763 JOH589758:JOI589763 JYD589758:JYE589763 KHZ589758:KIA589763 KRV589758:KRW589763 LBR589758:LBS589763 LLN589758:LLO589763 LVJ589758:LVK589763 MFF589758:MFG589763 MPB589758:MPC589763 MYX589758:MYY589763 NIT589758:NIU589763 NSP589758:NSQ589763 OCL589758:OCM589763 OMH589758:OMI589763 OWD589758:OWE589763 PFZ589758:PGA589763 PPV589758:PPW589763 PZR589758:PZS589763 QJN589758:QJO589763 QTJ589758:QTK589763 RDF589758:RDG589763 RNB589758:RNC589763 RWX589758:RWY589763 SGT589758:SGU589763 SQP589758:SQQ589763 TAL589758:TAM589763 TKH589758:TKI589763 TUD589758:TUE589763 UDZ589758:UEA589763 UNV589758:UNW589763 UXR589758:UXS589763 VHN589758:VHO589763 VRJ589758:VRK589763 WBF589758:WBG589763 WLB589758:WLC589763 WUX589758:WUY589763 L655294:M655299 IL655294:IM655299 SH655294:SI655299 ACD655294:ACE655299 ALZ655294:AMA655299 AVV655294:AVW655299 BFR655294:BFS655299 BPN655294:BPO655299 BZJ655294:BZK655299 CJF655294:CJG655299 CTB655294:CTC655299 DCX655294:DCY655299 DMT655294:DMU655299 DWP655294:DWQ655299 EGL655294:EGM655299 EQH655294:EQI655299 FAD655294:FAE655299 FJZ655294:FKA655299 FTV655294:FTW655299 GDR655294:GDS655299 GNN655294:GNO655299 GXJ655294:GXK655299 HHF655294:HHG655299 HRB655294:HRC655299 IAX655294:IAY655299 IKT655294:IKU655299 IUP655294:IUQ655299 JEL655294:JEM655299 JOH655294:JOI655299 JYD655294:JYE655299 KHZ655294:KIA655299 KRV655294:KRW655299 LBR655294:LBS655299 LLN655294:LLO655299 LVJ655294:LVK655299 MFF655294:MFG655299 MPB655294:MPC655299 MYX655294:MYY655299 NIT655294:NIU655299 NSP655294:NSQ655299 OCL655294:OCM655299 OMH655294:OMI655299 OWD655294:OWE655299 PFZ655294:PGA655299 PPV655294:PPW655299 PZR655294:PZS655299 QJN655294:QJO655299 QTJ655294:QTK655299 RDF655294:RDG655299 RNB655294:RNC655299 RWX655294:RWY655299 SGT655294:SGU655299 SQP655294:SQQ655299 TAL655294:TAM655299 TKH655294:TKI655299 TUD655294:TUE655299 UDZ655294:UEA655299 UNV655294:UNW655299 UXR655294:UXS655299 VHN655294:VHO655299 VRJ655294:VRK655299 WBF655294:WBG655299 WLB655294:WLC655299 WUX655294:WUY655299 L720830:M720835 IL720830:IM720835 SH720830:SI720835 ACD720830:ACE720835 ALZ720830:AMA720835 AVV720830:AVW720835 BFR720830:BFS720835 BPN720830:BPO720835 BZJ720830:BZK720835 CJF720830:CJG720835 CTB720830:CTC720835 DCX720830:DCY720835 DMT720830:DMU720835 DWP720830:DWQ720835 EGL720830:EGM720835 EQH720830:EQI720835 FAD720830:FAE720835 FJZ720830:FKA720835 FTV720830:FTW720835 GDR720830:GDS720835 GNN720830:GNO720835 GXJ720830:GXK720835 HHF720830:HHG720835 HRB720830:HRC720835 IAX720830:IAY720835 IKT720830:IKU720835 IUP720830:IUQ720835 JEL720830:JEM720835 JOH720830:JOI720835 JYD720830:JYE720835 KHZ720830:KIA720835 KRV720830:KRW720835 LBR720830:LBS720835 LLN720830:LLO720835 LVJ720830:LVK720835 MFF720830:MFG720835 MPB720830:MPC720835 MYX720830:MYY720835 NIT720830:NIU720835 NSP720830:NSQ720835 OCL720830:OCM720835 OMH720830:OMI720835 OWD720830:OWE720835 PFZ720830:PGA720835 PPV720830:PPW720835 PZR720830:PZS720835 QJN720830:QJO720835 QTJ720830:QTK720835 RDF720830:RDG720835 RNB720830:RNC720835 RWX720830:RWY720835 SGT720830:SGU720835 SQP720830:SQQ720835 TAL720830:TAM720835 TKH720830:TKI720835 TUD720830:TUE720835 UDZ720830:UEA720835 UNV720830:UNW720835 UXR720830:UXS720835 VHN720830:VHO720835 VRJ720830:VRK720835 WBF720830:WBG720835 WLB720830:WLC720835 WUX720830:WUY720835 L786366:M786371 IL786366:IM786371 SH786366:SI786371 ACD786366:ACE786371 ALZ786366:AMA786371 AVV786366:AVW786371 BFR786366:BFS786371 BPN786366:BPO786371 BZJ786366:BZK786371 CJF786366:CJG786371 CTB786366:CTC786371 DCX786366:DCY786371 DMT786366:DMU786371 DWP786366:DWQ786371 EGL786366:EGM786371 EQH786366:EQI786371 FAD786366:FAE786371 FJZ786366:FKA786371 FTV786366:FTW786371 GDR786366:GDS786371 GNN786366:GNO786371 GXJ786366:GXK786371 HHF786366:HHG786371 HRB786366:HRC786371 IAX786366:IAY786371 IKT786366:IKU786371 IUP786366:IUQ786371 JEL786366:JEM786371 JOH786366:JOI786371 JYD786366:JYE786371 KHZ786366:KIA786371 KRV786366:KRW786371 LBR786366:LBS786371 LLN786366:LLO786371 LVJ786366:LVK786371 MFF786366:MFG786371 MPB786366:MPC786371 MYX786366:MYY786371 NIT786366:NIU786371 NSP786366:NSQ786371 OCL786366:OCM786371 OMH786366:OMI786371 OWD786366:OWE786371 PFZ786366:PGA786371 PPV786366:PPW786371 PZR786366:PZS786371 QJN786366:QJO786371 QTJ786366:QTK786371 RDF786366:RDG786371 RNB786366:RNC786371 RWX786366:RWY786371 SGT786366:SGU786371 SQP786366:SQQ786371 TAL786366:TAM786371 TKH786366:TKI786371 TUD786366:TUE786371 UDZ786366:UEA786371 UNV786366:UNW786371 UXR786366:UXS786371 VHN786366:VHO786371 VRJ786366:VRK786371 WBF786366:WBG786371 WLB786366:WLC786371 WUX786366:WUY786371 L851902:M851907 IL851902:IM851907 SH851902:SI851907 ACD851902:ACE851907 ALZ851902:AMA851907 AVV851902:AVW851907 BFR851902:BFS851907 BPN851902:BPO851907 BZJ851902:BZK851907 CJF851902:CJG851907 CTB851902:CTC851907 DCX851902:DCY851907 DMT851902:DMU851907 DWP851902:DWQ851907 EGL851902:EGM851907 EQH851902:EQI851907 FAD851902:FAE851907 FJZ851902:FKA851907 FTV851902:FTW851907 GDR851902:GDS851907 GNN851902:GNO851907 GXJ851902:GXK851907 HHF851902:HHG851907 HRB851902:HRC851907 IAX851902:IAY851907 IKT851902:IKU851907 IUP851902:IUQ851907 JEL851902:JEM851907 JOH851902:JOI851907 JYD851902:JYE851907 KHZ851902:KIA851907 KRV851902:KRW851907 LBR851902:LBS851907 LLN851902:LLO851907 LVJ851902:LVK851907 MFF851902:MFG851907 MPB851902:MPC851907 MYX851902:MYY851907 NIT851902:NIU851907 NSP851902:NSQ851907 OCL851902:OCM851907 OMH851902:OMI851907 OWD851902:OWE851907 PFZ851902:PGA851907 PPV851902:PPW851907 PZR851902:PZS851907 QJN851902:QJO851907 QTJ851902:QTK851907 RDF851902:RDG851907 RNB851902:RNC851907 RWX851902:RWY851907 SGT851902:SGU851907 SQP851902:SQQ851907 TAL851902:TAM851907 TKH851902:TKI851907 TUD851902:TUE851907 UDZ851902:UEA851907 UNV851902:UNW851907 UXR851902:UXS851907 VHN851902:VHO851907 VRJ851902:VRK851907 WBF851902:WBG851907 WLB851902:WLC851907 WUX851902:WUY851907 L917438:M917443 IL917438:IM917443 SH917438:SI917443 ACD917438:ACE917443 ALZ917438:AMA917443 AVV917438:AVW917443 BFR917438:BFS917443 BPN917438:BPO917443 BZJ917438:BZK917443 CJF917438:CJG917443 CTB917438:CTC917443 DCX917438:DCY917443 DMT917438:DMU917443 DWP917438:DWQ917443 EGL917438:EGM917443 EQH917438:EQI917443 FAD917438:FAE917443 FJZ917438:FKA917443 FTV917438:FTW917443 GDR917438:GDS917443 GNN917438:GNO917443 GXJ917438:GXK917443 HHF917438:HHG917443 HRB917438:HRC917443 IAX917438:IAY917443 IKT917438:IKU917443 IUP917438:IUQ917443 JEL917438:JEM917443 JOH917438:JOI917443 JYD917438:JYE917443 KHZ917438:KIA917443 KRV917438:KRW917443 LBR917438:LBS917443 LLN917438:LLO917443 LVJ917438:LVK917443 MFF917438:MFG917443 MPB917438:MPC917443 MYX917438:MYY917443 NIT917438:NIU917443 NSP917438:NSQ917443 OCL917438:OCM917443 OMH917438:OMI917443 OWD917438:OWE917443 PFZ917438:PGA917443 PPV917438:PPW917443 PZR917438:PZS917443 QJN917438:QJO917443 QTJ917438:QTK917443 RDF917438:RDG917443 RNB917438:RNC917443 RWX917438:RWY917443 SGT917438:SGU917443 SQP917438:SQQ917443 TAL917438:TAM917443 TKH917438:TKI917443 TUD917438:TUE917443 UDZ917438:UEA917443 UNV917438:UNW917443 UXR917438:UXS917443 VHN917438:VHO917443 VRJ917438:VRK917443 WBF917438:WBG917443 WLB917438:WLC917443 WUX917438:WUY917443 L982974:M982979 IL982974:IM982979 SH982974:SI982979 ACD982974:ACE982979 ALZ982974:AMA982979 AVV982974:AVW982979 BFR982974:BFS982979 BPN982974:BPO982979 BZJ982974:BZK982979 CJF982974:CJG982979 CTB982974:CTC982979 DCX982974:DCY982979 DMT982974:DMU982979 DWP982974:DWQ982979 EGL982974:EGM982979 EQH982974:EQI982979 FAD982974:FAE982979 FJZ982974:FKA982979 FTV982974:FTW982979 GDR982974:GDS982979 GNN982974:GNO982979 GXJ982974:GXK982979 HHF982974:HHG982979 HRB982974:HRC982979 IAX982974:IAY982979 IKT982974:IKU982979 IUP982974:IUQ982979 JEL982974:JEM982979 JOH982974:JOI982979 JYD982974:JYE982979 KHZ982974:KIA982979 KRV982974:KRW982979 LBR982974:LBS982979 LLN982974:LLO982979 LVJ982974:LVK982979 MFF982974:MFG982979 MPB982974:MPC982979 MYX982974:MYY982979 NIT982974:NIU982979 NSP982974:NSQ982979 OCL982974:OCM982979 OMH982974:OMI982979 OWD982974:OWE982979 PFZ982974:PGA982979 PPV982974:PPW982979 PZR982974:PZS982979 QJN982974:QJO982979 QTJ982974:QTK982979 RDF982974:RDG982979 RNB982974:RNC982979 RWX982974:RWY982979 SGT982974:SGU982979 SQP982974:SQQ982979 TAL982974:TAM982979 TKH982974:TKI982979 TUD982974:TUE982979 UDZ982974:UEA982979 UNV982974:UNW982979 UXR982974:UXS982979 VHN982974:VHO982979 VRJ982974:VRK982979 WBF982974:WBG982979 WLB982974:WLC982979 WUX982974:WUY982979" xr:uid="{00000000-0002-0000-0500-000001000000}">
      <formula1>999999999999</formula1>
    </dataValidation>
    <dataValidation type="whole" operator="greaterThanOrEqual" allowBlank="1" showInputMessage="1" showErrorMessage="1" errorTitle="Incorrect entry" error="You can enter only positive whole numbers." sqref="L65469:M65469 IL65469:IM65469 SH65469:SI65469 ACD65469:ACE65469 ALZ65469:AMA65469 AVV65469:AVW65469 BFR65469:BFS65469 BPN65469:BPO65469 BZJ65469:BZK65469 CJF65469:CJG65469 CTB65469:CTC65469 DCX65469:DCY65469 DMT65469:DMU65469 DWP65469:DWQ65469 EGL65469:EGM65469 EQH65469:EQI65469 FAD65469:FAE65469 FJZ65469:FKA65469 FTV65469:FTW65469 GDR65469:GDS65469 GNN65469:GNO65469 GXJ65469:GXK65469 HHF65469:HHG65469 HRB65469:HRC65469 IAX65469:IAY65469 IKT65469:IKU65469 IUP65469:IUQ65469 JEL65469:JEM65469 JOH65469:JOI65469 JYD65469:JYE65469 KHZ65469:KIA65469 KRV65469:KRW65469 LBR65469:LBS65469 LLN65469:LLO65469 LVJ65469:LVK65469 MFF65469:MFG65469 MPB65469:MPC65469 MYX65469:MYY65469 NIT65469:NIU65469 NSP65469:NSQ65469 OCL65469:OCM65469 OMH65469:OMI65469 OWD65469:OWE65469 PFZ65469:PGA65469 PPV65469:PPW65469 PZR65469:PZS65469 QJN65469:QJO65469 QTJ65469:QTK65469 RDF65469:RDG65469 RNB65469:RNC65469 RWX65469:RWY65469 SGT65469:SGU65469 SQP65469:SQQ65469 TAL65469:TAM65469 TKH65469:TKI65469 TUD65469:TUE65469 UDZ65469:UEA65469 UNV65469:UNW65469 UXR65469:UXS65469 VHN65469:VHO65469 VRJ65469:VRK65469 WBF65469:WBG65469 WLB65469:WLC65469 WUX65469:WUY65469 L131005:M131005 IL131005:IM131005 SH131005:SI131005 ACD131005:ACE131005 ALZ131005:AMA131005 AVV131005:AVW131005 BFR131005:BFS131005 BPN131005:BPO131005 BZJ131005:BZK131005 CJF131005:CJG131005 CTB131005:CTC131005 DCX131005:DCY131005 DMT131005:DMU131005 DWP131005:DWQ131005 EGL131005:EGM131005 EQH131005:EQI131005 FAD131005:FAE131005 FJZ131005:FKA131005 FTV131005:FTW131005 GDR131005:GDS131005 GNN131005:GNO131005 GXJ131005:GXK131005 HHF131005:HHG131005 HRB131005:HRC131005 IAX131005:IAY131005 IKT131005:IKU131005 IUP131005:IUQ131005 JEL131005:JEM131005 JOH131005:JOI131005 JYD131005:JYE131005 KHZ131005:KIA131005 KRV131005:KRW131005 LBR131005:LBS131005 LLN131005:LLO131005 LVJ131005:LVK131005 MFF131005:MFG131005 MPB131005:MPC131005 MYX131005:MYY131005 NIT131005:NIU131005 NSP131005:NSQ131005 OCL131005:OCM131005 OMH131005:OMI131005 OWD131005:OWE131005 PFZ131005:PGA131005 PPV131005:PPW131005 PZR131005:PZS131005 QJN131005:QJO131005 QTJ131005:QTK131005 RDF131005:RDG131005 RNB131005:RNC131005 RWX131005:RWY131005 SGT131005:SGU131005 SQP131005:SQQ131005 TAL131005:TAM131005 TKH131005:TKI131005 TUD131005:TUE131005 UDZ131005:UEA131005 UNV131005:UNW131005 UXR131005:UXS131005 VHN131005:VHO131005 VRJ131005:VRK131005 WBF131005:WBG131005 WLB131005:WLC131005 WUX131005:WUY131005 L196541:M196541 IL196541:IM196541 SH196541:SI196541 ACD196541:ACE196541 ALZ196541:AMA196541 AVV196541:AVW196541 BFR196541:BFS196541 BPN196541:BPO196541 BZJ196541:BZK196541 CJF196541:CJG196541 CTB196541:CTC196541 DCX196541:DCY196541 DMT196541:DMU196541 DWP196541:DWQ196541 EGL196541:EGM196541 EQH196541:EQI196541 FAD196541:FAE196541 FJZ196541:FKA196541 FTV196541:FTW196541 GDR196541:GDS196541 GNN196541:GNO196541 GXJ196541:GXK196541 HHF196541:HHG196541 HRB196541:HRC196541 IAX196541:IAY196541 IKT196541:IKU196541 IUP196541:IUQ196541 JEL196541:JEM196541 JOH196541:JOI196541 JYD196541:JYE196541 KHZ196541:KIA196541 KRV196541:KRW196541 LBR196541:LBS196541 LLN196541:LLO196541 LVJ196541:LVK196541 MFF196541:MFG196541 MPB196541:MPC196541 MYX196541:MYY196541 NIT196541:NIU196541 NSP196541:NSQ196541 OCL196541:OCM196541 OMH196541:OMI196541 OWD196541:OWE196541 PFZ196541:PGA196541 PPV196541:PPW196541 PZR196541:PZS196541 QJN196541:QJO196541 QTJ196541:QTK196541 RDF196541:RDG196541 RNB196541:RNC196541 RWX196541:RWY196541 SGT196541:SGU196541 SQP196541:SQQ196541 TAL196541:TAM196541 TKH196541:TKI196541 TUD196541:TUE196541 UDZ196541:UEA196541 UNV196541:UNW196541 UXR196541:UXS196541 VHN196541:VHO196541 VRJ196541:VRK196541 WBF196541:WBG196541 WLB196541:WLC196541 WUX196541:WUY196541 L262077:M262077 IL262077:IM262077 SH262077:SI262077 ACD262077:ACE262077 ALZ262077:AMA262077 AVV262077:AVW262077 BFR262077:BFS262077 BPN262077:BPO262077 BZJ262077:BZK262077 CJF262077:CJG262077 CTB262077:CTC262077 DCX262077:DCY262077 DMT262077:DMU262077 DWP262077:DWQ262077 EGL262077:EGM262077 EQH262077:EQI262077 FAD262077:FAE262077 FJZ262077:FKA262077 FTV262077:FTW262077 GDR262077:GDS262077 GNN262077:GNO262077 GXJ262077:GXK262077 HHF262077:HHG262077 HRB262077:HRC262077 IAX262077:IAY262077 IKT262077:IKU262077 IUP262077:IUQ262077 JEL262077:JEM262077 JOH262077:JOI262077 JYD262077:JYE262077 KHZ262077:KIA262077 KRV262077:KRW262077 LBR262077:LBS262077 LLN262077:LLO262077 LVJ262077:LVK262077 MFF262077:MFG262077 MPB262077:MPC262077 MYX262077:MYY262077 NIT262077:NIU262077 NSP262077:NSQ262077 OCL262077:OCM262077 OMH262077:OMI262077 OWD262077:OWE262077 PFZ262077:PGA262077 PPV262077:PPW262077 PZR262077:PZS262077 QJN262077:QJO262077 QTJ262077:QTK262077 RDF262077:RDG262077 RNB262077:RNC262077 RWX262077:RWY262077 SGT262077:SGU262077 SQP262077:SQQ262077 TAL262077:TAM262077 TKH262077:TKI262077 TUD262077:TUE262077 UDZ262077:UEA262077 UNV262077:UNW262077 UXR262077:UXS262077 VHN262077:VHO262077 VRJ262077:VRK262077 WBF262077:WBG262077 WLB262077:WLC262077 WUX262077:WUY262077 L327613:M327613 IL327613:IM327613 SH327613:SI327613 ACD327613:ACE327613 ALZ327613:AMA327613 AVV327613:AVW327613 BFR327613:BFS327613 BPN327613:BPO327613 BZJ327613:BZK327613 CJF327613:CJG327613 CTB327613:CTC327613 DCX327613:DCY327613 DMT327613:DMU327613 DWP327613:DWQ327613 EGL327613:EGM327613 EQH327613:EQI327613 FAD327613:FAE327613 FJZ327613:FKA327613 FTV327613:FTW327613 GDR327613:GDS327613 GNN327613:GNO327613 GXJ327613:GXK327613 HHF327613:HHG327613 HRB327613:HRC327613 IAX327613:IAY327613 IKT327613:IKU327613 IUP327613:IUQ327613 JEL327613:JEM327613 JOH327613:JOI327613 JYD327613:JYE327613 KHZ327613:KIA327613 KRV327613:KRW327613 LBR327613:LBS327613 LLN327613:LLO327613 LVJ327613:LVK327613 MFF327613:MFG327613 MPB327613:MPC327613 MYX327613:MYY327613 NIT327613:NIU327613 NSP327613:NSQ327613 OCL327613:OCM327613 OMH327613:OMI327613 OWD327613:OWE327613 PFZ327613:PGA327613 PPV327613:PPW327613 PZR327613:PZS327613 QJN327613:QJO327613 QTJ327613:QTK327613 RDF327613:RDG327613 RNB327613:RNC327613 RWX327613:RWY327613 SGT327613:SGU327613 SQP327613:SQQ327613 TAL327613:TAM327613 TKH327613:TKI327613 TUD327613:TUE327613 UDZ327613:UEA327613 UNV327613:UNW327613 UXR327613:UXS327613 VHN327613:VHO327613 VRJ327613:VRK327613 WBF327613:WBG327613 WLB327613:WLC327613 WUX327613:WUY327613 L393149:M393149 IL393149:IM393149 SH393149:SI393149 ACD393149:ACE393149 ALZ393149:AMA393149 AVV393149:AVW393149 BFR393149:BFS393149 BPN393149:BPO393149 BZJ393149:BZK393149 CJF393149:CJG393149 CTB393149:CTC393149 DCX393149:DCY393149 DMT393149:DMU393149 DWP393149:DWQ393149 EGL393149:EGM393149 EQH393149:EQI393149 FAD393149:FAE393149 FJZ393149:FKA393149 FTV393149:FTW393149 GDR393149:GDS393149 GNN393149:GNO393149 GXJ393149:GXK393149 HHF393149:HHG393149 HRB393149:HRC393149 IAX393149:IAY393149 IKT393149:IKU393149 IUP393149:IUQ393149 JEL393149:JEM393149 JOH393149:JOI393149 JYD393149:JYE393149 KHZ393149:KIA393149 KRV393149:KRW393149 LBR393149:LBS393149 LLN393149:LLO393149 LVJ393149:LVK393149 MFF393149:MFG393149 MPB393149:MPC393149 MYX393149:MYY393149 NIT393149:NIU393149 NSP393149:NSQ393149 OCL393149:OCM393149 OMH393149:OMI393149 OWD393149:OWE393149 PFZ393149:PGA393149 PPV393149:PPW393149 PZR393149:PZS393149 QJN393149:QJO393149 QTJ393149:QTK393149 RDF393149:RDG393149 RNB393149:RNC393149 RWX393149:RWY393149 SGT393149:SGU393149 SQP393149:SQQ393149 TAL393149:TAM393149 TKH393149:TKI393149 TUD393149:TUE393149 UDZ393149:UEA393149 UNV393149:UNW393149 UXR393149:UXS393149 VHN393149:VHO393149 VRJ393149:VRK393149 WBF393149:WBG393149 WLB393149:WLC393149 WUX393149:WUY393149 L458685:M458685 IL458685:IM458685 SH458685:SI458685 ACD458685:ACE458685 ALZ458685:AMA458685 AVV458685:AVW458685 BFR458685:BFS458685 BPN458685:BPO458685 BZJ458685:BZK458685 CJF458685:CJG458685 CTB458685:CTC458685 DCX458685:DCY458685 DMT458685:DMU458685 DWP458685:DWQ458685 EGL458685:EGM458685 EQH458685:EQI458685 FAD458685:FAE458685 FJZ458685:FKA458685 FTV458685:FTW458685 GDR458685:GDS458685 GNN458685:GNO458685 GXJ458685:GXK458685 HHF458685:HHG458685 HRB458685:HRC458685 IAX458685:IAY458685 IKT458685:IKU458685 IUP458685:IUQ458685 JEL458685:JEM458685 JOH458685:JOI458685 JYD458685:JYE458685 KHZ458685:KIA458685 KRV458685:KRW458685 LBR458685:LBS458685 LLN458685:LLO458685 LVJ458685:LVK458685 MFF458685:MFG458685 MPB458685:MPC458685 MYX458685:MYY458685 NIT458685:NIU458685 NSP458685:NSQ458685 OCL458685:OCM458685 OMH458685:OMI458685 OWD458685:OWE458685 PFZ458685:PGA458685 PPV458685:PPW458685 PZR458685:PZS458685 QJN458685:QJO458685 QTJ458685:QTK458685 RDF458685:RDG458685 RNB458685:RNC458685 RWX458685:RWY458685 SGT458685:SGU458685 SQP458685:SQQ458685 TAL458685:TAM458685 TKH458685:TKI458685 TUD458685:TUE458685 UDZ458685:UEA458685 UNV458685:UNW458685 UXR458685:UXS458685 VHN458685:VHO458685 VRJ458685:VRK458685 WBF458685:WBG458685 WLB458685:WLC458685 WUX458685:WUY458685 L524221:M524221 IL524221:IM524221 SH524221:SI524221 ACD524221:ACE524221 ALZ524221:AMA524221 AVV524221:AVW524221 BFR524221:BFS524221 BPN524221:BPO524221 BZJ524221:BZK524221 CJF524221:CJG524221 CTB524221:CTC524221 DCX524221:DCY524221 DMT524221:DMU524221 DWP524221:DWQ524221 EGL524221:EGM524221 EQH524221:EQI524221 FAD524221:FAE524221 FJZ524221:FKA524221 FTV524221:FTW524221 GDR524221:GDS524221 GNN524221:GNO524221 GXJ524221:GXK524221 HHF524221:HHG524221 HRB524221:HRC524221 IAX524221:IAY524221 IKT524221:IKU524221 IUP524221:IUQ524221 JEL524221:JEM524221 JOH524221:JOI524221 JYD524221:JYE524221 KHZ524221:KIA524221 KRV524221:KRW524221 LBR524221:LBS524221 LLN524221:LLO524221 LVJ524221:LVK524221 MFF524221:MFG524221 MPB524221:MPC524221 MYX524221:MYY524221 NIT524221:NIU524221 NSP524221:NSQ524221 OCL524221:OCM524221 OMH524221:OMI524221 OWD524221:OWE524221 PFZ524221:PGA524221 PPV524221:PPW524221 PZR524221:PZS524221 QJN524221:QJO524221 QTJ524221:QTK524221 RDF524221:RDG524221 RNB524221:RNC524221 RWX524221:RWY524221 SGT524221:SGU524221 SQP524221:SQQ524221 TAL524221:TAM524221 TKH524221:TKI524221 TUD524221:TUE524221 UDZ524221:UEA524221 UNV524221:UNW524221 UXR524221:UXS524221 VHN524221:VHO524221 VRJ524221:VRK524221 WBF524221:WBG524221 WLB524221:WLC524221 WUX524221:WUY524221 L589757:M589757 IL589757:IM589757 SH589757:SI589757 ACD589757:ACE589757 ALZ589757:AMA589757 AVV589757:AVW589757 BFR589757:BFS589757 BPN589757:BPO589757 BZJ589757:BZK589757 CJF589757:CJG589757 CTB589757:CTC589757 DCX589757:DCY589757 DMT589757:DMU589757 DWP589757:DWQ589757 EGL589757:EGM589757 EQH589757:EQI589757 FAD589757:FAE589757 FJZ589757:FKA589757 FTV589757:FTW589757 GDR589757:GDS589757 GNN589757:GNO589757 GXJ589757:GXK589757 HHF589757:HHG589757 HRB589757:HRC589757 IAX589757:IAY589757 IKT589757:IKU589757 IUP589757:IUQ589757 JEL589757:JEM589757 JOH589757:JOI589757 JYD589757:JYE589757 KHZ589757:KIA589757 KRV589757:KRW589757 LBR589757:LBS589757 LLN589757:LLO589757 LVJ589757:LVK589757 MFF589757:MFG589757 MPB589757:MPC589757 MYX589757:MYY589757 NIT589757:NIU589757 NSP589757:NSQ589757 OCL589757:OCM589757 OMH589757:OMI589757 OWD589757:OWE589757 PFZ589757:PGA589757 PPV589757:PPW589757 PZR589757:PZS589757 QJN589757:QJO589757 QTJ589757:QTK589757 RDF589757:RDG589757 RNB589757:RNC589757 RWX589757:RWY589757 SGT589757:SGU589757 SQP589757:SQQ589757 TAL589757:TAM589757 TKH589757:TKI589757 TUD589757:TUE589757 UDZ589757:UEA589757 UNV589757:UNW589757 UXR589757:UXS589757 VHN589757:VHO589757 VRJ589757:VRK589757 WBF589757:WBG589757 WLB589757:WLC589757 WUX589757:WUY589757 L655293:M655293 IL655293:IM655293 SH655293:SI655293 ACD655293:ACE655293 ALZ655293:AMA655293 AVV655293:AVW655293 BFR655293:BFS655293 BPN655293:BPO655293 BZJ655293:BZK655293 CJF655293:CJG655293 CTB655293:CTC655293 DCX655293:DCY655293 DMT655293:DMU655293 DWP655293:DWQ655293 EGL655293:EGM655293 EQH655293:EQI655293 FAD655293:FAE655293 FJZ655293:FKA655293 FTV655293:FTW655293 GDR655293:GDS655293 GNN655293:GNO655293 GXJ655293:GXK655293 HHF655293:HHG655293 HRB655293:HRC655293 IAX655293:IAY655293 IKT655293:IKU655293 IUP655293:IUQ655293 JEL655293:JEM655293 JOH655293:JOI655293 JYD655293:JYE655293 KHZ655293:KIA655293 KRV655293:KRW655293 LBR655293:LBS655293 LLN655293:LLO655293 LVJ655293:LVK655293 MFF655293:MFG655293 MPB655293:MPC655293 MYX655293:MYY655293 NIT655293:NIU655293 NSP655293:NSQ655293 OCL655293:OCM655293 OMH655293:OMI655293 OWD655293:OWE655293 PFZ655293:PGA655293 PPV655293:PPW655293 PZR655293:PZS655293 QJN655293:QJO655293 QTJ655293:QTK655293 RDF655293:RDG655293 RNB655293:RNC655293 RWX655293:RWY655293 SGT655293:SGU655293 SQP655293:SQQ655293 TAL655293:TAM655293 TKH655293:TKI655293 TUD655293:TUE655293 UDZ655293:UEA655293 UNV655293:UNW655293 UXR655293:UXS655293 VHN655293:VHO655293 VRJ655293:VRK655293 WBF655293:WBG655293 WLB655293:WLC655293 WUX655293:WUY655293 L720829:M720829 IL720829:IM720829 SH720829:SI720829 ACD720829:ACE720829 ALZ720829:AMA720829 AVV720829:AVW720829 BFR720829:BFS720829 BPN720829:BPO720829 BZJ720829:BZK720829 CJF720829:CJG720829 CTB720829:CTC720829 DCX720829:DCY720829 DMT720829:DMU720829 DWP720829:DWQ720829 EGL720829:EGM720829 EQH720829:EQI720829 FAD720829:FAE720829 FJZ720829:FKA720829 FTV720829:FTW720829 GDR720829:GDS720829 GNN720829:GNO720829 GXJ720829:GXK720829 HHF720829:HHG720829 HRB720829:HRC720829 IAX720829:IAY720829 IKT720829:IKU720829 IUP720829:IUQ720829 JEL720829:JEM720829 JOH720829:JOI720829 JYD720829:JYE720829 KHZ720829:KIA720829 KRV720829:KRW720829 LBR720829:LBS720829 LLN720829:LLO720829 LVJ720829:LVK720829 MFF720829:MFG720829 MPB720829:MPC720829 MYX720829:MYY720829 NIT720829:NIU720829 NSP720829:NSQ720829 OCL720829:OCM720829 OMH720829:OMI720829 OWD720829:OWE720829 PFZ720829:PGA720829 PPV720829:PPW720829 PZR720829:PZS720829 QJN720829:QJO720829 QTJ720829:QTK720829 RDF720829:RDG720829 RNB720829:RNC720829 RWX720829:RWY720829 SGT720829:SGU720829 SQP720829:SQQ720829 TAL720829:TAM720829 TKH720829:TKI720829 TUD720829:TUE720829 UDZ720829:UEA720829 UNV720829:UNW720829 UXR720829:UXS720829 VHN720829:VHO720829 VRJ720829:VRK720829 WBF720829:WBG720829 WLB720829:WLC720829 WUX720829:WUY720829 L786365:M786365 IL786365:IM786365 SH786365:SI786365 ACD786365:ACE786365 ALZ786365:AMA786365 AVV786365:AVW786365 BFR786365:BFS786365 BPN786365:BPO786365 BZJ786365:BZK786365 CJF786365:CJG786365 CTB786365:CTC786365 DCX786365:DCY786365 DMT786365:DMU786365 DWP786365:DWQ786365 EGL786365:EGM786365 EQH786365:EQI786365 FAD786365:FAE786365 FJZ786365:FKA786365 FTV786365:FTW786365 GDR786365:GDS786365 GNN786365:GNO786365 GXJ786365:GXK786365 HHF786365:HHG786365 HRB786365:HRC786365 IAX786365:IAY786365 IKT786365:IKU786365 IUP786365:IUQ786365 JEL786365:JEM786365 JOH786365:JOI786365 JYD786365:JYE786365 KHZ786365:KIA786365 KRV786365:KRW786365 LBR786365:LBS786365 LLN786365:LLO786365 LVJ786365:LVK786365 MFF786365:MFG786365 MPB786365:MPC786365 MYX786365:MYY786365 NIT786365:NIU786365 NSP786365:NSQ786365 OCL786365:OCM786365 OMH786365:OMI786365 OWD786365:OWE786365 PFZ786365:PGA786365 PPV786365:PPW786365 PZR786365:PZS786365 QJN786365:QJO786365 QTJ786365:QTK786365 RDF786365:RDG786365 RNB786365:RNC786365 RWX786365:RWY786365 SGT786365:SGU786365 SQP786365:SQQ786365 TAL786365:TAM786365 TKH786365:TKI786365 TUD786365:TUE786365 UDZ786365:UEA786365 UNV786365:UNW786365 UXR786365:UXS786365 VHN786365:VHO786365 VRJ786365:VRK786365 WBF786365:WBG786365 WLB786365:WLC786365 WUX786365:WUY786365 L851901:M851901 IL851901:IM851901 SH851901:SI851901 ACD851901:ACE851901 ALZ851901:AMA851901 AVV851901:AVW851901 BFR851901:BFS851901 BPN851901:BPO851901 BZJ851901:BZK851901 CJF851901:CJG851901 CTB851901:CTC851901 DCX851901:DCY851901 DMT851901:DMU851901 DWP851901:DWQ851901 EGL851901:EGM851901 EQH851901:EQI851901 FAD851901:FAE851901 FJZ851901:FKA851901 FTV851901:FTW851901 GDR851901:GDS851901 GNN851901:GNO851901 GXJ851901:GXK851901 HHF851901:HHG851901 HRB851901:HRC851901 IAX851901:IAY851901 IKT851901:IKU851901 IUP851901:IUQ851901 JEL851901:JEM851901 JOH851901:JOI851901 JYD851901:JYE851901 KHZ851901:KIA851901 KRV851901:KRW851901 LBR851901:LBS851901 LLN851901:LLO851901 LVJ851901:LVK851901 MFF851901:MFG851901 MPB851901:MPC851901 MYX851901:MYY851901 NIT851901:NIU851901 NSP851901:NSQ851901 OCL851901:OCM851901 OMH851901:OMI851901 OWD851901:OWE851901 PFZ851901:PGA851901 PPV851901:PPW851901 PZR851901:PZS851901 QJN851901:QJO851901 QTJ851901:QTK851901 RDF851901:RDG851901 RNB851901:RNC851901 RWX851901:RWY851901 SGT851901:SGU851901 SQP851901:SQQ851901 TAL851901:TAM851901 TKH851901:TKI851901 TUD851901:TUE851901 UDZ851901:UEA851901 UNV851901:UNW851901 UXR851901:UXS851901 VHN851901:VHO851901 VRJ851901:VRK851901 WBF851901:WBG851901 WLB851901:WLC851901 WUX851901:WUY851901 L917437:M917437 IL917437:IM917437 SH917437:SI917437 ACD917437:ACE917437 ALZ917437:AMA917437 AVV917437:AVW917437 BFR917437:BFS917437 BPN917437:BPO917437 BZJ917437:BZK917437 CJF917437:CJG917437 CTB917437:CTC917437 DCX917437:DCY917437 DMT917437:DMU917437 DWP917437:DWQ917437 EGL917437:EGM917437 EQH917437:EQI917437 FAD917437:FAE917437 FJZ917437:FKA917437 FTV917437:FTW917437 GDR917437:GDS917437 GNN917437:GNO917437 GXJ917437:GXK917437 HHF917437:HHG917437 HRB917437:HRC917437 IAX917437:IAY917437 IKT917437:IKU917437 IUP917437:IUQ917437 JEL917437:JEM917437 JOH917437:JOI917437 JYD917437:JYE917437 KHZ917437:KIA917437 KRV917437:KRW917437 LBR917437:LBS917437 LLN917437:LLO917437 LVJ917437:LVK917437 MFF917437:MFG917437 MPB917437:MPC917437 MYX917437:MYY917437 NIT917437:NIU917437 NSP917437:NSQ917437 OCL917437:OCM917437 OMH917437:OMI917437 OWD917437:OWE917437 PFZ917437:PGA917437 PPV917437:PPW917437 PZR917437:PZS917437 QJN917437:QJO917437 QTJ917437:QTK917437 RDF917437:RDG917437 RNB917437:RNC917437 RWX917437:RWY917437 SGT917437:SGU917437 SQP917437:SQQ917437 TAL917437:TAM917437 TKH917437:TKI917437 TUD917437:TUE917437 UDZ917437:UEA917437 UNV917437:UNW917437 UXR917437:UXS917437 VHN917437:VHO917437 VRJ917437:VRK917437 WBF917437:WBG917437 WLB917437:WLC917437 WUX917437:WUY917437 L982973:M982973 IL982973:IM982973 SH982973:SI982973 ACD982973:ACE982973 ALZ982973:AMA982973 AVV982973:AVW982973 BFR982973:BFS982973 BPN982973:BPO982973 BZJ982973:BZK982973 CJF982973:CJG982973 CTB982973:CTC982973 DCX982973:DCY982973 DMT982973:DMU982973 DWP982973:DWQ982973 EGL982973:EGM982973 EQH982973:EQI982973 FAD982973:FAE982973 FJZ982973:FKA982973 FTV982973:FTW982973 GDR982973:GDS982973 GNN982973:GNO982973 GXJ982973:GXK982973 HHF982973:HHG982973 HRB982973:HRC982973 IAX982973:IAY982973 IKT982973:IKU982973 IUP982973:IUQ982973 JEL982973:JEM982973 JOH982973:JOI982973 JYD982973:JYE982973 KHZ982973:KIA982973 KRV982973:KRW982973 LBR982973:LBS982973 LLN982973:LLO982973 LVJ982973:LVK982973 MFF982973:MFG982973 MPB982973:MPC982973 MYX982973:MYY982973 NIT982973:NIU982973 NSP982973:NSQ982973 OCL982973:OCM982973 OMH982973:OMI982973 OWD982973:OWE982973 PFZ982973:PGA982973 PPV982973:PPW982973 PZR982973:PZS982973 QJN982973:QJO982973 QTJ982973:QTK982973 RDF982973:RDG982973 RNB982973:RNC982973 RWX982973:RWY982973 SGT982973:SGU982973 SQP982973:SQQ982973 TAL982973:TAM982973 TKH982973:TKI982973 TUD982973:TUE982973 UDZ982973:UEA982973 UNV982973:UNW982973 UXR982973:UXS982973 VHN982973:VHO982973 VRJ982973:VRK982973 WBF982973:WBG982973 WLB982973:WLC982973 WUX982973:WUY982973 L65476:M65477 IL65476:IM65477 SH65476:SI65477 ACD65476:ACE65477 ALZ65476:AMA65477 AVV65476:AVW65477 BFR65476:BFS65477 BPN65476:BPO65477 BZJ65476:BZK65477 CJF65476:CJG65477 CTB65476:CTC65477 DCX65476:DCY65477 DMT65476:DMU65477 DWP65476:DWQ65477 EGL65476:EGM65477 EQH65476:EQI65477 FAD65476:FAE65477 FJZ65476:FKA65477 FTV65476:FTW65477 GDR65476:GDS65477 GNN65476:GNO65477 GXJ65476:GXK65477 HHF65476:HHG65477 HRB65476:HRC65477 IAX65476:IAY65477 IKT65476:IKU65477 IUP65476:IUQ65477 JEL65476:JEM65477 JOH65476:JOI65477 JYD65476:JYE65477 KHZ65476:KIA65477 KRV65476:KRW65477 LBR65476:LBS65477 LLN65476:LLO65477 LVJ65476:LVK65477 MFF65476:MFG65477 MPB65476:MPC65477 MYX65476:MYY65477 NIT65476:NIU65477 NSP65476:NSQ65477 OCL65476:OCM65477 OMH65476:OMI65477 OWD65476:OWE65477 PFZ65476:PGA65477 PPV65476:PPW65477 PZR65476:PZS65477 QJN65476:QJO65477 QTJ65476:QTK65477 RDF65476:RDG65477 RNB65476:RNC65477 RWX65476:RWY65477 SGT65476:SGU65477 SQP65476:SQQ65477 TAL65476:TAM65477 TKH65476:TKI65477 TUD65476:TUE65477 UDZ65476:UEA65477 UNV65476:UNW65477 UXR65476:UXS65477 VHN65476:VHO65477 VRJ65476:VRK65477 WBF65476:WBG65477 WLB65476:WLC65477 WUX65476:WUY65477 L131012:M131013 IL131012:IM131013 SH131012:SI131013 ACD131012:ACE131013 ALZ131012:AMA131013 AVV131012:AVW131013 BFR131012:BFS131013 BPN131012:BPO131013 BZJ131012:BZK131013 CJF131012:CJG131013 CTB131012:CTC131013 DCX131012:DCY131013 DMT131012:DMU131013 DWP131012:DWQ131013 EGL131012:EGM131013 EQH131012:EQI131013 FAD131012:FAE131013 FJZ131012:FKA131013 FTV131012:FTW131013 GDR131012:GDS131013 GNN131012:GNO131013 GXJ131012:GXK131013 HHF131012:HHG131013 HRB131012:HRC131013 IAX131012:IAY131013 IKT131012:IKU131013 IUP131012:IUQ131013 JEL131012:JEM131013 JOH131012:JOI131013 JYD131012:JYE131013 KHZ131012:KIA131013 KRV131012:KRW131013 LBR131012:LBS131013 LLN131012:LLO131013 LVJ131012:LVK131013 MFF131012:MFG131013 MPB131012:MPC131013 MYX131012:MYY131013 NIT131012:NIU131013 NSP131012:NSQ131013 OCL131012:OCM131013 OMH131012:OMI131013 OWD131012:OWE131013 PFZ131012:PGA131013 PPV131012:PPW131013 PZR131012:PZS131013 QJN131012:QJO131013 QTJ131012:QTK131013 RDF131012:RDG131013 RNB131012:RNC131013 RWX131012:RWY131013 SGT131012:SGU131013 SQP131012:SQQ131013 TAL131012:TAM131013 TKH131012:TKI131013 TUD131012:TUE131013 UDZ131012:UEA131013 UNV131012:UNW131013 UXR131012:UXS131013 VHN131012:VHO131013 VRJ131012:VRK131013 WBF131012:WBG131013 WLB131012:WLC131013 WUX131012:WUY131013 L196548:M196549 IL196548:IM196549 SH196548:SI196549 ACD196548:ACE196549 ALZ196548:AMA196549 AVV196548:AVW196549 BFR196548:BFS196549 BPN196548:BPO196549 BZJ196548:BZK196549 CJF196548:CJG196549 CTB196548:CTC196549 DCX196548:DCY196549 DMT196548:DMU196549 DWP196548:DWQ196549 EGL196548:EGM196549 EQH196548:EQI196549 FAD196548:FAE196549 FJZ196548:FKA196549 FTV196548:FTW196549 GDR196548:GDS196549 GNN196548:GNO196549 GXJ196548:GXK196549 HHF196548:HHG196549 HRB196548:HRC196549 IAX196548:IAY196549 IKT196548:IKU196549 IUP196548:IUQ196549 JEL196548:JEM196549 JOH196548:JOI196549 JYD196548:JYE196549 KHZ196548:KIA196549 KRV196548:KRW196549 LBR196548:LBS196549 LLN196548:LLO196549 LVJ196548:LVK196549 MFF196548:MFG196549 MPB196548:MPC196549 MYX196548:MYY196549 NIT196548:NIU196549 NSP196548:NSQ196549 OCL196548:OCM196549 OMH196548:OMI196549 OWD196548:OWE196549 PFZ196548:PGA196549 PPV196548:PPW196549 PZR196548:PZS196549 QJN196548:QJO196549 QTJ196548:QTK196549 RDF196548:RDG196549 RNB196548:RNC196549 RWX196548:RWY196549 SGT196548:SGU196549 SQP196548:SQQ196549 TAL196548:TAM196549 TKH196548:TKI196549 TUD196548:TUE196549 UDZ196548:UEA196549 UNV196548:UNW196549 UXR196548:UXS196549 VHN196548:VHO196549 VRJ196548:VRK196549 WBF196548:WBG196549 WLB196548:WLC196549 WUX196548:WUY196549 L262084:M262085 IL262084:IM262085 SH262084:SI262085 ACD262084:ACE262085 ALZ262084:AMA262085 AVV262084:AVW262085 BFR262084:BFS262085 BPN262084:BPO262085 BZJ262084:BZK262085 CJF262084:CJG262085 CTB262084:CTC262085 DCX262084:DCY262085 DMT262084:DMU262085 DWP262084:DWQ262085 EGL262084:EGM262085 EQH262084:EQI262085 FAD262084:FAE262085 FJZ262084:FKA262085 FTV262084:FTW262085 GDR262084:GDS262085 GNN262084:GNO262085 GXJ262084:GXK262085 HHF262084:HHG262085 HRB262084:HRC262085 IAX262084:IAY262085 IKT262084:IKU262085 IUP262084:IUQ262085 JEL262084:JEM262085 JOH262084:JOI262085 JYD262084:JYE262085 KHZ262084:KIA262085 KRV262084:KRW262085 LBR262084:LBS262085 LLN262084:LLO262085 LVJ262084:LVK262085 MFF262084:MFG262085 MPB262084:MPC262085 MYX262084:MYY262085 NIT262084:NIU262085 NSP262084:NSQ262085 OCL262084:OCM262085 OMH262084:OMI262085 OWD262084:OWE262085 PFZ262084:PGA262085 PPV262084:PPW262085 PZR262084:PZS262085 QJN262084:QJO262085 QTJ262084:QTK262085 RDF262084:RDG262085 RNB262084:RNC262085 RWX262084:RWY262085 SGT262084:SGU262085 SQP262084:SQQ262085 TAL262084:TAM262085 TKH262084:TKI262085 TUD262084:TUE262085 UDZ262084:UEA262085 UNV262084:UNW262085 UXR262084:UXS262085 VHN262084:VHO262085 VRJ262084:VRK262085 WBF262084:WBG262085 WLB262084:WLC262085 WUX262084:WUY262085 L327620:M327621 IL327620:IM327621 SH327620:SI327621 ACD327620:ACE327621 ALZ327620:AMA327621 AVV327620:AVW327621 BFR327620:BFS327621 BPN327620:BPO327621 BZJ327620:BZK327621 CJF327620:CJG327621 CTB327620:CTC327621 DCX327620:DCY327621 DMT327620:DMU327621 DWP327620:DWQ327621 EGL327620:EGM327621 EQH327620:EQI327621 FAD327620:FAE327621 FJZ327620:FKA327621 FTV327620:FTW327621 GDR327620:GDS327621 GNN327620:GNO327621 GXJ327620:GXK327621 HHF327620:HHG327621 HRB327620:HRC327621 IAX327620:IAY327621 IKT327620:IKU327621 IUP327620:IUQ327621 JEL327620:JEM327621 JOH327620:JOI327621 JYD327620:JYE327621 KHZ327620:KIA327621 KRV327620:KRW327621 LBR327620:LBS327621 LLN327620:LLO327621 LVJ327620:LVK327621 MFF327620:MFG327621 MPB327620:MPC327621 MYX327620:MYY327621 NIT327620:NIU327621 NSP327620:NSQ327621 OCL327620:OCM327621 OMH327620:OMI327621 OWD327620:OWE327621 PFZ327620:PGA327621 PPV327620:PPW327621 PZR327620:PZS327621 QJN327620:QJO327621 QTJ327620:QTK327621 RDF327620:RDG327621 RNB327620:RNC327621 RWX327620:RWY327621 SGT327620:SGU327621 SQP327620:SQQ327621 TAL327620:TAM327621 TKH327620:TKI327621 TUD327620:TUE327621 UDZ327620:UEA327621 UNV327620:UNW327621 UXR327620:UXS327621 VHN327620:VHO327621 VRJ327620:VRK327621 WBF327620:WBG327621 WLB327620:WLC327621 WUX327620:WUY327621 L393156:M393157 IL393156:IM393157 SH393156:SI393157 ACD393156:ACE393157 ALZ393156:AMA393157 AVV393156:AVW393157 BFR393156:BFS393157 BPN393156:BPO393157 BZJ393156:BZK393157 CJF393156:CJG393157 CTB393156:CTC393157 DCX393156:DCY393157 DMT393156:DMU393157 DWP393156:DWQ393157 EGL393156:EGM393157 EQH393156:EQI393157 FAD393156:FAE393157 FJZ393156:FKA393157 FTV393156:FTW393157 GDR393156:GDS393157 GNN393156:GNO393157 GXJ393156:GXK393157 HHF393156:HHG393157 HRB393156:HRC393157 IAX393156:IAY393157 IKT393156:IKU393157 IUP393156:IUQ393157 JEL393156:JEM393157 JOH393156:JOI393157 JYD393156:JYE393157 KHZ393156:KIA393157 KRV393156:KRW393157 LBR393156:LBS393157 LLN393156:LLO393157 LVJ393156:LVK393157 MFF393156:MFG393157 MPB393156:MPC393157 MYX393156:MYY393157 NIT393156:NIU393157 NSP393156:NSQ393157 OCL393156:OCM393157 OMH393156:OMI393157 OWD393156:OWE393157 PFZ393156:PGA393157 PPV393156:PPW393157 PZR393156:PZS393157 QJN393156:QJO393157 QTJ393156:QTK393157 RDF393156:RDG393157 RNB393156:RNC393157 RWX393156:RWY393157 SGT393156:SGU393157 SQP393156:SQQ393157 TAL393156:TAM393157 TKH393156:TKI393157 TUD393156:TUE393157 UDZ393156:UEA393157 UNV393156:UNW393157 UXR393156:UXS393157 VHN393156:VHO393157 VRJ393156:VRK393157 WBF393156:WBG393157 WLB393156:WLC393157 WUX393156:WUY393157 L458692:M458693 IL458692:IM458693 SH458692:SI458693 ACD458692:ACE458693 ALZ458692:AMA458693 AVV458692:AVW458693 BFR458692:BFS458693 BPN458692:BPO458693 BZJ458692:BZK458693 CJF458692:CJG458693 CTB458692:CTC458693 DCX458692:DCY458693 DMT458692:DMU458693 DWP458692:DWQ458693 EGL458692:EGM458693 EQH458692:EQI458693 FAD458692:FAE458693 FJZ458692:FKA458693 FTV458692:FTW458693 GDR458692:GDS458693 GNN458692:GNO458693 GXJ458692:GXK458693 HHF458692:HHG458693 HRB458692:HRC458693 IAX458692:IAY458693 IKT458692:IKU458693 IUP458692:IUQ458693 JEL458692:JEM458693 JOH458692:JOI458693 JYD458692:JYE458693 KHZ458692:KIA458693 KRV458692:KRW458693 LBR458692:LBS458693 LLN458692:LLO458693 LVJ458692:LVK458693 MFF458692:MFG458693 MPB458692:MPC458693 MYX458692:MYY458693 NIT458692:NIU458693 NSP458692:NSQ458693 OCL458692:OCM458693 OMH458692:OMI458693 OWD458692:OWE458693 PFZ458692:PGA458693 PPV458692:PPW458693 PZR458692:PZS458693 QJN458692:QJO458693 QTJ458692:QTK458693 RDF458692:RDG458693 RNB458692:RNC458693 RWX458692:RWY458693 SGT458692:SGU458693 SQP458692:SQQ458693 TAL458692:TAM458693 TKH458692:TKI458693 TUD458692:TUE458693 UDZ458692:UEA458693 UNV458692:UNW458693 UXR458692:UXS458693 VHN458692:VHO458693 VRJ458692:VRK458693 WBF458692:WBG458693 WLB458692:WLC458693 WUX458692:WUY458693 L524228:M524229 IL524228:IM524229 SH524228:SI524229 ACD524228:ACE524229 ALZ524228:AMA524229 AVV524228:AVW524229 BFR524228:BFS524229 BPN524228:BPO524229 BZJ524228:BZK524229 CJF524228:CJG524229 CTB524228:CTC524229 DCX524228:DCY524229 DMT524228:DMU524229 DWP524228:DWQ524229 EGL524228:EGM524229 EQH524228:EQI524229 FAD524228:FAE524229 FJZ524228:FKA524229 FTV524228:FTW524229 GDR524228:GDS524229 GNN524228:GNO524229 GXJ524228:GXK524229 HHF524228:HHG524229 HRB524228:HRC524229 IAX524228:IAY524229 IKT524228:IKU524229 IUP524228:IUQ524229 JEL524228:JEM524229 JOH524228:JOI524229 JYD524228:JYE524229 KHZ524228:KIA524229 KRV524228:KRW524229 LBR524228:LBS524229 LLN524228:LLO524229 LVJ524228:LVK524229 MFF524228:MFG524229 MPB524228:MPC524229 MYX524228:MYY524229 NIT524228:NIU524229 NSP524228:NSQ524229 OCL524228:OCM524229 OMH524228:OMI524229 OWD524228:OWE524229 PFZ524228:PGA524229 PPV524228:PPW524229 PZR524228:PZS524229 QJN524228:QJO524229 QTJ524228:QTK524229 RDF524228:RDG524229 RNB524228:RNC524229 RWX524228:RWY524229 SGT524228:SGU524229 SQP524228:SQQ524229 TAL524228:TAM524229 TKH524228:TKI524229 TUD524228:TUE524229 UDZ524228:UEA524229 UNV524228:UNW524229 UXR524228:UXS524229 VHN524228:VHO524229 VRJ524228:VRK524229 WBF524228:WBG524229 WLB524228:WLC524229 WUX524228:WUY524229 L589764:M589765 IL589764:IM589765 SH589764:SI589765 ACD589764:ACE589765 ALZ589764:AMA589765 AVV589764:AVW589765 BFR589764:BFS589765 BPN589764:BPO589765 BZJ589764:BZK589765 CJF589764:CJG589765 CTB589764:CTC589765 DCX589764:DCY589765 DMT589764:DMU589765 DWP589764:DWQ589765 EGL589764:EGM589765 EQH589764:EQI589765 FAD589764:FAE589765 FJZ589764:FKA589765 FTV589764:FTW589765 GDR589764:GDS589765 GNN589764:GNO589765 GXJ589764:GXK589765 HHF589764:HHG589765 HRB589764:HRC589765 IAX589764:IAY589765 IKT589764:IKU589765 IUP589764:IUQ589765 JEL589764:JEM589765 JOH589764:JOI589765 JYD589764:JYE589765 KHZ589764:KIA589765 KRV589764:KRW589765 LBR589764:LBS589765 LLN589764:LLO589765 LVJ589764:LVK589765 MFF589764:MFG589765 MPB589764:MPC589765 MYX589764:MYY589765 NIT589764:NIU589765 NSP589764:NSQ589765 OCL589764:OCM589765 OMH589764:OMI589765 OWD589764:OWE589765 PFZ589764:PGA589765 PPV589764:PPW589765 PZR589764:PZS589765 QJN589764:QJO589765 QTJ589764:QTK589765 RDF589764:RDG589765 RNB589764:RNC589765 RWX589764:RWY589765 SGT589764:SGU589765 SQP589764:SQQ589765 TAL589764:TAM589765 TKH589764:TKI589765 TUD589764:TUE589765 UDZ589764:UEA589765 UNV589764:UNW589765 UXR589764:UXS589765 VHN589764:VHO589765 VRJ589764:VRK589765 WBF589764:WBG589765 WLB589764:WLC589765 WUX589764:WUY589765 L655300:M655301 IL655300:IM655301 SH655300:SI655301 ACD655300:ACE655301 ALZ655300:AMA655301 AVV655300:AVW655301 BFR655300:BFS655301 BPN655300:BPO655301 BZJ655300:BZK655301 CJF655300:CJG655301 CTB655300:CTC655301 DCX655300:DCY655301 DMT655300:DMU655301 DWP655300:DWQ655301 EGL655300:EGM655301 EQH655300:EQI655301 FAD655300:FAE655301 FJZ655300:FKA655301 FTV655300:FTW655301 GDR655300:GDS655301 GNN655300:GNO655301 GXJ655300:GXK655301 HHF655300:HHG655301 HRB655300:HRC655301 IAX655300:IAY655301 IKT655300:IKU655301 IUP655300:IUQ655301 JEL655300:JEM655301 JOH655300:JOI655301 JYD655300:JYE655301 KHZ655300:KIA655301 KRV655300:KRW655301 LBR655300:LBS655301 LLN655300:LLO655301 LVJ655300:LVK655301 MFF655300:MFG655301 MPB655300:MPC655301 MYX655300:MYY655301 NIT655300:NIU655301 NSP655300:NSQ655301 OCL655300:OCM655301 OMH655300:OMI655301 OWD655300:OWE655301 PFZ655300:PGA655301 PPV655300:PPW655301 PZR655300:PZS655301 QJN655300:QJO655301 QTJ655300:QTK655301 RDF655300:RDG655301 RNB655300:RNC655301 RWX655300:RWY655301 SGT655300:SGU655301 SQP655300:SQQ655301 TAL655300:TAM655301 TKH655300:TKI655301 TUD655300:TUE655301 UDZ655300:UEA655301 UNV655300:UNW655301 UXR655300:UXS655301 VHN655300:VHO655301 VRJ655300:VRK655301 WBF655300:WBG655301 WLB655300:WLC655301 WUX655300:WUY655301 L720836:M720837 IL720836:IM720837 SH720836:SI720837 ACD720836:ACE720837 ALZ720836:AMA720837 AVV720836:AVW720837 BFR720836:BFS720837 BPN720836:BPO720837 BZJ720836:BZK720837 CJF720836:CJG720837 CTB720836:CTC720837 DCX720836:DCY720837 DMT720836:DMU720837 DWP720836:DWQ720837 EGL720836:EGM720837 EQH720836:EQI720837 FAD720836:FAE720837 FJZ720836:FKA720837 FTV720836:FTW720837 GDR720836:GDS720837 GNN720836:GNO720837 GXJ720836:GXK720837 HHF720836:HHG720837 HRB720836:HRC720837 IAX720836:IAY720837 IKT720836:IKU720837 IUP720836:IUQ720837 JEL720836:JEM720837 JOH720836:JOI720837 JYD720836:JYE720837 KHZ720836:KIA720837 KRV720836:KRW720837 LBR720836:LBS720837 LLN720836:LLO720837 LVJ720836:LVK720837 MFF720836:MFG720837 MPB720836:MPC720837 MYX720836:MYY720837 NIT720836:NIU720837 NSP720836:NSQ720837 OCL720836:OCM720837 OMH720836:OMI720837 OWD720836:OWE720837 PFZ720836:PGA720837 PPV720836:PPW720837 PZR720836:PZS720837 QJN720836:QJO720837 QTJ720836:QTK720837 RDF720836:RDG720837 RNB720836:RNC720837 RWX720836:RWY720837 SGT720836:SGU720837 SQP720836:SQQ720837 TAL720836:TAM720837 TKH720836:TKI720837 TUD720836:TUE720837 UDZ720836:UEA720837 UNV720836:UNW720837 UXR720836:UXS720837 VHN720836:VHO720837 VRJ720836:VRK720837 WBF720836:WBG720837 WLB720836:WLC720837 WUX720836:WUY720837 L786372:M786373 IL786372:IM786373 SH786372:SI786373 ACD786372:ACE786373 ALZ786372:AMA786373 AVV786372:AVW786373 BFR786372:BFS786373 BPN786372:BPO786373 BZJ786372:BZK786373 CJF786372:CJG786373 CTB786372:CTC786373 DCX786372:DCY786373 DMT786372:DMU786373 DWP786372:DWQ786373 EGL786372:EGM786373 EQH786372:EQI786373 FAD786372:FAE786373 FJZ786372:FKA786373 FTV786372:FTW786373 GDR786372:GDS786373 GNN786372:GNO786373 GXJ786372:GXK786373 HHF786372:HHG786373 HRB786372:HRC786373 IAX786372:IAY786373 IKT786372:IKU786373 IUP786372:IUQ786373 JEL786372:JEM786373 JOH786372:JOI786373 JYD786372:JYE786373 KHZ786372:KIA786373 KRV786372:KRW786373 LBR786372:LBS786373 LLN786372:LLO786373 LVJ786372:LVK786373 MFF786372:MFG786373 MPB786372:MPC786373 MYX786372:MYY786373 NIT786372:NIU786373 NSP786372:NSQ786373 OCL786372:OCM786373 OMH786372:OMI786373 OWD786372:OWE786373 PFZ786372:PGA786373 PPV786372:PPW786373 PZR786372:PZS786373 QJN786372:QJO786373 QTJ786372:QTK786373 RDF786372:RDG786373 RNB786372:RNC786373 RWX786372:RWY786373 SGT786372:SGU786373 SQP786372:SQQ786373 TAL786372:TAM786373 TKH786372:TKI786373 TUD786372:TUE786373 UDZ786372:UEA786373 UNV786372:UNW786373 UXR786372:UXS786373 VHN786372:VHO786373 VRJ786372:VRK786373 WBF786372:WBG786373 WLB786372:WLC786373 WUX786372:WUY786373 L851908:M851909 IL851908:IM851909 SH851908:SI851909 ACD851908:ACE851909 ALZ851908:AMA851909 AVV851908:AVW851909 BFR851908:BFS851909 BPN851908:BPO851909 BZJ851908:BZK851909 CJF851908:CJG851909 CTB851908:CTC851909 DCX851908:DCY851909 DMT851908:DMU851909 DWP851908:DWQ851909 EGL851908:EGM851909 EQH851908:EQI851909 FAD851908:FAE851909 FJZ851908:FKA851909 FTV851908:FTW851909 GDR851908:GDS851909 GNN851908:GNO851909 GXJ851908:GXK851909 HHF851908:HHG851909 HRB851908:HRC851909 IAX851908:IAY851909 IKT851908:IKU851909 IUP851908:IUQ851909 JEL851908:JEM851909 JOH851908:JOI851909 JYD851908:JYE851909 KHZ851908:KIA851909 KRV851908:KRW851909 LBR851908:LBS851909 LLN851908:LLO851909 LVJ851908:LVK851909 MFF851908:MFG851909 MPB851908:MPC851909 MYX851908:MYY851909 NIT851908:NIU851909 NSP851908:NSQ851909 OCL851908:OCM851909 OMH851908:OMI851909 OWD851908:OWE851909 PFZ851908:PGA851909 PPV851908:PPW851909 PZR851908:PZS851909 QJN851908:QJO851909 QTJ851908:QTK851909 RDF851908:RDG851909 RNB851908:RNC851909 RWX851908:RWY851909 SGT851908:SGU851909 SQP851908:SQQ851909 TAL851908:TAM851909 TKH851908:TKI851909 TUD851908:TUE851909 UDZ851908:UEA851909 UNV851908:UNW851909 UXR851908:UXS851909 VHN851908:VHO851909 VRJ851908:VRK851909 WBF851908:WBG851909 WLB851908:WLC851909 WUX851908:WUY851909 L917444:M917445 IL917444:IM917445 SH917444:SI917445 ACD917444:ACE917445 ALZ917444:AMA917445 AVV917444:AVW917445 BFR917444:BFS917445 BPN917444:BPO917445 BZJ917444:BZK917445 CJF917444:CJG917445 CTB917444:CTC917445 DCX917444:DCY917445 DMT917444:DMU917445 DWP917444:DWQ917445 EGL917444:EGM917445 EQH917444:EQI917445 FAD917444:FAE917445 FJZ917444:FKA917445 FTV917444:FTW917445 GDR917444:GDS917445 GNN917444:GNO917445 GXJ917444:GXK917445 HHF917444:HHG917445 HRB917444:HRC917445 IAX917444:IAY917445 IKT917444:IKU917445 IUP917444:IUQ917445 JEL917444:JEM917445 JOH917444:JOI917445 JYD917444:JYE917445 KHZ917444:KIA917445 KRV917444:KRW917445 LBR917444:LBS917445 LLN917444:LLO917445 LVJ917444:LVK917445 MFF917444:MFG917445 MPB917444:MPC917445 MYX917444:MYY917445 NIT917444:NIU917445 NSP917444:NSQ917445 OCL917444:OCM917445 OMH917444:OMI917445 OWD917444:OWE917445 PFZ917444:PGA917445 PPV917444:PPW917445 PZR917444:PZS917445 QJN917444:QJO917445 QTJ917444:QTK917445 RDF917444:RDG917445 RNB917444:RNC917445 RWX917444:RWY917445 SGT917444:SGU917445 SQP917444:SQQ917445 TAL917444:TAM917445 TKH917444:TKI917445 TUD917444:TUE917445 UDZ917444:UEA917445 UNV917444:UNW917445 UXR917444:UXS917445 VHN917444:VHO917445 VRJ917444:VRK917445 WBF917444:WBG917445 WLB917444:WLC917445 WUX917444:WUY917445 L982980:M982981 IL982980:IM982981 SH982980:SI982981 ACD982980:ACE982981 ALZ982980:AMA982981 AVV982980:AVW982981 BFR982980:BFS982981 BPN982980:BPO982981 BZJ982980:BZK982981 CJF982980:CJG982981 CTB982980:CTC982981 DCX982980:DCY982981 DMT982980:DMU982981 DWP982980:DWQ982981 EGL982980:EGM982981 EQH982980:EQI982981 FAD982980:FAE982981 FJZ982980:FKA982981 FTV982980:FTW982981 GDR982980:GDS982981 GNN982980:GNO982981 GXJ982980:GXK982981 HHF982980:HHG982981 HRB982980:HRC982981 IAX982980:IAY982981 IKT982980:IKU982981 IUP982980:IUQ982981 JEL982980:JEM982981 JOH982980:JOI982981 JYD982980:JYE982981 KHZ982980:KIA982981 KRV982980:KRW982981 LBR982980:LBS982981 LLN982980:LLO982981 LVJ982980:LVK982981 MFF982980:MFG982981 MPB982980:MPC982981 MYX982980:MYY982981 NIT982980:NIU982981 NSP982980:NSQ982981 OCL982980:OCM982981 OMH982980:OMI982981 OWD982980:OWE982981 PFZ982980:PGA982981 PPV982980:PPW982981 PZR982980:PZS982981 QJN982980:QJO982981 QTJ982980:QTK982981 RDF982980:RDG982981 RNB982980:RNC982981 RWX982980:RWY982981 SGT982980:SGU982981 SQP982980:SQQ982981 TAL982980:TAM982981 TKH982980:TKI982981 TUD982980:TUE982981 UDZ982980:UEA982981 UNV982980:UNW982981 UXR982980:UXS982981 VHN982980:VHO982981 VRJ982980:VRK982981 WBF982980:WBG982981 WLB982980:WLC982981 WUX982980:WUY982981" xr:uid="{00000000-0002-0000-0500-000002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65457 IG65457 SC65457 ABY65457 ALU65457 AVQ65457 BFM65457 BPI65457 BZE65457 CJA65457 CSW65457 DCS65457 DMO65457 DWK65457 EGG65457 EQC65457 EZY65457 FJU65457 FTQ65457 GDM65457 GNI65457 GXE65457 HHA65457 HQW65457 IAS65457 IKO65457 IUK65457 JEG65457 JOC65457 JXY65457 KHU65457 KRQ65457 LBM65457 LLI65457 LVE65457 MFA65457 MOW65457 MYS65457 NIO65457 NSK65457 OCG65457 OMC65457 OVY65457 PFU65457 PPQ65457 PZM65457 QJI65457 QTE65457 RDA65457 RMW65457 RWS65457 SGO65457 SQK65457 TAG65457 TKC65457 TTY65457 UDU65457 UNQ65457 UXM65457 VHI65457 VRE65457 WBA65457 WKW65457 WUS65457 F130993 IG130993 SC130993 ABY130993 ALU130993 AVQ130993 BFM130993 BPI130993 BZE130993 CJA130993 CSW130993 DCS130993 DMO130993 DWK130993 EGG130993 EQC130993 EZY130993 FJU130993 FTQ130993 GDM130993 GNI130993 GXE130993 HHA130993 HQW130993 IAS130993 IKO130993 IUK130993 JEG130993 JOC130993 JXY130993 KHU130993 KRQ130993 LBM130993 LLI130993 LVE130993 MFA130993 MOW130993 MYS130993 NIO130993 NSK130993 OCG130993 OMC130993 OVY130993 PFU130993 PPQ130993 PZM130993 QJI130993 QTE130993 RDA130993 RMW130993 RWS130993 SGO130993 SQK130993 TAG130993 TKC130993 TTY130993 UDU130993 UNQ130993 UXM130993 VHI130993 VRE130993 WBA130993 WKW130993 WUS130993 F196529 IG196529 SC196529 ABY196529 ALU196529 AVQ196529 BFM196529 BPI196529 BZE196529 CJA196529 CSW196529 DCS196529 DMO196529 DWK196529 EGG196529 EQC196529 EZY196529 FJU196529 FTQ196529 GDM196529 GNI196529 GXE196529 HHA196529 HQW196529 IAS196529 IKO196529 IUK196529 JEG196529 JOC196529 JXY196529 KHU196529 KRQ196529 LBM196529 LLI196529 LVE196529 MFA196529 MOW196529 MYS196529 NIO196529 NSK196529 OCG196529 OMC196529 OVY196529 PFU196529 PPQ196529 PZM196529 QJI196529 QTE196529 RDA196529 RMW196529 RWS196529 SGO196529 SQK196529 TAG196529 TKC196529 TTY196529 UDU196529 UNQ196529 UXM196529 VHI196529 VRE196529 WBA196529 WKW196529 WUS196529 F262065 IG262065 SC262065 ABY262065 ALU262065 AVQ262065 BFM262065 BPI262065 BZE262065 CJA262065 CSW262065 DCS262065 DMO262065 DWK262065 EGG262065 EQC262065 EZY262065 FJU262065 FTQ262065 GDM262065 GNI262065 GXE262065 HHA262065 HQW262065 IAS262065 IKO262065 IUK262065 JEG262065 JOC262065 JXY262065 KHU262065 KRQ262065 LBM262065 LLI262065 LVE262065 MFA262065 MOW262065 MYS262065 NIO262065 NSK262065 OCG262065 OMC262065 OVY262065 PFU262065 PPQ262065 PZM262065 QJI262065 QTE262065 RDA262065 RMW262065 RWS262065 SGO262065 SQK262065 TAG262065 TKC262065 TTY262065 UDU262065 UNQ262065 UXM262065 VHI262065 VRE262065 WBA262065 WKW262065 WUS262065 F327601 IG327601 SC327601 ABY327601 ALU327601 AVQ327601 BFM327601 BPI327601 BZE327601 CJA327601 CSW327601 DCS327601 DMO327601 DWK327601 EGG327601 EQC327601 EZY327601 FJU327601 FTQ327601 GDM327601 GNI327601 GXE327601 HHA327601 HQW327601 IAS327601 IKO327601 IUK327601 JEG327601 JOC327601 JXY327601 KHU327601 KRQ327601 LBM327601 LLI327601 LVE327601 MFA327601 MOW327601 MYS327601 NIO327601 NSK327601 OCG327601 OMC327601 OVY327601 PFU327601 PPQ327601 PZM327601 QJI327601 QTE327601 RDA327601 RMW327601 RWS327601 SGO327601 SQK327601 TAG327601 TKC327601 TTY327601 UDU327601 UNQ327601 UXM327601 VHI327601 VRE327601 WBA327601 WKW327601 WUS327601 F393137 IG393137 SC393137 ABY393137 ALU393137 AVQ393137 BFM393137 BPI393137 BZE393137 CJA393137 CSW393137 DCS393137 DMO393137 DWK393137 EGG393137 EQC393137 EZY393137 FJU393137 FTQ393137 GDM393137 GNI393137 GXE393137 HHA393137 HQW393137 IAS393137 IKO393137 IUK393137 JEG393137 JOC393137 JXY393137 KHU393137 KRQ393137 LBM393137 LLI393137 LVE393137 MFA393137 MOW393137 MYS393137 NIO393137 NSK393137 OCG393137 OMC393137 OVY393137 PFU393137 PPQ393137 PZM393137 QJI393137 QTE393137 RDA393137 RMW393137 RWS393137 SGO393137 SQK393137 TAG393137 TKC393137 TTY393137 UDU393137 UNQ393137 UXM393137 VHI393137 VRE393137 WBA393137 WKW393137 WUS393137 F458673 IG458673 SC458673 ABY458673 ALU458673 AVQ458673 BFM458673 BPI458673 BZE458673 CJA458673 CSW458673 DCS458673 DMO458673 DWK458673 EGG458673 EQC458673 EZY458673 FJU458673 FTQ458673 GDM458673 GNI458673 GXE458673 HHA458673 HQW458673 IAS458673 IKO458673 IUK458673 JEG458673 JOC458673 JXY458673 KHU458673 KRQ458673 LBM458673 LLI458673 LVE458673 MFA458673 MOW458673 MYS458673 NIO458673 NSK458673 OCG458673 OMC458673 OVY458673 PFU458673 PPQ458673 PZM458673 QJI458673 QTE458673 RDA458673 RMW458673 RWS458673 SGO458673 SQK458673 TAG458673 TKC458673 TTY458673 UDU458673 UNQ458673 UXM458673 VHI458673 VRE458673 WBA458673 WKW458673 WUS458673 F524209 IG524209 SC524209 ABY524209 ALU524209 AVQ524209 BFM524209 BPI524209 BZE524209 CJA524209 CSW524209 DCS524209 DMO524209 DWK524209 EGG524209 EQC524209 EZY524209 FJU524209 FTQ524209 GDM524209 GNI524209 GXE524209 HHA524209 HQW524209 IAS524209 IKO524209 IUK524209 JEG524209 JOC524209 JXY524209 KHU524209 KRQ524209 LBM524209 LLI524209 LVE524209 MFA524209 MOW524209 MYS524209 NIO524209 NSK524209 OCG524209 OMC524209 OVY524209 PFU524209 PPQ524209 PZM524209 QJI524209 QTE524209 RDA524209 RMW524209 RWS524209 SGO524209 SQK524209 TAG524209 TKC524209 TTY524209 UDU524209 UNQ524209 UXM524209 VHI524209 VRE524209 WBA524209 WKW524209 WUS524209 F589745 IG589745 SC589745 ABY589745 ALU589745 AVQ589745 BFM589745 BPI589745 BZE589745 CJA589745 CSW589745 DCS589745 DMO589745 DWK589745 EGG589745 EQC589745 EZY589745 FJU589745 FTQ589745 GDM589745 GNI589745 GXE589745 HHA589745 HQW589745 IAS589745 IKO589745 IUK589745 JEG589745 JOC589745 JXY589745 KHU589745 KRQ589745 LBM589745 LLI589745 LVE589745 MFA589745 MOW589745 MYS589745 NIO589745 NSK589745 OCG589745 OMC589745 OVY589745 PFU589745 PPQ589745 PZM589745 QJI589745 QTE589745 RDA589745 RMW589745 RWS589745 SGO589745 SQK589745 TAG589745 TKC589745 TTY589745 UDU589745 UNQ589745 UXM589745 VHI589745 VRE589745 WBA589745 WKW589745 WUS589745 F655281 IG655281 SC655281 ABY655281 ALU655281 AVQ655281 BFM655281 BPI655281 BZE655281 CJA655281 CSW655281 DCS655281 DMO655281 DWK655281 EGG655281 EQC655281 EZY655281 FJU655281 FTQ655281 GDM655281 GNI655281 GXE655281 HHA655281 HQW655281 IAS655281 IKO655281 IUK655281 JEG655281 JOC655281 JXY655281 KHU655281 KRQ655281 LBM655281 LLI655281 LVE655281 MFA655281 MOW655281 MYS655281 NIO655281 NSK655281 OCG655281 OMC655281 OVY655281 PFU655281 PPQ655281 PZM655281 QJI655281 QTE655281 RDA655281 RMW655281 RWS655281 SGO655281 SQK655281 TAG655281 TKC655281 TTY655281 UDU655281 UNQ655281 UXM655281 VHI655281 VRE655281 WBA655281 WKW655281 WUS655281 F720817 IG720817 SC720817 ABY720817 ALU720817 AVQ720817 BFM720817 BPI720817 BZE720817 CJA720817 CSW720817 DCS720817 DMO720817 DWK720817 EGG720817 EQC720817 EZY720817 FJU720817 FTQ720817 GDM720817 GNI720817 GXE720817 HHA720817 HQW720817 IAS720817 IKO720817 IUK720817 JEG720817 JOC720817 JXY720817 KHU720817 KRQ720817 LBM720817 LLI720817 LVE720817 MFA720817 MOW720817 MYS720817 NIO720817 NSK720817 OCG720817 OMC720817 OVY720817 PFU720817 PPQ720817 PZM720817 QJI720817 QTE720817 RDA720817 RMW720817 RWS720817 SGO720817 SQK720817 TAG720817 TKC720817 TTY720817 UDU720817 UNQ720817 UXM720817 VHI720817 VRE720817 WBA720817 WKW720817 WUS720817 F786353 IG786353 SC786353 ABY786353 ALU786353 AVQ786353 BFM786353 BPI786353 BZE786353 CJA786353 CSW786353 DCS786353 DMO786353 DWK786353 EGG786353 EQC786353 EZY786353 FJU786353 FTQ786353 GDM786353 GNI786353 GXE786353 HHA786353 HQW786353 IAS786353 IKO786353 IUK786353 JEG786353 JOC786353 JXY786353 KHU786353 KRQ786353 LBM786353 LLI786353 LVE786353 MFA786353 MOW786353 MYS786353 NIO786353 NSK786353 OCG786353 OMC786353 OVY786353 PFU786353 PPQ786353 PZM786353 QJI786353 QTE786353 RDA786353 RMW786353 RWS786353 SGO786353 SQK786353 TAG786353 TKC786353 TTY786353 UDU786353 UNQ786353 UXM786353 VHI786353 VRE786353 WBA786353 WKW786353 WUS786353 F851889 IG851889 SC851889 ABY851889 ALU851889 AVQ851889 BFM851889 BPI851889 BZE851889 CJA851889 CSW851889 DCS851889 DMO851889 DWK851889 EGG851889 EQC851889 EZY851889 FJU851889 FTQ851889 GDM851889 GNI851889 GXE851889 HHA851889 HQW851889 IAS851889 IKO851889 IUK851889 JEG851889 JOC851889 JXY851889 KHU851889 KRQ851889 LBM851889 LLI851889 LVE851889 MFA851889 MOW851889 MYS851889 NIO851889 NSK851889 OCG851889 OMC851889 OVY851889 PFU851889 PPQ851889 PZM851889 QJI851889 QTE851889 RDA851889 RMW851889 RWS851889 SGO851889 SQK851889 TAG851889 TKC851889 TTY851889 UDU851889 UNQ851889 UXM851889 VHI851889 VRE851889 WBA851889 WKW851889 WUS851889 F917425 IG917425 SC917425 ABY917425 ALU917425 AVQ917425 BFM917425 BPI917425 BZE917425 CJA917425 CSW917425 DCS917425 DMO917425 DWK917425 EGG917425 EQC917425 EZY917425 FJU917425 FTQ917425 GDM917425 GNI917425 GXE917425 HHA917425 HQW917425 IAS917425 IKO917425 IUK917425 JEG917425 JOC917425 JXY917425 KHU917425 KRQ917425 LBM917425 LLI917425 LVE917425 MFA917425 MOW917425 MYS917425 NIO917425 NSK917425 OCG917425 OMC917425 OVY917425 PFU917425 PPQ917425 PZM917425 QJI917425 QTE917425 RDA917425 RMW917425 RWS917425 SGO917425 SQK917425 TAG917425 TKC917425 TTY917425 UDU917425 UNQ917425 UXM917425 VHI917425 VRE917425 WBA917425 WKW917425 WUS917425 F982961 IG982961 SC982961 ABY982961 ALU982961 AVQ982961 BFM982961 BPI982961 BZE982961 CJA982961 CSW982961 DCS982961 DMO982961 DWK982961 EGG982961 EQC982961 EZY982961 FJU982961 FTQ982961 GDM982961 GNI982961 GXE982961 HHA982961 HQW982961 IAS982961 IKO982961 IUK982961 JEG982961 JOC982961 JXY982961 KHU982961 KRQ982961 LBM982961 LLI982961 LVE982961 MFA982961 MOW982961 MYS982961 NIO982961 NSK982961 OCG982961 OMC982961 OVY982961 PFU982961 PPQ982961 PZM982961 QJI982961 QTE982961 RDA982961 RMW982961 RWS982961 SGO982961 SQK982961 TAG982961 TKC982961 TTY982961 UDU982961 UNQ982961 UXM982961 VHI982961 VRE982961 WBA982961 WKW982961 WUS982961 H2:J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H65457:J65457 II65457 SE65457 ACA65457 ALW65457 AVS65457 BFO65457 BPK65457 BZG65457 CJC65457 CSY65457 DCU65457 DMQ65457 DWM65457 EGI65457 EQE65457 FAA65457 FJW65457 FTS65457 GDO65457 GNK65457 GXG65457 HHC65457 HQY65457 IAU65457 IKQ65457 IUM65457 JEI65457 JOE65457 JYA65457 KHW65457 KRS65457 LBO65457 LLK65457 LVG65457 MFC65457 MOY65457 MYU65457 NIQ65457 NSM65457 OCI65457 OME65457 OWA65457 PFW65457 PPS65457 PZO65457 QJK65457 QTG65457 RDC65457 RMY65457 RWU65457 SGQ65457 SQM65457 TAI65457 TKE65457 TUA65457 UDW65457 UNS65457 UXO65457 VHK65457 VRG65457 WBC65457 WKY65457 WUU65457 H130993:J130993 II130993 SE130993 ACA130993 ALW130993 AVS130993 BFO130993 BPK130993 BZG130993 CJC130993 CSY130993 DCU130993 DMQ130993 DWM130993 EGI130993 EQE130993 FAA130993 FJW130993 FTS130993 GDO130993 GNK130993 GXG130993 HHC130993 HQY130993 IAU130993 IKQ130993 IUM130993 JEI130993 JOE130993 JYA130993 KHW130993 KRS130993 LBO130993 LLK130993 LVG130993 MFC130993 MOY130993 MYU130993 NIQ130993 NSM130993 OCI130993 OME130993 OWA130993 PFW130993 PPS130993 PZO130993 QJK130993 QTG130993 RDC130993 RMY130993 RWU130993 SGQ130993 SQM130993 TAI130993 TKE130993 TUA130993 UDW130993 UNS130993 UXO130993 VHK130993 VRG130993 WBC130993 WKY130993 WUU130993 H196529:J196529 II196529 SE196529 ACA196529 ALW196529 AVS196529 BFO196529 BPK196529 BZG196529 CJC196529 CSY196529 DCU196529 DMQ196529 DWM196529 EGI196529 EQE196529 FAA196529 FJW196529 FTS196529 GDO196529 GNK196529 GXG196529 HHC196529 HQY196529 IAU196529 IKQ196529 IUM196529 JEI196529 JOE196529 JYA196529 KHW196529 KRS196529 LBO196529 LLK196529 LVG196529 MFC196529 MOY196529 MYU196529 NIQ196529 NSM196529 OCI196529 OME196529 OWA196529 PFW196529 PPS196529 PZO196529 QJK196529 QTG196529 RDC196529 RMY196529 RWU196529 SGQ196529 SQM196529 TAI196529 TKE196529 TUA196529 UDW196529 UNS196529 UXO196529 VHK196529 VRG196529 WBC196529 WKY196529 WUU196529 H262065:J262065 II262065 SE262065 ACA262065 ALW262065 AVS262065 BFO262065 BPK262065 BZG262065 CJC262065 CSY262065 DCU262065 DMQ262065 DWM262065 EGI262065 EQE262065 FAA262065 FJW262065 FTS262065 GDO262065 GNK262065 GXG262065 HHC262065 HQY262065 IAU262065 IKQ262065 IUM262065 JEI262065 JOE262065 JYA262065 KHW262065 KRS262065 LBO262065 LLK262065 LVG262065 MFC262065 MOY262065 MYU262065 NIQ262065 NSM262065 OCI262065 OME262065 OWA262065 PFW262065 PPS262065 PZO262065 QJK262065 QTG262065 RDC262065 RMY262065 RWU262065 SGQ262065 SQM262065 TAI262065 TKE262065 TUA262065 UDW262065 UNS262065 UXO262065 VHK262065 VRG262065 WBC262065 WKY262065 WUU262065 H327601:J327601 II327601 SE327601 ACA327601 ALW327601 AVS327601 BFO327601 BPK327601 BZG327601 CJC327601 CSY327601 DCU327601 DMQ327601 DWM327601 EGI327601 EQE327601 FAA327601 FJW327601 FTS327601 GDO327601 GNK327601 GXG327601 HHC327601 HQY327601 IAU327601 IKQ327601 IUM327601 JEI327601 JOE327601 JYA327601 KHW327601 KRS327601 LBO327601 LLK327601 LVG327601 MFC327601 MOY327601 MYU327601 NIQ327601 NSM327601 OCI327601 OME327601 OWA327601 PFW327601 PPS327601 PZO327601 QJK327601 QTG327601 RDC327601 RMY327601 RWU327601 SGQ327601 SQM327601 TAI327601 TKE327601 TUA327601 UDW327601 UNS327601 UXO327601 VHK327601 VRG327601 WBC327601 WKY327601 WUU327601 H393137:J393137 II393137 SE393137 ACA393137 ALW393137 AVS393137 BFO393137 BPK393137 BZG393137 CJC393137 CSY393137 DCU393137 DMQ393137 DWM393137 EGI393137 EQE393137 FAA393137 FJW393137 FTS393137 GDO393137 GNK393137 GXG393137 HHC393137 HQY393137 IAU393137 IKQ393137 IUM393137 JEI393137 JOE393137 JYA393137 KHW393137 KRS393137 LBO393137 LLK393137 LVG393137 MFC393137 MOY393137 MYU393137 NIQ393137 NSM393137 OCI393137 OME393137 OWA393137 PFW393137 PPS393137 PZO393137 QJK393137 QTG393137 RDC393137 RMY393137 RWU393137 SGQ393137 SQM393137 TAI393137 TKE393137 TUA393137 UDW393137 UNS393137 UXO393137 VHK393137 VRG393137 WBC393137 WKY393137 WUU393137 H458673:J458673 II458673 SE458673 ACA458673 ALW458673 AVS458673 BFO458673 BPK458673 BZG458673 CJC458673 CSY458673 DCU458673 DMQ458673 DWM458673 EGI458673 EQE458673 FAA458673 FJW458673 FTS458673 GDO458673 GNK458673 GXG458673 HHC458673 HQY458673 IAU458673 IKQ458673 IUM458673 JEI458673 JOE458673 JYA458673 KHW458673 KRS458673 LBO458673 LLK458673 LVG458673 MFC458673 MOY458673 MYU458673 NIQ458673 NSM458673 OCI458673 OME458673 OWA458673 PFW458673 PPS458673 PZO458673 QJK458673 QTG458673 RDC458673 RMY458673 RWU458673 SGQ458673 SQM458673 TAI458673 TKE458673 TUA458673 UDW458673 UNS458673 UXO458673 VHK458673 VRG458673 WBC458673 WKY458673 WUU458673 H524209:J524209 II524209 SE524209 ACA524209 ALW524209 AVS524209 BFO524209 BPK524209 BZG524209 CJC524209 CSY524209 DCU524209 DMQ524209 DWM524209 EGI524209 EQE524209 FAA524209 FJW524209 FTS524209 GDO524209 GNK524209 GXG524209 HHC524209 HQY524209 IAU524209 IKQ524209 IUM524209 JEI524209 JOE524209 JYA524209 KHW524209 KRS524209 LBO524209 LLK524209 LVG524209 MFC524209 MOY524209 MYU524209 NIQ524209 NSM524209 OCI524209 OME524209 OWA524209 PFW524209 PPS524209 PZO524209 QJK524209 QTG524209 RDC524209 RMY524209 RWU524209 SGQ524209 SQM524209 TAI524209 TKE524209 TUA524209 UDW524209 UNS524209 UXO524209 VHK524209 VRG524209 WBC524209 WKY524209 WUU524209 H589745:J589745 II589745 SE589745 ACA589745 ALW589745 AVS589745 BFO589745 BPK589745 BZG589745 CJC589745 CSY589745 DCU589745 DMQ589745 DWM589745 EGI589745 EQE589745 FAA589745 FJW589745 FTS589745 GDO589745 GNK589745 GXG589745 HHC589745 HQY589745 IAU589745 IKQ589745 IUM589745 JEI589745 JOE589745 JYA589745 KHW589745 KRS589745 LBO589745 LLK589745 LVG589745 MFC589745 MOY589745 MYU589745 NIQ589745 NSM589745 OCI589745 OME589745 OWA589745 PFW589745 PPS589745 PZO589745 QJK589745 QTG589745 RDC589745 RMY589745 RWU589745 SGQ589745 SQM589745 TAI589745 TKE589745 TUA589745 UDW589745 UNS589745 UXO589745 VHK589745 VRG589745 WBC589745 WKY589745 WUU589745 H655281:J655281 II655281 SE655281 ACA655281 ALW655281 AVS655281 BFO655281 BPK655281 BZG655281 CJC655281 CSY655281 DCU655281 DMQ655281 DWM655281 EGI655281 EQE655281 FAA655281 FJW655281 FTS655281 GDO655281 GNK655281 GXG655281 HHC655281 HQY655281 IAU655281 IKQ655281 IUM655281 JEI655281 JOE655281 JYA655281 KHW655281 KRS655281 LBO655281 LLK655281 LVG655281 MFC655281 MOY655281 MYU655281 NIQ655281 NSM655281 OCI655281 OME655281 OWA655281 PFW655281 PPS655281 PZO655281 QJK655281 QTG655281 RDC655281 RMY655281 RWU655281 SGQ655281 SQM655281 TAI655281 TKE655281 TUA655281 UDW655281 UNS655281 UXO655281 VHK655281 VRG655281 WBC655281 WKY655281 WUU655281 H720817:J720817 II720817 SE720817 ACA720817 ALW720817 AVS720817 BFO720817 BPK720817 BZG720817 CJC720817 CSY720817 DCU720817 DMQ720817 DWM720817 EGI720817 EQE720817 FAA720817 FJW720817 FTS720817 GDO720817 GNK720817 GXG720817 HHC720817 HQY720817 IAU720817 IKQ720817 IUM720817 JEI720817 JOE720817 JYA720817 KHW720817 KRS720817 LBO720817 LLK720817 LVG720817 MFC720817 MOY720817 MYU720817 NIQ720817 NSM720817 OCI720817 OME720817 OWA720817 PFW720817 PPS720817 PZO720817 QJK720817 QTG720817 RDC720817 RMY720817 RWU720817 SGQ720817 SQM720817 TAI720817 TKE720817 TUA720817 UDW720817 UNS720817 UXO720817 VHK720817 VRG720817 WBC720817 WKY720817 WUU720817 H786353:J786353 II786353 SE786353 ACA786353 ALW786353 AVS786353 BFO786353 BPK786353 BZG786353 CJC786353 CSY786353 DCU786353 DMQ786353 DWM786353 EGI786353 EQE786353 FAA786353 FJW786353 FTS786353 GDO786353 GNK786353 GXG786353 HHC786353 HQY786353 IAU786353 IKQ786353 IUM786353 JEI786353 JOE786353 JYA786353 KHW786353 KRS786353 LBO786353 LLK786353 LVG786353 MFC786353 MOY786353 MYU786353 NIQ786353 NSM786353 OCI786353 OME786353 OWA786353 PFW786353 PPS786353 PZO786353 QJK786353 QTG786353 RDC786353 RMY786353 RWU786353 SGQ786353 SQM786353 TAI786353 TKE786353 TUA786353 UDW786353 UNS786353 UXO786353 VHK786353 VRG786353 WBC786353 WKY786353 WUU786353 H851889:J851889 II851889 SE851889 ACA851889 ALW851889 AVS851889 BFO851889 BPK851889 BZG851889 CJC851889 CSY851889 DCU851889 DMQ851889 DWM851889 EGI851889 EQE851889 FAA851889 FJW851889 FTS851889 GDO851889 GNK851889 GXG851889 HHC851889 HQY851889 IAU851889 IKQ851889 IUM851889 JEI851889 JOE851889 JYA851889 KHW851889 KRS851889 LBO851889 LLK851889 LVG851889 MFC851889 MOY851889 MYU851889 NIQ851889 NSM851889 OCI851889 OME851889 OWA851889 PFW851889 PPS851889 PZO851889 QJK851889 QTG851889 RDC851889 RMY851889 RWU851889 SGQ851889 SQM851889 TAI851889 TKE851889 TUA851889 UDW851889 UNS851889 UXO851889 VHK851889 VRG851889 WBC851889 WKY851889 WUU851889 H917425:J917425 II917425 SE917425 ACA917425 ALW917425 AVS917425 BFO917425 BPK917425 BZG917425 CJC917425 CSY917425 DCU917425 DMQ917425 DWM917425 EGI917425 EQE917425 FAA917425 FJW917425 FTS917425 GDO917425 GNK917425 GXG917425 HHC917425 HQY917425 IAU917425 IKQ917425 IUM917425 JEI917425 JOE917425 JYA917425 KHW917425 KRS917425 LBO917425 LLK917425 LVG917425 MFC917425 MOY917425 MYU917425 NIQ917425 NSM917425 OCI917425 OME917425 OWA917425 PFW917425 PPS917425 PZO917425 QJK917425 QTG917425 RDC917425 RMY917425 RWU917425 SGQ917425 SQM917425 TAI917425 TKE917425 TUA917425 UDW917425 UNS917425 UXO917425 VHK917425 VRG917425 WBC917425 WKY917425 WUU917425 H982961:J982961 II982961 SE982961 ACA982961 ALW982961 AVS982961 BFO982961 BPK982961 BZG982961 CJC982961 CSY982961 DCU982961 DMQ982961 DWM982961 EGI982961 EQE982961 FAA982961 FJW982961 FTS982961 GDO982961 GNK982961 GXG982961 HHC982961 HQY982961 IAU982961 IKQ982961 IUM982961 JEI982961 JOE982961 JYA982961 KHW982961 KRS982961 LBO982961 LLK982961 LVG982961 MFC982961 MOY982961 MYU982961 NIQ982961 NSM982961 OCI982961 OME982961 OWA982961 PFW982961 PPS982961 PZO982961 QJK982961 QTG982961 RDC982961 RMY982961 RWU982961 SGQ982961 SQM982961 TAI982961 TKE982961 TUA982961 UDW982961 UNS982961 UXO982961 VHK982961 VRG982961 WBC982961 WKY982961 WUU982961" xr:uid="{00000000-0002-0000-0500-000003000000}">
      <formula1>39448</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71"/>
  <sheetViews>
    <sheetView tabSelected="1" zoomScaleNormal="100" workbookViewId="0">
      <selection activeCell="J169" sqref="J169"/>
    </sheetView>
  </sheetViews>
  <sheetFormatPr defaultRowHeight="12.75" x14ac:dyDescent="0.2"/>
  <cols>
    <col min="3" max="3" width="12.5703125" bestFit="1" customWidth="1"/>
    <col min="6" max="6" width="14.85546875" bestFit="1" customWidth="1"/>
    <col min="10" max="10" width="86.5703125" customWidth="1"/>
  </cols>
  <sheetData>
    <row r="1" spans="1:10" x14ac:dyDescent="0.2">
      <c r="A1" s="212" t="s">
        <v>302</v>
      </c>
      <c r="B1" s="213"/>
      <c r="C1" s="213"/>
      <c r="D1" s="213"/>
      <c r="E1" s="213"/>
      <c r="F1" s="213"/>
      <c r="G1" s="213"/>
      <c r="H1" s="213"/>
      <c r="I1" s="213"/>
      <c r="J1" s="213"/>
    </row>
    <row r="2" spans="1:10" x14ac:dyDescent="0.2">
      <c r="A2" s="213"/>
      <c r="B2" s="213"/>
      <c r="C2" s="213"/>
      <c r="D2" s="213"/>
      <c r="E2" s="213"/>
      <c r="F2" s="213"/>
      <c r="G2" s="213"/>
      <c r="H2" s="213"/>
      <c r="I2" s="213"/>
      <c r="J2" s="213"/>
    </row>
    <row r="3" spans="1:10" x14ac:dyDescent="0.2">
      <c r="A3" s="213"/>
      <c r="B3" s="213"/>
      <c r="C3" s="213"/>
      <c r="D3" s="213"/>
      <c r="E3" s="213"/>
      <c r="F3" s="213"/>
      <c r="G3" s="213"/>
      <c r="H3" s="213"/>
      <c r="I3" s="213"/>
      <c r="J3" s="213"/>
    </row>
    <row r="4" spans="1:10" x14ac:dyDescent="0.2">
      <c r="A4" s="213"/>
      <c r="B4" s="213"/>
      <c r="C4" s="213"/>
      <c r="D4" s="213"/>
      <c r="E4" s="213"/>
      <c r="F4" s="213"/>
      <c r="G4" s="213"/>
      <c r="H4" s="213"/>
      <c r="I4" s="213"/>
      <c r="J4" s="213"/>
    </row>
    <row r="5" spans="1:10" x14ac:dyDescent="0.2">
      <c r="A5" s="213"/>
      <c r="B5" s="213"/>
      <c r="C5" s="213"/>
      <c r="D5" s="213"/>
      <c r="E5" s="213"/>
      <c r="F5" s="213"/>
      <c r="G5" s="213"/>
      <c r="H5" s="213"/>
      <c r="I5" s="213"/>
      <c r="J5" s="213"/>
    </row>
    <row r="6" spans="1:10" x14ac:dyDescent="0.2">
      <c r="A6" s="213"/>
      <c r="B6" s="213"/>
      <c r="C6" s="213"/>
      <c r="D6" s="213"/>
      <c r="E6" s="213"/>
      <c r="F6" s="213"/>
      <c r="G6" s="213"/>
      <c r="H6" s="213"/>
      <c r="I6" s="213"/>
      <c r="J6" s="213"/>
    </row>
    <row r="7" spans="1:10" x14ac:dyDescent="0.2">
      <c r="A7" s="213"/>
      <c r="B7" s="213"/>
      <c r="C7" s="213"/>
      <c r="D7" s="213"/>
      <c r="E7" s="213"/>
      <c r="F7" s="213"/>
      <c r="G7" s="213"/>
      <c r="H7" s="213"/>
      <c r="I7" s="213"/>
      <c r="J7" s="213"/>
    </row>
    <row r="8" spans="1:10" x14ac:dyDescent="0.2">
      <c r="A8" s="213"/>
      <c r="B8" s="213"/>
      <c r="C8" s="213"/>
      <c r="D8" s="213"/>
      <c r="E8" s="213"/>
      <c r="F8" s="213"/>
      <c r="G8" s="213"/>
      <c r="H8" s="213"/>
      <c r="I8" s="213"/>
      <c r="J8" s="213"/>
    </row>
    <row r="9" spans="1:10" x14ac:dyDescent="0.2">
      <c r="A9" s="213"/>
      <c r="B9" s="213"/>
      <c r="C9" s="213"/>
      <c r="D9" s="213"/>
      <c r="E9" s="213"/>
      <c r="F9" s="213"/>
      <c r="G9" s="213"/>
      <c r="H9" s="213"/>
      <c r="I9" s="213"/>
      <c r="J9" s="213"/>
    </row>
    <row r="10" spans="1:10" x14ac:dyDescent="0.2">
      <c r="A10" s="213"/>
      <c r="B10" s="213"/>
      <c r="C10" s="213"/>
      <c r="D10" s="213"/>
      <c r="E10" s="213"/>
      <c r="F10" s="213"/>
      <c r="G10" s="213"/>
      <c r="H10" s="213"/>
      <c r="I10" s="213"/>
      <c r="J10" s="213"/>
    </row>
    <row r="11" spans="1:10" x14ac:dyDescent="0.2">
      <c r="A11" s="213"/>
      <c r="B11" s="213"/>
      <c r="C11" s="213"/>
      <c r="D11" s="213"/>
      <c r="E11" s="213"/>
      <c r="F11" s="213"/>
      <c r="G11" s="213"/>
      <c r="H11" s="213"/>
      <c r="I11" s="213"/>
      <c r="J11" s="213"/>
    </row>
    <row r="12" spans="1:10" x14ac:dyDescent="0.2">
      <c r="A12" s="213"/>
      <c r="B12" s="213"/>
      <c r="C12" s="213"/>
      <c r="D12" s="213"/>
      <c r="E12" s="213"/>
      <c r="F12" s="213"/>
      <c r="G12" s="213"/>
      <c r="H12" s="213"/>
      <c r="I12" s="213"/>
      <c r="J12" s="213"/>
    </row>
    <row r="13" spans="1:10" x14ac:dyDescent="0.2">
      <c r="A13" s="213"/>
      <c r="B13" s="213"/>
      <c r="C13" s="213"/>
      <c r="D13" s="213"/>
      <c r="E13" s="213"/>
      <c r="F13" s="213"/>
      <c r="G13" s="213"/>
      <c r="H13" s="213"/>
      <c r="I13" s="213"/>
      <c r="J13" s="213"/>
    </row>
    <row r="14" spans="1:10" x14ac:dyDescent="0.2">
      <c r="A14" s="213"/>
      <c r="B14" s="213"/>
      <c r="C14" s="213"/>
      <c r="D14" s="213"/>
      <c r="E14" s="213"/>
      <c r="F14" s="213"/>
      <c r="G14" s="213"/>
      <c r="H14" s="213"/>
      <c r="I14" s="213"/>
      <c r="J14" s="213"/>
    </row>
    <row r="15" spans="1:10" x14ac:dyDescent="0.2">
      <c r="A15" s="213"/>
      <c r="B15" s="213"/>
      <c r="C15" s="213"/>
      <c r="D15" s="213"/>
      <c r="E15" s="213"/>
      <c r="F15" s="213"/>
      <c r="G15" s="213"/>
      <c r="H15" s="213"/>
      <c r="I15" s="213"/>
      <c r="J15" s="213"/>
    </row>
    <row r="16" spans="1:10" x14ac:dyDescent="0.2">
      <c r="A16" s="213"/>
      <c r="B16" s="213"/>
      <c r="C16" s="213"/>
      <c r="D16" s="213"/>
      <c r="E16" s="213"/>
      <c r="F16" s="213"/>
      <c r="G16" s="213"/>
      <c r="H16" s="213"/>
      <c r="I16" s="213"/>
      <c r="J16" s="213"/>
    </row>
    <row r="17" spans="1:10" x14ac:dyDescent="0.2">
      <c r="A17" s="213"/>
      <c r="B17" s="213"/>
      <c r="C17" s="213"/>
      <c r="D17" s="213"/>
      <c r="E17" s="213"/>
      <c r="F17" s="213"/>
      <c r="G17" s="213"/>
      <c r="H17" s="213"/>
      <c r="I17" s="213"/>
      <c r="J17" s="213"/>
    </row>
    <row r="18" spans="1:10" x14ac:dyDescent="0.2">
      <c r="A18" s="213"/>
      <c r="B18" s="213"/>
      <c r="C18" s="213"/>
      <c r="D18" s="213"/>
      <c r="E18" s="213"/>
      <c r="F18" s="213"/>
      <c r="G18" s="213"/>
      <c r="H18" s="213"/>
      <c r="I18" s="213"/>
      <c r="J18" s="213"/>
    </row>
    <row r="19" spans="1:10" x14ac:dyDescent="0.2">
      <c r="A19" s="213"/>
      <c r="B19" s="213"/>
      <c r="C19" s="213"/>
      <c r="D19" s="213"/>
      <c r="E19" s="213"/>
      <c r="F19" s="213"/>
      <c r="G19" s="213"/>
      <c r="H19" s="213"/>
      <c r="I19" s="213"/>
      <c r="J19" s="213"/>
    </row>
    <row r="20" spans="1:10" ht="52.5" customHeight="1" x14ac:dyDescent="0.2">
      <c r="A20" s="213"/>
      <c r="B20" s="213"/>
      <c r="C20" s="213"/>
      <c r="D20" s="213"/>
      <c r="E20" s="213"/>
      <c r="F20" s="213"/>
      <c r="G20" s="213"/>
      <c r="H20" s="213"/>
      <c r="I20" s="213"/>
      <c r="J20" s="213"/>
    </row>
    <row r="21" spans="1:10" ht="28.5" customHeight="1" x14ac:dyDescent="0.2">
      <c r="A21" s="213"/>
      <c r="B21" s="213"/>
      <c r="C21" s="213"/>
      <c r="D21" s="213"/>
      <c r="E21" s="213"/>
      <c r="F21" s="213"/>
      <c r="G21" s="213"/>
      <c r="H21" s="213"/>
      <c r="I21" s="213"/>
      <c r="J21" s="213"/>
    </row>
    <row r="22" spans="1:10" ht="77.25" customHeight="1" x14ac:dyDescent="0.2">
      <c r="A22" s="213"/>
      <c r="B22" s="213"/>
      <c r="C22" s="213"/>
      <c r="D22" s="213"/>
      <c r="E22" s="213"/>
      <c r="F22" s="213"/>
      <c r="G22" s="213"/>
      <c r="H22" s="213"/>
      <c r="I22" s="213"/>
      <c r="J22" s="213"/>
    </row>
    <row r="23" spans="1:10" x14ac:dyDescent="0.2">
      <c r="A23" s="213"/>
      <c r="B23" s="213"/>
      <c r="C23" s="213"/>
      <c r="D23" s="213"/>
      <c r="E23" s="213"/>
      <c r="F23" s="213"/>
      <c r="G23" s="213"/>
      <c r="H23" s="213"/>
      <c r="I23" s="213"/>
      <c r="J23" s="213"/>
    </row>
    <row r="24" spans="1:10" ht="67.5" customHeight="1" x14ac:dyDescent="0.2">
      <c r="A24" s="213"/>
      <c r="B24" s="213"/>
      <c r="C24" s="213"/>
      <c r="D24" s="213"/>
      <c r="E24" s="213"/>
      <c r="F24" s="213"/>
      <c r="G24" s="213"/>
      <c r="H24" s="213"/>
      <c r="I24" s="213"/>
      <c r="J24" s="213"/>
    </row>
    <row r="25" spans="1:10" x14ac:dyDescent="0.2">
      <c r="A25" s="213"/>
      <c r="B25" s="213"/>
      <c r="C25" s="213"/>
      <c r="D25" s="213"/>
      <c r="E25" s="213"/>
      <c r="F25" s="213"/>
      <c r="G25" s="213"/>
      <c r="H25" s="213"/>
      <c r="I25" s="213"/>
      <c r="J25" s="213"/>
    </row>
    <row r="26" spans="1:10" ht="121.5" customHeight="1" x14ac:dyDescent="0.2">
      <c r="A26" s="213"/>
      <c r="B26" s="213"/>
      <c r="C26" s="213"/>
      <c r="D26" s="213"/>
      <c r="E26" s="213"/>
      <c r="F26" s="213"/>
      <c r="G26" s="213"/>
      <c r="H26" s="213"/>
      <c r="I26" s="213"/>
      <c r="J26" s="213"/>
    </row>
    <row r="27" spans="1:10" x14ac:dyDescent="0.2">
      <c r="A27" s="213"/>
      <c r="B27" s="213"/>
      <c r="C27" s="213"/>
      <c r="D27" s="213"/>
      <c r="E27" s="213"/>
      <c r="F27" s="213"/>
      <c r="G27" s="213"/>
      <c r="H27" s="213"/>
      <c r="I27" s="213"/>
      <c r="J27" s="213"/>
    </row>
    <row r="28" spans="1:10" ht="90" customHeight="1" x14ac:dyDescent="0.2">
      <c r="A28" s="213"/>
      <c r="B28" s="213"/>
      <c r="C28" s="213"/>
      <c r="D28" s="213"/>
      <c r="E28" s="213"/>
      <c r="F28" s="213"/>
      <c r="G28" s="213"/>
      <c r="H28" s="213"/>
      <c r="I28" s="213"/>
      <c r="J28" s="213"/>
    </row>
    <row r="29" spans="1:10" ht="100.5" customHeight="1" x14ac:dyDescent="0.2">
      <c r="A29" s="213"/>
      <c r="B29" s="213"/>
      <c r="C29" s="213"/>
      <c r="D29" s="213"/>
      <c r="E29" s="213"/>
      <c r="F29" s="213"/>
      <c r="G29" s="213"/>
      <c r="H29" s="213"/>
      <c r="I29" s="213"/>
      <c r="J29" s="213"/>
    </row>
    <row r="30" spans="1:10" ht="144" customHeight="1" x14ac:dyDescent="0.2">
      <c r="A30" s="213"/>
      <c r="B30" s="213"/>
      <c r="C30" s="213"/>
      <c r="D30" s="213"/>
      <c r="E30" s="213"/>
      <c r="F30" s="213"/>
      <c r="G30" s="213"/>
      <c r="H30" s="213"/>
      <c r="I30" s="213"/>
      <c r="J30" s="213"/>
    </row>
    <row r="32" spans="1:10" x14ac:dyDescent="0.2">
      <c r="A32" s="215" t="s">
        <v>303</v>
      </c>
      <c r="B32" s="214"/>
      <c r="C32" s="214"/>
      <c r="D32" s="214"/>
      <c r="E32" s="214"/>
      <c r="F32" s="214"/>
      <c r="G32" s="214"/>
      <c r="H32" s="214"/>
      <c r="I32" s="214"/>
      <c r="J32" s="214"/>
    </row>
    <row r="34" spans="2:8" ht="34.5" customHeight="1" x14ac:dyDescent="0.2">
      <c r="B34" s="257"/>
      <c r="C34" s="259" t="s">
        <v>304</v>
      </c>
      <c r="D34" s="106" t="s">
        <v>305</v>
      </c>
      <c r="E34" s="261"/>
      <c r="F34" s="259" t="s">
        <v>307</v>
      </c>
      <c r="G34" s="257" t="s">
        <v>308</v>
      </c>
      <c r="H34" s="106" t="s">
        <v>305</v>
      </c>
    </row>
    <row r="35" spans="2:8" ht="13.5" thickBot="1" x14ac:dyDescent="0.25">
      <c r="B35" s="258"/>
      <c r="C35" s="260"/>
      <c r="D35" s="217" t="s">
        <v>306</v>
      </c>
      <c r="E35" s="262"/>
      <c r="F35" s="260"/>
      <c r="G35" s="258"/>
      <c r="H35" s="217" t="s">
        <v>306</v>
      </c>
    </row>
    <row r="36" spans="2:8" ht="15" x14ac:dyDescent="0.25">
      <c r="B36" s="263" t="s">
        <v>122</v>
      </c>
      <c r="C36" s="263"/>
      <c r="D36" s="220"/>
      <c r="E36" s="219"/>
      <c r="F36" s="220"/>
      <c r="G36" s="219"/>
      <c r="H36" s="220"/>
    </row>
    <row r="37" spans="2:8" ht="24.75" thickBot="1" x14ac:dyDescent="0.3">
      <c r="B37" s="257" t="s">
        <v>309</v>
      </c>
      <c r="C37" s="257"/>
      <c r="D37" s="221" t="s">
        <v>310</v>
      </c>
      <c r="E37" s="222"/>
      <c r="F37" s="223" t="s">
        <v>311</v>
      </c>
      <c r="G37" s="224">
        <v>1</v>
      </c>
      <c r="H37" s="221" t="s">
        <v>312</v>
      </c>
    </row>
    <row r="38" spans="2:8" ht="24" x14ac:dyDescent="0.25">
      <c r="B38" s="219"/>
      <c r="C38" s="225"/>
      <c r="D38" s="226">
        <v>343.24799999999999</v>
      </c>
      <c r="E38" s="227"/>
      <c r="F38" s="216" t="s">
        <v>313</v>
      </c>
      <c r="G38" s="228">
        <v>2</v>
      </c>
      <c r="H38" s="226">
        <v>343.24799999999999</v>
      </c>
    </row>
    <row r="39" spans="2:8" ht="24" x14ac:dyDescent="0.25">
      <c r="B39" s="219"/>
      <c r="C39" s="229" t="s">
        <v>314</v>
      </c>
      <c r="D39" s="230">
        <v>185.81299999999999</v>
      </c>
      <c r="E39" s="219"/>
      <c r="F39" s="229" t="s">
        <v>124</v>
      </c>
      <c r="G39" s="228">
        <v>2</v>
      </c>
      <c r="H39" s="230">
        <v>343.24799999999999</v>
      </c>
    </row>
    <row r="40" spans="2:8" ht="15" x14ac:dyDescent="0.25">
      <c r="B40" s="219"/>
      <c r="C40" s="229" t="s">
        <v>315</v>
      </c>
      <c r="D40" s="230">
        <v>157.435</v>
      </c>
      <c r="E40" s="219"/>
      <c r="F40" s="220"/>
      <c r="G40" s="219"/>
      <c r="H40" s="219"/>
    </row>
    <row r="41" spans="2:8" ht="15.75" thickBot="1" x14ac:dyDescent="0.3">
      <c r="B41" s="219"/>
      <c r="C41" s="231"/>
      <c r="D41" s="232">
        <v>343.24799999999999</v>
      </c>
      <c r="E41" s="233"/>
      <c r="F41" s="234"/>
      <c r="G41" s="235"/>
      <c r="H41" s="232">
        <v>343.24799999999999</v>
      </c>
    </row>
    <row r="42" spans="2:8" ht="24" x14ac:dyDescent="0.25">
      <c r="B42" s="219"/>
      <c r="C42" s="229"/>
      <c r="D42" s="226" t="s">
        <v>316</v>
      </c>
      <c r="E42" s="218"/>
      <c r="F42" s="216" t="s">
        <v>317</v>
      </c>
      <c r="G42" s="236">
        <v>3</v>
      </c>
      <c r="H42" s="226" t="s">
        <v>318</v>
      </c>
    </row>
    <row r="43" spans="2:8" ht="24" x14ac:dyDescent="0.25">
      <c r="B43" s="219"/>
      <c r="C43" s="237" t="s">
        <v>319</v>
      </c>
      <c r="D43" s="230" t="s">
        <v>320</v>
      </c>
      <c r="E43" s="219"/>
      <c r="F43" s="237" t="s">
        <v>126</v>
      </c>
      <c r="G43" s="230">
        <v>4</v>
      </c>
      <c r="H43" s="230">
        <v>875.64200000000005</v>
      </c>
    </row>
    <row r="44" spans="2:8" ht="24" x14ac:dyDescent="0.25">
      <c r="B44" s="219"/>
      <c r="C44" s="237" t="s">
        <v>321</v>
      </c>
      <c r="D44" s="230">
        <v>148.251</v>
      </c>
      <c r="E44" s="219"/>
      <c r="F44" s="237" t="s">
        <v>127</v>
      </c>
      <c r="G44" s="230">
        <v>5</v>
      </c>
      <c r="H44" s="230">
        <v>121.648</v>
      </c>
    </row>
    <row r="45" spans="2:8" ht="24" x14ac:dyDescent="0.25">
      <c r="B45" s="219"/>
      <c r="C45" s="220"/>
      <c r="D45" s="230"/>
      <c r="E45" s="219"/>
      <c r="F45" s="237" t="s">
        <v>128</v>
      </c>
      <c r="G45" s="230">
        <v>6</v>
      </c>
      <c r="H45" s="230">
        <v>181.501</v>
      </c>
    </row>
    <row r="46" spans="2:8" ht="24" x14ac:dyDescent="0.25">
      <c r="B46" s="219"/>
      <c r="C46" s="220"/>
      <c r="D46" s="230"/>
      <c r="E46" s="219"/>
      <c r="F46" s="237" t="s">
        <v>129</v>
      </c>
      <c r="G46" s="230">
        <v>7</v>
      </c>
      <c r="H46" s="230">
        <v>10.08</v>
      </c>
    </row>
    <row r="47" spans="2:8" ht="15.75" thickBot="1" x14ac:dyDescent="0.3">
      <c r="B47" s="219"/>
      <c r="C47" s="238"/>
      <c r="D47" s="232" t="s">
        <v>316</v>
      </c>
      <c r="E47" s="239"/>
      <c r="F47" s="238"/>
      <c r="G47" s="240"/>
      <c r="H47" s="232" t="s">
        <v>318</v>
      </c>
    </row>
    <row r="48" spans="2:8" ht="24" x14ac:dyDescent="0.25">
      <c r="B48" s="219"/>
      <c r="C48" s="220"/>
      <c r="D48" s="226" t="s">
        <v>322</v>
      </c>
      <c r="E48" s="219"/>
      <c r="F48" s="241" t="s">
        <v>323</v>
      </c>
      <c r="G48" s="242"/>
      <c r="H48" s="226" t="s">
        <v>322</v>
      </c>
    </row>
    <row r="49" spans="1:10" ht="48" x14ac:dyDescent="0.25">
      <c r="B49" s="219"/>
      <c r="C49" s="237" t="s">
        <v>324</v>
      </c>
      <c r="D49" s="242"/>
      <c r="E49" s="219"/>
      <c r="F49" s="237" t="s">
        <v>132</v>
      </c>
      <c r="G49" s="230">
        <v>10</v>
      </c>
      <c r="H49" s="230" t="s">
        <v>325</v>
      </c>
    </row>
    <row r="50" spans="1:10" ht="60" x14ac:dyDescent="0.25">
      <c r="B50" s="219"/>
      <c r="C50" s="237" t="s">
        <v>326</v>
      </c>
      <c r="D50" s="230" t="s">
        <v>325</v>
      </c>
      <c r="E50" s="219"/>
      <c r="F50" s="220"/>
      <c r="G50" s="242"/>
      <c r="H50" s="242"/>
    </row>
    <row r="51" spans="1:10" ht="15.75" thickBot="1" x14ac:dyDescent="0.3">
      <c r="B51" s="219"/>
      <c r="C51" s="220"/>
      <c r="D51" s="243" t="s">
        <v>325</v>
      </c>
      <c r="E51" s="222"/>
      <c r="F51" s="244"/>
      <c r="G51" s="245"/>
      <c r="H51" s="246" t="s">
        <v>325</v>
      </c>
    </row>
    <row r="52" spans="1:10" ht="48" x14ac:dyDescent="0.25">
      <c r="B52" s="219"/>
      <c r="C52" s="247" t="s">
        <v>327</v>
      </c>
      <c r="D52" s="230">
        <v>33.165999999999997</v>
      </c>
      <c r="E52" s="248"/>
      <c r="F52" s="237" t="s">
        <v>328</v>
      </c>
      <c r="G52" s="230">
        <v>11</v>
      </c>
      <c r="H52" s="249">
        <v>33.165999999999997</v>
      </c>
    </row>
    <row r="53" spans="1:10" ht="36" x14ac:dyDescent="0.25">
      <c r="B53" s="219"/>
      <c r="C53" s="237" t="s">
        <v>329</v>
      </c>
      <c r="D53" s="242"/>
      <c r="E53" s="242"/>
      <c r="F53" s="250"/>
      <c r="G53" s="220"/>
      <c r="H53" s="242"/>
    </row>
    <row r="54" spans="1:10" ht="15.75" thickBot="1" x14ac:dyDescent="0.3">
      <c r="B54" s="219"/>
      <c r="C54" s="250"/>
      <c r="D54" s="251">
        <v>33.165999999999997</v>
      </c>
      <c r="E54" s="242"/>
      <c r="F54" s="250"/>
      <c r="G54" s="220"/>
      <c r="H54" s="251">
        <v>33.165999999999997</v>
      </c>
    </row>
    <row r="55" spans="1:10" ht="72" x14ac:dyDescent="0.25">
      <c r="B55" s="219"/>
      <c r="C55" s="247" t="s">
        <v>330</v>
      </c>
      <c r="D55" s="249">
        <v>155.44900000000001</v>
      </c>
      <c r="E55" s="252"/>
      <c r="F55" s="247" t="s">
        <v>134</v>
      </c>
      <c r="G55" s="249">
        <v>12</v>
      </c>
      <c r="H55" s="249">
        <v>155.44900000000001</v>
      </c>
    </row>
    <row r="56" spans="1:10" ht="15" x14ac:dyDescent="0.25">
      <c r="B56" s="219"/>
      <c r="C56" s="250"/>
      <c r="D56" s="251">
        <v>155.44900000000001</v>
      </c>
      <c r="E56" s="242"/>
      <c r="F56" s="250"/>
      <c r="G56" s="220"/>
      <c r="H56" s="251">
        <v>155.44900000000001</v>
      </c>
    </row>
    <row r="57" spans="1:10" ht="15.75" thickBot="1" x14ac:dyDescent="0.3">
      <c r="B57" s="219"/>
      <c r="C57" s="220"/>
      <c r="D57" s="232" t="s">
        <v>322</v>
      </c>
      <c r="E57" s="219"/>
      <c r="F57" s="220"/>
      <c r="G57" s="219"/>
      <c r="H57" s="232" t="s">
        <v>322</v>
      </c>
    </row>
    <row r="58" spans="1:10" ht="24.75" thickBot="1" x14ac:dyDescent="0.3">
      <c r="B58" s="219"/>
      <c r="C58" s="253" t="s">
        <v>331</v>
      </c>
      <c r="D58" s="245"/>
      <c r="E58" s="254"/>
      <c r="F58" s="255" t="s">
        <v>332</v>
      </c>
      <c r="G58" s="256">
        <v>13</v>
      </c>
      <c r="H58" s="245"/>
    </row>
    <row r="59" spans="1:10" ht="15" x14ac:dyDescent="0.25">
      <c r="B59" s="219"/>
      <c r="C59" s="220"/>
      <c r="D59" s="242"/>
      <c r="E59" s="219"/>
      <c r="F59" s="220"/>
      <c r="G59" s="219"/>
      <c r="H59" s="242"/>
    </row>
    <row r="60" spans="1:10" x14ac:dyDescent="0.2">
      <c r="A60" s="215" t="s">
        <v>333</v>
      </c>
      <c r="B60" s="214"/>
      <c r="C60" s="214"/>
      <c r="D60" s="214"/>
      <c r="E60" s="214"/>
      <c r="F60" s="214"/>
      <c r="G60" s="214"/>
      <c r="H60" s="214"/>
      <c r="I60" s="214"/>
      <c r="J60" s="214"/>
    </row>
    <row r="62" spans="1:10" x14ac:dyDescent="0.2">
      <c r="B62" s="257"/>
      <c r="C62" s="259" t="s">
        <v>304</v>
      </c>
      <c r="D62" s="106" t="s">
        <v>305</v>
      </c>
      <c r="E62" s="261"/>
      <c r="F62" s="259" t="s">
        <v>307</v>
      </c>
      <c r="G62" s="257" t="s">
        <v>308</v>
      </c>
      <c r="H62" s="106" t="s">
        <v>305</v>
      </c>
    </row>
    <row r="63" spans="1:10" ht="13.5" thickBot="1" x14ac:dyDescent="0.25">
      <c r="B63" s="258"/>
      <c r="C63" s="260"/>
      <c r="D63" s="217" t="s">
        <v>306</v>
      </c>
      <c r="E63" s="262"/>
      <c r="F63" s="260"/>
      <c r="G63" s="258"/>
      <c r="H63" s="217" t="s">
        <v>306</v>
      </c>
    </row>
    <row r="64" spans="1:10" ht="24" x14ac:dyDescent="0.25">
      <c r="B64" s="275" t="s">
        <v>334</v>
      </c>
      <c r="C64" s="275"/>
      <c r="D64" s="226" t="s">
        <v>335</v>
      </c>
      <c r="E64" s="219"/>
      <c r="F64" s="241" t="s">
        <v>336</v>
      </c>
      <c r="G64" s="230">
        <v>14</v>
      </c>
      <c r="H64" s="226" t="s">
        <v>337</v>
      </c>
    </row>
    <row r="65" spans="2:8" ht="15" x14ac:dyDescent="0.25">
      <c r="B65" s="219"/>
      <c r="C65" s="220"/>
      <c r="D65" s="226" t="s">
        <v>338</v>
      </c>
      <c r="E65" s="219"/>
      <c r="F65" s="241" t="s">
        <v>339</v>
      </c>
      <c r="G65" s="230">
        <v>15</v>
      </c>
      <c r="H65" s="226">
        <v>438.94299999999998</v>
      </c>
    </row>
    <row r="66" spans="2:8" ht="48" x14ac:dyDescent="0.25">
      <c r="B66" s="219"/>
      <c r="C66" s="237" t="s">
        <v>340</v>
      </c>
      <c r="D66" s="230">
        <v>460.2</v>
      </c>
      <c r="E66" s="219"/>
      <c r="F66" s="237" t="s">
        <v>341</v>
      </c>
      <c r="G66" s="230">
        <v>16</v>
      </c>
      <c r="H66" s="230">
        <v>329.58100000000002</v>
      </c>
    </row>
    <row r="67" spans="2:8" ht="48" x14ac:dyDescent="0.25">
      <c r="B67" s="219"/>
      <c r="C67" s="220"/>
      <c r="D67" s="230"/>
      <c r="E67" s="219"/>
      <c r="F67" s="237" t="s">
        <v>139</v>
      </c>
      <c r="G67" s="230">
        <v>17</v>
      </c>
      <c r="H67" s="230">
        <v>221</v>
      </c>
    </row>
    <row r="68" spans="2:8" ht="48" x14ac:dyDescent="0.2">
      <c r="B68" s="242"/>
      <c r="C68" s="237"/>
      <c r="D68" s="230"/>
      <c r="E68" s="242"/>
      <c r="F68" s="237" t="s">
        <v>140</v>
      </c>
      <c r="G68" s="230">
        <v>18</v>
      </c>
      <c r="H68" s="230">
        <v>11.994999999999999</v>
      </c>
    </row>
    <row r="69" spans="2:8" ht="36" x14ac:dyDescent="0.25">
      <c r="B69" s="219"/>
      <c r="C69" s="237"/>
      <c r="D69" s="230"/>
      <c r="E69" s="219"/>
      <c r="F69" s="237" t="s">
        <v>141</v>
      </c>
      <c r="G69" s="230">
        <v>19</v>
      </c>
      <c r="H69" s="242"/>
    </row>
    <row r="70" spans="2:8" ht="24" x14ac:dyDescent="0.25">
      <c r="B70" s="219"/>
      <c r="C70" s="220"/>
      <c r="D70" s="230"/>
      <c r="E70" s="219"/>
      <c r="F70" s="237" t="s">
        <v>142</v>
      </c>
      <c r="G70" s="230">
        <v>20</v>
      </c>
      <c r="H70" s="230">
        <v>97.146000000000001</v>
      </c>
    </row>
    <row r="71" spans="2:8" ht="15.75" thickBot="1" x14ac:dyDescent="0.3">
      <c r="B71" s="219"/>
      <c r="C71" s="220"/>
      <c r="D71" s="265">
        <v>460.2</v>
      </c>
      <c r="E71" s="219"/>
      <c r="F71" s="220"/>
      <c r="G71" s="219"/>
      <c r="H71" s="265">
        <v>438.94299999999998</v>
      </c>
    </row>
    <row r="72" spans="2:8" ht="36" x14ac:dyDescent="0.25">
      <c r="B72" s="219"/>
      <c r="C72" s="247"/>
      <c r="D72" s="266" t="s">
        <v>342</v>
      </c>
      <c r="E72" s="252"/>
      <c r="F72" s="267" t="s">
        <v>343</v>
      </c>
      <c r="G72" s="249">
        <v>21</v>
      </c>
      <c r="H72" s="266" t="s">
        <v>342</v>
      </c>
    </row>
    <row r="73" spans="2:8" ht="36" x14ac:dyDescent="0.25">
      <c r="B73" s="219"/>
      <c r="C73" s="237" t="s">
        <v>344</v>
      </c>
      <c r="D73" s="230" t="s">
        <v>345</v>
      </c>
      <c r="E73" s="219"/>
      <c r="F73" s="237" t="s">
        <v>144</v>
      </c>
      <c r="G73" s="230">
        <v>22</v>
      </c>
      <c r="H73" s="230" t="s">
        <v>345</v>
      </c>
    </row>
    <row r="74" spans="2:8" ht="84" x14ac:dyDescent="0.25">
      <c r="B74" s="219"/>
      <c r="C74" s="237" t="s">
        <v>346</v>
      </c>
      <c r="D74" s="230">
        <v>131.1</v>
      </c>
      <c r="E74" s="219"/>
      <c r="F74" s="237" t="s">
        <v>145</v>
      </c>
      <c r="G74" s="230">
        <v>23</v>
      </c>
      <c r="H74" s="230">
        <v>131.1</v>
      </c>
    </row>
    <row r="75" spans="2:8" ht="60" x14ac:dyDescent="0.25">
      <c r="B75" s="219"/>
      <c r="C75" s="237" t="s">
        <v>347</v>
      </c>
      <c r="D75" s="230">
        <v>856.52499999999998</v>
      </c>
      <c r="E75" s="219"/>
      <c r="F75" s="237" t="s">
        <v>146</v>
      </c>
      <c r="G75" s="230">
        <v>24</v>
      </c>
      <c r="H75" s="230">
        <v>856.52499999999998</v>
      </c>
    </row>
    <row r="76" spans="2:8" ht="15.75" thickBot="1" x14ac:dyDescent="0.3">
      <c r="B76" s="219"/>
      <c r="C76" s="238"/>
      <c r="D76" s="232" t="s">
        <v>342</v>
      </c>
      <c r="E76" s="239"/>
      <c r="F76" s="238"/>
      <c r="G76" s="240"/>
      <c r="H76" s="232" t="s">
        <v>342</v>
      </c>
    </row>
    <row r="77" spans="2:8" ht="36" x14ac:dyDescent="0.25">
      <c r="B77" s="219"/>
      <c r="C77" s="237" t="s">
        <v>348</v>
      </c>
      <c r="D77" s="226">
        <v>198.46299999999999</v>
      </c>
      <c r="E77" s="219"/>
      <c r="F77" s="241" t="s">
        <v>147</v>
      </c>
      <c r="G77" s="230">
        <v>25</v>
      </c>
      <c r="H77" s="226">
        <v>198.46299999999999</v>
      </c>
    </row>
    <row r="78" spans="2:8" ht="15.75" thickBot="1" x14ac:dyDescent="0.3">
      <c r="B78" s="240"/>
      <c r="C78" s="244"/>
      <c r="D78" s="245"/>
      <c r="E78" s="239"/>
      <c r="F78" s="238"/>
      <c r="G78" s="240"/>
      <c r="H78" s="268"/>
    </row>
    <row r="79" spans="2:8" ht="48" x14ac:dyDescent="0.25">
      <c r="B79" s="219"/>
      <c r="C79" s="220"/>
      <c r="D79" s="226">
        <v>275.58300000000003</v>
      </c>
      <c r="E79" s="219"/>
      <c r="F79" s="241" t="s">
        <v>148</v>
      </c>
      <c r="G79" s="230">
        <v>26</v>
      </c>
      <c r="H79" s="226">
        <v>296.84100000000001</v>
      </c>
    </row>
    <row r="80" spans="2:8" ht="48" x14ac:dyDescent="0.25">
      <c r="B80" s="220"/>
      <c r="C80" s="269" t="s">
        <v>349</v>
      </c>
      <c r="D80" s="230">
        <v>145.53100000000001</v>
      </c>
      <c r="E80" s="220"/>
      <c r="F80" s="237" t="s">
        <v>148</v>
      </c>
      <c r="G80" s="242"/>
      <c r="H80" s="270">
        <v>296.84100000000001</v>
      </c>
    </row>
    <row r="81" spans="1:10" ht="15" x14ac:dyDescent="0.25">
      <c r="B81" s="220"/>
      <c r="C81" s="269" t="s">
        <v>350</v>
      </c>
      <c r="D81" s="230">
        <v>130.05199999999999</v>
      </c>
      <c r="E81" s="220"/>
      <c r="F81" s="219"/>
      <c r="G81" s="242"/>
      <c r="H81" s="220"/>
    </row>
    <row r="82" spans="1:10" ht="13.5" thickBot="1" x14ac:dyDescent="0.25">
      <c r="B82" s="238"/>
      <c r="C82" s="239"/>
      <c r="D82" s="271">
        <v>275.58300000000003</v>
      </c>
      <c r="E82" s="238"/>
      <c r="F82" s="240"/>
      <c r="G82" s="268"/>
      <c r="H82" s="272">
        <v>296.84100000000001</v>
      </c>
    </row>
    <row r="83" spans="1:10" ht="24.75" thickBot="1" x14ac:dyDescent="0.25">
      <c r="B83" s="240"/>
      <c r="C83" s="223" t="s">
        <v>351</v>
      </c>
      <c r="D83" s="273" t="s">
        <v>352</v>
      </c>
      <c r="E83" s="271"/>
      <c r="F83" s="223" t="s">
        <v>353</v>
      </c>
      <c r="G83" s="232">
        <v>27</v>
      </c>
      <c r="H83" s="273" t="s">
        <v>354</v>
      </c>
    </row>
    <row r="85" spans="1:10" x14ac:dyDescent="0.2">
      <c r="A85" s="215" t="s">
        <v>333</v>
      </c>
      <c r="B85" s="214"/>
      <c r="C85" s="214"/>
      <c r="D85" s="214"/>
      <c r="E85" s="214"/>
      <c r="F85" s="214"/>
      <c r="G85" s="214"/>
      <c r="H85" s="214"/>
      <c r="I85" s="214"/>
      <c r="J85" s="214"/>
    </row>
    <row r="87" spans="1:10" x14ac:dyDescent="0.2">
      <c r="B87" s="257"/>
      <c r="C87" s="259" t="s">
        <v>304</v>
      </c>
      <c r="D87" s="106" t="s">
        <v>305</v>
      </c>
      <c r="E87" s="261"/>
      <c r="F87" s="259" t="s">
        <v>307</v>
      </c>
      <c r="G87" s="257" t="s">
        <v>308</v>
      </c>
      <c r="H87" s="106" t="s">
        <v>305</v>
      </c>
    </row>
    <row r="88" spans="1:10" ht="13.5" thickBot="1" x14ac:dyDescent="0.25">
      <c r="B88" s="258"/>
      <c r="C88" s="260"/>
      <c r="D88" s="217" t="s">
        <v>306</v>
      </c>
      <c r="E88" s="262"/>
      <c r="F88" s="260"/>
      <c r="G88" s="258"/>
      <c r="H88" s="217" t="s">
        <v>306</v>
      </c>
    </row>
    <row r="89" spans="1:10" ht="24" x14ac:dyDescent="0.25">
      <c r="B89" s="219"/>
      <c r="C89" s="241" t="s">
        <v>355</v>
      </c>
      <c r="D89" s="226" t="s">
        <v>356</v>
      </c>
      <c r="E89" s="219"/>
      <c r="F89" s="241" t="s">
        <v>357</v>
      </c>
      <c r="G89" s="230">
        <v>29</v>
      </c>
      <c r="H89" s="226" t="s">
        <v>356</v>
      </c>
    </row>
    <row r="90" spans="1:10" ht="24" x14ac:dyDescent="0.2">
      <c r="B90" s="242"/>
      <c r="C90" s="237" t="s">
        <v>358</v>
      </c>
      <c r="D90" s="230" t="s">
        <v>359</v>
      </c>
      <c r="E90" s="242"/>
      <c r="F90" s="237" t="s">
        <v>152</v>
      </c>
      <c r="G90" s="230">
        <v>30</v>
      </c>
      <c r="H90" s="230" t="s">
        <v>359</v>
      </c>
    </row>
    <row r="91" spans="1:10" ht="24" x14ac:dyDescent="0.2">
      <c r="B91" s="242"/>
      <c r="C91" s="237" t="s">
        <v>360</v>
      </c>
      <c r="D91" s="230" t="s">
        <v>361</v>
      </c>
      <c r="E91" s="242"/>
      <c r="F91" s="237" t="s">
        <v>153</v>
      </c>
      <c r="G91" s="230">
        <v>31</v>
      </c>
      <c r="H91" s="230" t="s">
        <v>361</v>
      </c>
    </row>
    <row r="92" spans="1:10" ht="24" x14ac:dyDescent="0.2">
      <c r="B92" s="242"/>
      <c r="C92" s="250"/>
      <c r="D92" s="276" t="s">
        <v>362</v>
      </c>
      <c r="E92" s="242"/>
      <c r="F92" s="237" t="s">
        <v>363</v>
      </c>
      <c r="G92" s="230">
        <v>32</v>
      </c>
      <c r="H92" s="276">
        <v>967.78800000000001</v>
      </c>
    </row>
    <row r="93" spans="1:10" ht="24" x14ac:dyDescent="0.2">
      <c r="B93" s="242"/>
      <c r="C93" s="237" t="s">
        <v>364</v>
      </c>
      <c r="D93" s="230">
        <v>18.713999999999999</v>
      </c>
      <c r="E93" s="242"/>
      <c r="F93" s="237" t="s">
        <v>155</v>
      </c>
      <c r="G93" s="230">
        <v>33</v>
      </c>
      <c r="H93" s="230">
        <v>18.713999999999999</v>
      </c>
    </row>
    <row r="94" spans="1:10" ht="24" x14ac:dyDescent="0.2">
      <c r="B94" s="242"/>
      <c r="C94" s="237" t="s">
        <v>365</v>
      </c>
      <c r="D94" s="230">
        <v>-30.483000000000001</v>
      </c>
      <c r="E94" s="242"/>
      <c r="F94" s="237" t="s">
        <v>366</v>
      </c>
      <c r="G94" s="230">
        <v>34</v>
      </c>
      <c r="H94" s="230">
        <v>-30.483000000000001</v>
      </c>
    </row>
    <row r="95" spans="1:10" ht="24" x14ac:dyDescent="0.2">
      <c r="B95" s="242"/>
      <c r="C95" s="237" t="s">
        <v>367</v>
      </c>
      <c r="D95" s="230">
        <v>163.048</v>
      </c>
      <c r="E95" s="242"/>
      <c r="F95" s="237" t="s">
        <v>157</v>
      </c>
      <c r="G95" s="230">
        <v>35</v>
      </c>
      <c r="H95" s="230">
        <v>163.048</v>
      </c>
    </row>
    <row r="96" spans="1:10" ht="15" x14ac:dyDescent="0.2">
      <c r="B96" s="242"/>
      <c r="C96" s="237" t="s">
        <v>286</v>
      </c>
      <c r="D96" s="230">
        <v>815.87800000000004</v>
      </c>
      <c r="E96" s="242"/>
      <c r="F96" s="237" t="s">
        <v>158</v>
      </c>
      <c r="G96" s="230">
        <v>36</v>
      </c>
      <c r="H96" s="230">
        <v>816.50900000000001</v>
      </c>
    </row>
    <row r="97" spans="2:8" ht="25.5" x14ac:dyDescent="0.2">
      <c r="B97" s="242"/>
      <c r="C97" s="277" t="s">
        <v>368</v>
      </c>
      <c r="D97" s="230">
        <v>631</v>
      </c>
      <c r="E97" s="242"/>
      <c r="F97" s="250"/>
      <c r="G97" s="242"/>
      <c r="H97" s="242"/>
    </row>
    <row r="98" spans="2:8" ht="15" x14ac:dyDescent="0.2">
      <c r="B98" s="242"/>
      <c r="C98" s="277"/>
      <c r="D98" s="251">
        <v>816.50900000000001</v>
      </c>
      <c r="E98" s="242"/>
      <c r="F98" s="250"/>
      <c r="G98" s="242"/>
      <c r="H98" s="251">
        <v>816.50900000000001</v>
      </c>
    </row>
    <row r="99" spans="2:8" ht="25.5" x14ac:dyDescent="0.2">
      <c r="B99" s="242"/>
      <c r="C99" s="278" t="s">
        <v>369</v>
      </c>
      <c r="D99" s="230">
        <v>98</v>
      </c>
      <c r="E99" s="242"/>
      <c r="F99" s="237" t="s">
        <v>159</v>
      </c>
      <c r="G99" s="230">
        <v>37</v>
      </c>
      <c r="H99" s="230">
        <v>98</v>
      </c>
    </row>
    <row r="100" spans="2:8" ht="108" x14ac:dyDescent="0.2">
      <c r="B100" s="242"/>
      <c r="C100" s="278" t="s">
        <v>370</v>
      </c>
      <c r="D100" s="230">
        <v>-22.114999999999998</v>
      </c>
      <c r="E100" s="242"/>
      <c r="F100" s="237" t="s">
        <v>160</v>
      </c>
      <c r="G100" s="230">
        <v>38</v>
      </c>
      <c r="H100" s="230">
        <v>-22.114999999999998</v>
      </c>
    </row>
    <row r="101" spans="2:8" ht="36" x14ac:dyDescent="0.2">
      <c r="B101" s="242"/>
      <c r="C101" s="237" t="s">
        <v>371</v>
      </c>
      <c r="D101" s="230">
        <v>114.41</v>
      </c>
      <c r="E101" s="242"/>
      <c r="F101" s="237" t="s">
        <v>372</v>
      </c>
      <c r="G101" s="230">
        <v>39</v>
      </c>
      <c r="H101" s="279">
        <v>-82843</v>
      </c>
    </row>
    <row r="102" spans="2:8" ht="24" x14ac:dyDescent="0.2">
      <c r="B102" s="242"/>
      <c r="C102" s="250"/>
      <c r="D102" s="242"/>
      <c r="E102" s="242"/>
      <c r="F102" s="237" t="s">
        <v>373</v>
      </c>
      <c r="G102" s="230">
        <v>40</v>
      </c>
      <c r="H102" s="230">
        <v>197.25299999999999</v>
      </c>
    </row>
    <row r="103" spans="2:8" ht="15" x14ac:dyDescent="0.25">
      <c r="B103" s="219"/>
      <c r="C103" s="220"/>
      <c r="D103" s="251">
        <v>114.41</v>
      </c>
      <c r="E103" s="219"/>
      <c r="F103" s="220"/>
      <c r="G103" s="219"/>
      <c r="H103" s="251">
        <v>114.41</v>
      </c>
    </row>
    <row r="104" spans="2:8" ht="13.5" thickBot="1" x14ac:dyDescent="0.25">
      <c r="B104" s="240"/>
      <c r="C104" s="238"/>
      <c r="D104" s="232" t="s">
        <v>356</v>
      </c>
      <c r="E104" s="239"/>
      <c r="F104" s="238"/>
      <c r="G104" s="240"/>
      <c r="H104" s="232" t="s">
        <v>356</v>
      </c>
    </row>
    <row r="105" spans="2:8" ht="36" x14ac:dyDescent="0.25">
      <c r="B105" s="275" t="s">
        <v>374</v>
      </c>
      <c r="C105" s="275"/>
      <c r="D105" s="280">
        <v>79914</v>
      </c>
      <c r="E105" s="219"/>
      <c r="F105" s="241" t="s">
        <v>375</v>
      </c>
      <c r="G105" s="219"/>
      <c r="H105" s="226">
        <v>79.915000000000006</v>
      </c>
    </row>
    <row r="106" spans="2:8" ht="24" x14ac:dyDescent="0.25">
      <c r="B106" s="219"/>
      <c r="C106" s="237" t="s">
        <v>376</v>
      </c>
      <c r="D106" s="230">
        <v>2.4169999999999998</v>
      </c>
      <c r="E106" s="219"/>
      <c r="F106" s="237" t="s">
        <v>377</v>
      </c>
      <c r="G106" s="230">
        <v>42</v>
      </c>
      <c r="H106" s="230">
        <v>27.29</v>
      </c>
    </row>
    <row r="107" spans="2:8" ht="36" x14ac:dyDescent="0.25">
      <c r="B107" s="219"/>
      <c r="C107" s="237" t="s">
        <v>378</v>
      </c>
      <c r="D107" s="230">
        <v>24.873000000000001</v>
      </c>
      <c r="E107" s="219"/>
      <c r="F107" s="220"/>
      <c r="G107" s="219"/>
      <c r="H107" s="242"/>
    </row>
    <row r="108" spans="2:8" ht="15" x14ac:dyDescent="0.25">
      <c r="B108" s="219"/>
      <c r="C108" s="220"/>
      <c r="D108" s="251">
        <v>27.29</v>
      </c>
      <c r="E108" s="219"/>
      <c r="F108" s="220"/>
      <c r="G108" s="219"/>
      <c r="H108" s="251">
        <v>27.29</v>
      </c>
    </row>
    <row r="109" spans="2:8" ht="15" x14ac:dyDescent="0.25">
      <c r="B109" s="219"/>
      <c r="C109" s="220"/>
      <c r="D109" s="242"/>
      <c r="E109" s="219"/>
      <c r="F109" s="220"/>
      <c r="G109" s="219"/>
      <c r="H109" s="242"/>
    </row>
    <row r="110" spans="2:8" ht="38.25" x14ac:dyDescent="0.25">
      <c r="B110" s="219"/>
      <c r="C110" s="278" t="s">
        <v>379</v>
      </c>
      <c r="D110" s="230">
        <v>45.02</v>
      </c>
      <c r="E110" s="219"/>
      <c r="F110" s="237" t="s">
        <v>380</v>
      </c>
      <c r="G110" s="230">
        <v>50</v>
      </c>
      <c r="H110" s="230">
        <v>45.02</v>
      </c>
    </row>
    <row r="111" spans="2:8" ht="15" x14ac:dyDescent="0.25">
      <c r="B111" s="219"/>
      <c r="C111" s="220"/>
      <c r="D111" s="242"/>
      <c r="E111" s="219"/>
      <c r="F111" s="220"/>
      <c r="G111" s="219"/>
      <c r="H111" s="242"/>
    </row>
    <row r="112" spans="2:8" ht="24" x14ac:dyDescent="0.25">
      <c r="B112" s="219"/>
      <c r="C112" s="237" t="s">
        <v>381</v>
      </c>
      <c r="D112" s="230">
        <v>7.6040000000000001</v>
      </c>
      <c r="E112" s="219"/>
      <c r="F112" s="237" t="s">
        <v>382</v>
      </c>
      <c r="G112" s="230">
        <v>51</v>
      </c>
      <c r="H112" s="230">
        <v>7.6050000000000004</v>
      </c>
    </row>
    <row r="113" spans="1:10" ht="15" x14ac:dyDescent="0.25">
      <c r="B113" s="219"/>
      <c r="C113" s="220"/>
      <c r="D113" s="242"/>
      <c r="E113" s="219"/>
      <c r="F113" s="220"/>
      <c r="G113" s="219"/>
      <c r="H113" s="242"/>
    </row>
    <row r="114" spans="1:10" ht="15.75" thickBot="1" x14ac:dyDescent="0.3">
      <c r="B114" s="219"/>
      <c r="C114" s="238"/>
      <c r="D114" s="232">
        <v>79.914000000000001</v>
      </c>
      <c r="E114" s="239"/>
      <c r="F114" s="238"/>
      <c r="G114" s="240"/>
      <c r="H114" s="281">
        <v>79915</v>
      </c>
    </row>
    <row r="116" spans="1:10" x14ac:dyDescent="0.2">
      <c r="A116" s="215" t="s">
        <v>333</v>
      </c>
      <c r="B116" s="214"/>
      <c r="C116" s="214"/>
      <c r="D116" s="214"/>
      <c r="E116" s="214"/>
      <c r="F116" s="214"/>
      <c r="G116" s="214"/>
      <c r="H116" s="214"/>
      <c r="I116" s="214"/>
      <c r="J116" s="214"/>
    </row>
    <row r="118" spans="1:10" x14ac:dyDescent="0.2">
      <c r="B118" s="257"/>
      <c r="C118" s="259" t="s">
        <v>304</v>
      </c>
      <c r="D118" s="106" t="s">
        <v>305</v>
      </c>
      <c r="E118" s="261"/>
      <c r="F118" s="259" t="s">
        <v>307</v>
      </c>
      <c r="G118" s="257" t="s">
        <v>308</v>
      </c>
      <c r="H118" s="106" t="s">
        <v>305</v>
      </c>
    </row>
    <row r="119" spans="1:10" ht="13.5" thickBot="1" x14ac:dyDescent="0.25">
      <c r="B119" s="258"/>
      <c r="C119" s="260"/>
      <c r="D119" s="217" t="s">
        <v>306</v>
      </c>
      <c r="E119" s="262"/>
      <c r="F119" s="260"/>
      <c r="G119" s="258"/>
      <c r="H119" s="217" t="s">
        <v>306</v>
      </c>
    </row>
    <row r="120" spans="1:10" ht="15.75" thickBot="1" x14ac:dyDescent="0.25">
      <c r="B120" s="240"/>
      <c r="C120" s="238"/>
      <c r="D120" s="245"/>
      <c r="E120" s="239"/>
      <c r="F120" s="238"/>
      <c r="G120" s="240"/>
      <c r="H120" s="268"/>
    </row>
    <row r="121" spans="1:10" ht="24" x14ac:dyDescent="0.2">
      <c r="B121" s="275" t="s">
        <v>383</v>
      </c>
      <c r="C121" s="275"/>
      <c r="D121" s="226">
        <v>665.79700000000003</v>
      </c>
      <c r="E121" s="242"/>
      <c r="F121" s="241" t="s">
        <v>384</v>
      </c>
      <c r="G121" s="282">
        <v>43</v>
      </c>
      <c r="H121" s="226">
        <v>478.315</v>
      </c>
    </row>
    <row r="122" spans="1:10" ht="15" x14ac:dyDescent="0.25">
      <c r="B122" s="219"/>
      <c r="C122" s="220"/>
      <c r="D122" s="242"/>
      <c r="E122" s="250"/>
      <c r="F122" s="220"/>
      <c r="G122" s="219"/>
      <c r="H122" s="242"/>
    </row>
    <row r="123" spans="1:10" ht="36" x14ac:dyDescent="0.25">
      <c r="B123" s="219"/>
      <c r="C123" s="237" t="s">
        <v>385</v>
      </c>
      <c r="D123" s="230">
        <v>559.58100000000002</v>
      </c>
      <c r="E123" s="250"/>
      <c r="F123" s="237" t="s">
        <v>166</v>
      </c>
      <c r="G123" s="230">
        <v>44</v>
      </c>
      <c r="H123" s="230">
        <v>8.5060000000000002</v>
      </c>
    </row>
    <row r="124" spans="1:10" ht="36" x14ac:dyDescent="0.25">
      <c r="B124" s="219"/>
      <c r="C124" s="237" t="s">
        <v>386</v>
      </c>
      <c r="D124" s="230">
        <v>106.21599999999999</v>
      </c>
      <c r="E124" s="250"/>
      <c r="F124" s="237" t="s">
        <v>387</v>
      </c>
      <c r="G124" s="230">
        <v>45</v>
      </c>
      <c r="H124" s="230">
        <v>136.357</v>
      </c>
    </row>
    <row r="125" spans="1:10" ht="36" x14ac:dyDescent="0.25">
      <c r="B125" s="219"/>
      <c r="C125" s="283" t="s">
        <v>388</v>
      </c>
      <c r="D125" s="242"/>
      <c r="E125" s="250"/>
      <c r="F125" s="237" t="s">
        <v>168</v>
      </c>
      <c r="G125" s="230">
        <v>46</v>
      </c>
      <c r="H125" s="230">
        <v>106.423</v>
      </c>
    </row>
    <row r="126" spans="1:10" ht="36" x14ac:dyDescent="0.25">
      <c r="B126" s="219"/>
      <c r="C126" s="220"/>
      <c r="D126" s="242"/>
      <c r="E126" s="250"/>
      <c r="F126" s="237" t="s">
        <v>169</v>
      </c>
      <c r="G126" s="230">
        <v>47</v>
      </c>
      <c r="H126" s="230">
        <v>70.88</v>
      </c>
    </row>
    <row r="127" spans="1:10" ht="36" x14ac:dyDescent="0.25">
      <c r="B127" s="219"/>
      <c r="C127" s="250"/>
      <c r="D127" s="242"/>
      <c r="E127" s="250"/>
      <c r="F127" s="237" t="s">
        <v>389</v>
      </c>
      <c r="G127" s="230">
        <v>48</v>
      </c>
      <c r="H127" s="230">
        <v>10.896000000000001</v>
      </c>
    </row>
    <row r="128" spans="1:10" ht="24" x14ac:dyDescent="0.25">
      <c r="B128" s="219"/>
      <c r="C128" s="250"/>
      <c r="D128" s="242"/>
      <c r="E128" s="250"/>
      <c r="F128" s="237" t="s">
        <v>390</v>
      </c>
      <c r="G128" s="230">
        <v>49</v>
      </c>
      <c r="H128" s="230">
        <v>145.25299999999999</v>
      </c>
    </row>
    <row r="129" spans="1:10" ht="13.5" thickBot="1" x14ac:dyDescent="0.25">
      <c r="B129" s="240"/>
      <c r="C129" s="238"/>
      <c r="D129" s="232">
        <v>665.79700000000003</v>
      </c>
      <c r="E129" s="239"/>
      <c r="F129" s="238"/>
      <c r="G129" s="240"/>
      <c r="H129" s="232">
        <v>478.315</v>
      </c>
    </row>
    <row r="130" spans="1:10" ht="24" x14ac:dyDescent="0.25">
      <c r="B130" s="219"/>
      <c r="C130" s="237" t="s">
        <v>391</v>
      </c>
      <c r="D130" s="226">
        <v>545.98800000000006</v>
      </c>
      <c r="E130" s="250"/>
      <c r="F130" s="241" t="s">
        <v>392</v>
      </c>
      <c r="G130" s="282">
        <v>52</v>
      </c>
      <c r="H130" s="226">
        <v>733.471</v>
      </c>
    </row>
    <row r="131" spans="1:10" ht="24" x14ac:dyDescent="0.25">
      <c r="B131" s="219"/>
      <c r="C131" s="237" t="s">
        <v>393</v>
      </c>
      <c r="D131" s="230">
        <v>499.37200000000001</v>
      </c>
      <c r="E131" s="250"/>
      <c r="F131" s="250"/>
      <c r="G131" s="220"/>
      <c r="H131" s="242"/>
    </row>
    <row r="132" spans="1:10" ht="24" x14ac:dyDescent="0.25">
      <c r="B132" s="219"/>
      <c r="C132" s="237" t="s">
        <v>394</v>
      </c>
      <c r="D132" s="230">
        <v>46.616</v>
      </c>
      <c r="E132" s="250"/>
      <c r="F132" s="250"/>
      <c r="G132" s="220"/>
      <c r="H132" s="242"/>
    </row>
    <row r="133" spans="1:10" ht="13.5" thickBot="1" x14ac:dyDescent="0.25">
      <c r="B133" s="240"/>
      <c r="C133" s="238"/>
      <c r="D133" s="232">
        <v>545.98800000000006</v>
      </c>
      <c r="E133" s="238"/>
      <c r="F133" s="238"/>
      <c r="G133" s="240"/>
      <c r="H133" s="230">
        <v>733.471</v>
      </c>
    </row>
    <row r="134" spans="1:10" ht="24.75" thickBot="1" x14ac:dyDescent="0.25">
      <c r="B134" s="240"/>
      <c r="C134" s="223" t="s">
        <v>395</v>
      </c>
      <c r="D134" s="273" t="s">
        <v>352</v>
      </c>
      <c r="E134" s="271"/>
      <c r="F134" s="223"/>
      <c r="G134" s="268"/>
      <c r="H134" s="284" t="s">
        <v>354</v>
      </c>
    </row>
    <row r="136" spans="1:10" x14ac:dyDescent="0.2">
      <c r="A136" s="215" t="s">
        <v>396</v>
      </c>
      <c r="B136" s="214"/>
      <c r="C136" s="214"/>
      <c r="D136" s="214"/>
      <c r="E136" s="214"/>
      <c r="F136" s="214"/>
      <c r="G136" s="214"/>
      <c r="H136" s="214"/>
      <c r="I136" s="214"/>
      <c r="J136" s="214"/>
    </row>
    <row r="138" spans="1:10" x14ac:dyDescent="0.2">
      <c r="B138" s="259"/>
      <c r="C138" s="259" t="s">
        <v>397</v>
      </c>
      <c r="D138" s="106" t="s">
        <v>305</v>
      </c>
      <c r="E138" s="261"/>
      <c r="F138" s="259" t="s">
        <v>398</v>
      </c>
      <c r="G138" s="257"/>
      <c r="H138" s="106" t="s">
        <v>305</v>
      </c>
    </row>
    <row r="139" spans="1:10" ht="13.5" thickBot="1" x14ac:dyDescent="0.25">
      <c r="B139" s="260"/>
      <c r="C139" s="260"/>
      <c r="D139" s="217" t="s">
        <v>306</v>
      </c>
      <c r="E139" s="262"/>
      <c r="F139" s="260"/>
      <c r="G139" s="258"/>
      <c r="H139" s="217" t="s">
        <v>306</v>
      </c>
    </row>
    <row r="140" spans="1:10" ht="24" x14ac:dyDescent="0.2">
      <c r="B140" s="275" t="s">
        <v>399</v>
      </c>
      <c r="C140" s="275"/>
      <c r="D140" s="226" t="s">
        <v>400</v>
      </c>
      <c r="E140" s="242"/>
      <c r="F140" s="241" t="s">
        <v>401</v>
      </c>
      <c r="G140" s="230">
        <v>1</v>
      </c>
      <c r="H140" s="226" t="s">
        <v>402</v>
      </c>
    </row>
    <row r="141" spans="1:10" ht="15" x14ac:dyDescent="0.25">
      <c r="B141" s="219"/>
      <c r="C141" s="237" t="s">
        <v>403</v>
      </c>
      <c r="D141" s="230" t="s">
        <v>404</v>
      </c>
      <c r="E141" s="242"/>
      <c r="F141" s="237" t="s">
        <v>405</v>
      </c>
      <c r="G141" s="230">
        <v>2</v>
      </c>
      <c r="H141" s="230" t="s">
        <v>404</v>
      </c>
    </row>
    <row r="142" spans="1:10" ht="36" x14ac:dyDescent="0.25">
      <c r="B142" s="219"/>
      <c r="C142" s="237" t="s">
        <v>406</v>
      </c>
      <c r="D142" s="230" t="s">
        <v>407</v>
      </c>
      <c r="E142" s="242"/>
      <c r="F142" s="237" t="s">
        <v>408</v>
      </c>
      <c r="G142" s="230">
        <v>8</v>
      </c>
      <c r="H142" s="230" t="s">
        <v>409</v>
      </c>
    </row>
    <row r="143" spans="1:10" ht="15" x14ac:dyDescent="0.25">
      <c r="B143" s="219"/>
      <c r="C143" s="250"/>
      <c r="D143" s="219"/>
      <c r="E143" s="242"/>
      <c r="F143" s="250"/>
      <c r="G143" s="219"/>
      <c r="H143" s="219"/>
    </row>
    <row r="144" spans="1:10" ht="15.75" thickBot="1" x14ac:dyDescent="0.25">
      <c r="B144" s="240"/>
      <c r="C144" s="250"/>
      <c r="D144" s="232" t="s">
        <v>400</v>
      </c>
      <c r="E144" s="242"/>
      <c r="F144" s="250"/>
      <c r="G144" s="238"/>
      <c r="H144" s="232" t="s">
        <v>402</v>
      </c>
    </row>
    <row r="145" spans="2:8" ht="24.75" thickBot="1" x14ac:dyDescent="0.25">
      <c r="B145" s="274" t="s">
        <v>410</v>
      </c>
      <c r="C145" s="274"/>
      <c r="D145" s="285" t="s">
        <v>411</v>
      </c>
      <c r="E145" s="252"/>
      <c r="F145" s="267" t="s">
        <v>412</v>
      </c>
      <c r="G145" s="270">
        <v>12</v>
      </c>
      <c r="H145" s="285" t="s">
        <v>413</v>
      </c>
    </row>
    <row r="146" spans="2:8" ht="15" x14ac:dyDescent="0.25">
      <c r="B146" s="219"/>
      <c r="C146" s="247" t="s">
        <v>414</v>
      </c>
      <c r="D146" s="286" t="s">
        <v>415</v>
      </c>
      <c r="E146" s="252"/>
      <c r="F146" s="267" t="s">
        <v>416</v>
      </c>
      <c r="G146" s="287">
        <v>16</v>
      </c>
      <c r="H146" s="286" t="s">
        <v>417</v>
      </c>
    </row>
    <row r="147" spans="2:8" ht="48" x14ac:dyDescent="0.25">
      <c r="B147" s="219"/>
      <c r="C147" s="237" t="s">
        <v>418</v>
      </c>
      <c r="D147" s="230" t="s">
        <v>419</v>
      </c>
      <c r="E147" s="242"/>
      <c r="F147" s="250"/>
      <c r="G147" s="220"/>
      <c r="H147" s="219"/>
    </row>
    <row r="148" spans="2:8" ht="15.75" thickBot="1" x14ac:dyDescent="0.3">
      <c r="B148" s="220"/>
      <c r="C148" s="238"/>
      <c r="D148" s="232">
        <v>13.095000000000001</v>
      </c>
      <c r="E148" s="239"/>
      <c r="F148" s="238"/>
      <c r="G148" s="238"/>
      <c r="H148" s="232" t="s">
        <v>417</v>
      </c>
    </row>
    <row r="149" spans="2:8" ht="15" x14ac:dyDescent="0.25">
      <c r="B149" s="219"/>
      <c r="C149" s="250"/>
      <c r="D149" s="285" t="s">
        <v>420</v>
      </c>
      <c r="E149" s="242"/>
      <c r="F149" s="250"/>
      <c r="G149" s="220"/>
      <c r="H149" s="285" t="s">
        <v>421</v>
      </c>
    </row>
    <row r="150" spans="2:8" ht="36" x14ac:dyDescent="0.25">
      <c r="B150" s="220"/>
      <c r="C150" s="237" t="s">
        <v>422</v>
      </c>
      <c r="D150" s="230" t="s">
        <v>420</v>
      </c>
      <c r="E150" s="219"/>
      <c r="F150" s="237" t="s">
        <v>423</v>
      </c>
      <c r="G150" s="230">
        <v>13</v>
      </c>
      <c r="H150" s="230" t="s">
        <v>424</v>
      </c>
    </row>
    <row r="151" spans="2:8" ht="36" x14ac:dyDescent="0.25">
      <c r="B151" s="219"/>
      <c r="C151" s="237" t="s">
        <v>425</v>
      </c>
      <c r="D151" s="230" t="s">
        <v>426</v>
      </c>
      <c r="E151" s="219"/>
      <c r="F151" s="237" t="s">
        <v>204</v>
      </c>
      <c r="G151" s="230">
        <v>21</v>
      </c>
      <c r="H151" s="230">
        <v>642.99900000000002</v>
      </c>
    </row>
    <row r="152" spans="2:8" ht="36" x14ac:dyDescent="0.25">
      <c r="B152" s="219"/>
      <c r="C152" s="220"/>
      <c r="D152" s="219"/>
      <c r="E152" s="219"/>
      <c r="F152" s="237" t="s">
        <v>427</v>
      </c>
      <c r="G152" s="230">
        <v>22</v>
      </c>
      <c r="H152" s="230">
        <v>12.492000000000001</v>
      </c>
    </row>
    <row r="153" spans="2:8" ht="36" x14ac:dyDescent="0.25">
      <c r="B153" s="219"/>
      <c r="C153" s="220"/>
      <c r="D153" s="219"/>
      <c r="E153" s="219"/>
      <c r="F153" s="237" t="s">
        <v>209</v>
      </c>
      <c r="G153" s="230">
        <v>26</v>
      </c>
      <c r="H153" s="230">
        <v>40.555</v>
      </c>
    </row>
    <row r="154" spans="2:8" ht="15.75" thickBot="1" x14ac:dyDescent="0.3">
      <c r="B154" s="220"/>
      <c r="C154" s="238"/>
      <c r="D154" s="232" t="s">
        <v>428</v>
      </c>
      <c r="E154" s="239"/>
      <c r="F154" s="238"/>
      <c r="G154" s="238"/>
      <c r="H154" s="232" t="s">
        <v>421</v>
      </c>
    </row>
    <row r="155" spans="2:8" ht="15" x14ac:dyDescent="0.25">
      <c r="B155" s="219"/>
      <c r="C155" s="269" t="s">
        <v>429</v>
      </c>
      <c r="D155" s="285">
        <v>324.74099999999999</v>
      </c>
      <c r="E155" s="242"/>
      <c r="F155" s="269" t="s">
        <v>203</v>
      </c>
      <c r="G155" s="270">
        <v>20</v>
      </c>
      <c r="H155" s="285">
        <v>324.74099999999999</v>
      </c>
    </row>
    <row r="156" spans="2:8" ht="15.75" thickBot="1" x14ac:dyDescent="0.3">
      <c r="B156" s="240"/>
      <c r="C156" s="238"/>
      <c r="D156" s="222"/>
      <c r="E156" s="239"/>
      <c r="F156" s="238"/>
      <c r="G156" s="238"/>
      <c r="H156" s="222"/>
    </row>
    <row r="157" spans="2:8" ht="24" x14ac:dyDescent="0.25">
      <c r="B157" s="275" t="s">
        <v>430</v>
      </c>
      <c r="C157" s="275"/>
      <c r="D157" s="285">
        <v>103.727</v>
      </c>
      <c r="E157" s="219"/>
      <c r="F157" s="237" t="s">
        <v>431</v>
      </c>
      <c r="G157" s="219"/>
      <c r="H157" s="285">
        <v>103.724</v>
      </c>
    </row>
    <row r="158" spans="2:8" ht="24" x14ac:dyDescent="0.25">
      <c r="B158" s="219"/>
      <c r="C158" s="237" t="s">
        <v>432</v>
      </c>
      <c r="D158" s="230">
        <v>88.355000000000004</v>
      </c>
      <c r="E158" s="219"/>
      <c r="F158" s="237" t="s">
        <v>433</v>
      </c>
      <c r="G158" s="230">
        <v>27</v>
      </c>
      <c r="H158" s="230">
        <v>111.631</v>
      </c>
    </row>
    <row r="159" spans="2:8" ht="24" x14ac:dyDescent="0.25">
      <c r="B159" s="219"/>
      <c r="C159" s="237" t="s">
        <v>434</v>
      </c>
      <c r="D159" s="230">
        <v>-7.7569999999999997</v>
      </c>
      <c r="E159" s="219"/>
      <c r="F159" s="237" t="s">
        <v>435</v>
      </c>
      <c r="G159" s="230">
        <v>34</v>
      </c>
      <c r="H159" s="230">
        <v>-7.907</v>
      </c>
    </row>
    <row r="160" spans="2:8" ht="24" x14ac:dyDescent="0.25">
      <c r="B160" s="219"/>
      <c r="C160" s="237" t="s">
        <v>436</v>
      </c>
      <c r="D160" s="219"/>
      <c r="E160" s="219"/>
      <c r="F160" s="220"/>
      <c r="G160" s="219"/>
      <c r="H160" s="219"/>
    </row>
    <row r="161" spans="1:10" ht="84" x14ac:dyDescent="0.25">
      <c r="B161" s="219"/>
      <c r="C161" s="237" t="s">
        <v>437</v>
      </c>
      <c r="D161" s="230">
        <v>24.119</v>
      </c>
      <c r="E161" s="219"/>
      <c r="F161" s="220"/>
      <c r="G161" s="219"/>
      <c r="H161" s="219"/>
    </row>
    <row r="162" spans="1:10" ht="36.75" thickBot="1" x14ac:dyDescent="0.3">
      <c r="B162" s="240"/>
      <c r="C162" s="238" t="s">
        <v>438</v>
      </c>
      <c r="D162" s="288">
        <v>-990</v>
      </c>
      <c r="E162" s="239"/>
      <c r="F162" s="238"/>
      <c r="G162" s="240"/>
      <c r="H162" s="222"/>
    </row>
    <row r="163" spans="1:10" ht="60" x14ac:dyDescent="0.25">
      <c r="B163" s="219"/>
      <c r="C163" s="237" t="s">
        <v>439</v>
      </c>
      <c r="D163" s="226">
        <v>68.126999999999995</v>
      </c>
      <c r="E163" s="242"/>
      <c r="F163" s="241" t="s">
        <v>225</v>
      </c>
      <c r="G163" s="219"/>
      <c r="H163" s="226">
        <v>68.126999999999995</v>
      </c>
    </row>
    <row r="164" spans="1:10" ht="15.75" thickBot="1" x14ac:dyDescent="0.25">
      <c r="B164" s="240"/>
      <c r="C164" s="250"/>
      <c r="D164" s="232">
        <v>68.126999999999995</v>
      </c>
      <c r="E164" s="242"/>
      <c r="F164" s="250"/>
      <c r="G164" s="238"/>
      <c r="H164" s="232">
        <v>68.126999999999995</v>
      </c>
    </row>
    <row r="165" spans="1:10" ht="24.75" thickBot="1" x14ac:dyDescent="0.25">
      <c r="B165" s="292" t="s">
        <v>440</v>
      </c>
      <c r="C165" s="292"/>
      <c r="D165" s="289">
        <v>230.809</v>
      </c>
      <c r="E165" s="290"/>
      <c r="F165" s="255" t="s">
        <v>441</v>
      </c>
      <c r="G165" s="232">
        <v>43</v>
      </c>
      <c r="H165" s="289">
        <v>230.809</v>
      </c>
    </row>
    <row r="166" spans="1:10" ht="13.5" thickBot="1" x14ac:dyDescent="0.25">
      <c r="B166" s="293" t="s">
        <v>442</v>
      </c>
      <c r="C166" s="293"/>
      <c r="D166" s="289">
        <v>33.555999999999997</v>
      </c>
      <c r="E166" s="271"/>
      <c r="F166" s="223" t="s">
        <v>227</v>
      </c>
      <c r="G166" s="232">
        <v>44</v>
      </c>
      <c r="H166" s="289">
        <v>33.555999999999997</v>
      </c>
    </row>
    <row r="167" spans="1:10" ht="36.75" thickBot="1" x14ac:dyDescent="0.25">
      <c r="B167" s="293" t="s">
        <v>443</v>
      </c>
      <c r="C167" s="293"/>
      <c r="D167" s="289">
        <v>197.25299999999999</v>
      </c>
      <c r="E167" s="271"/>
      <c r="F167" s="223" t="s">
        <v>444</v>
      </c>
      <c r="G167" s="232">
        <v>45</v>
      </c>
      <c r="H167" s="289">
        <v>197.25299999999999</v>
      </c>
    </row>
    <row r="168" spans="1:10" ht="36.75" thickBot="1" x14ac:dyDescent="0.3">
      <c r="B168" s="293" t="s">
        <v>445</v>
      </c>
      <c r="C168" s="293"/>
      <c r="D168" s="289">
        <v>-37</v>
      </c>
      <c r="E168" s="219"/>
      <c r="F168" s="241" t="s">
        <v>446</v>
      </c>
      <c r="G168" s="265">
        <v>52</v>
      </c>
      <c r="H168" s="289">
        <v>-37</v>
      </c>
    </row>
    <row r="169" spans="1:10" ht="36.75" thickBot="1" x14ac:dyDescent="0.25">
      <c r="B169" s="293" t="s">
        <v>447</v>
      </c>
      <c r="C169" s="293"/>
      <c r="D169" s="289">
        <v>197.21600000000001</v>
      </c>
      <c r="E169" s="254"/>
      <c r="F169" s="255" t="s">
        <v>448</v>
      </c>
      <c r="G169" s="291">
        <v>53</v>
      </c>
      <c r="H169" s="289">
        <v>197.21600000000001</v>
      </c>
    </row>
    <row r="171" spans="1:10" x14ac:dyDescent="0.2">
      <c r="A171" s="264"/>
      <c r="B171" s="264"/>
      <c r="C171" s="264"/>
      <c r="D171" s="264"/>
      <c r="E171" s="264"/>
      <c r="F171" s="264"/>
      <c r="G171" s="264"/>
      <c r="H171" s="264"/>
      <c r="I171" s="264"/>
      <c r="J171" s="264"/>
    </row>
  </sheetData>
  <mergeCells count="44">
    <mergeCell ref="B167:C167"/>
    <mergeCell ref="B168:C168"/>
    <mergeCell ref="B169:C169"/>
    <mergeCell ref="B140:C140"/>
    <mergeCell ref="B145:C145"/>
    <mergeCell ref="B157:C157"/>
    <mergeCell ref="B165:C165"/>
    <mergeCell ref="B166:C166"/>
    <mergeCell ref="B121:C121"/>
    <mergeCell ref="A136:J136"/>
    <mergeCell ref="B138:B139"/>
    <mergeCell ref="C138:C139"/>
    <mergeCell ref="E138:E139"/>
    <mergeCell ref="F138:F139"/>
    <mergeCell ref="G138:G139"/>
    <mergeCell ref="B105:C105"/>
    <mergeCell ref="A116:J116"/>
    <mergeCell ref="B118:B119"/>
    <mergeCell ref="C118:C119"/>
    <mergeCell ref="E118:E119"/>
    <mergeCell ref="F118:F119"/>
    <mergeCell ref="G118:G119"/>
    <mergeCell ref="B64:C64"/>
    <mergeCell ref="A85:J85"/>
    <mergeCell ref="B87:B88"/>
    <mergeCell ref="C87:C88"/>
    <mergeCell ref="E87:E88"/>
    <mergeCell ref="F87:F88"/>
    <mergeCell ref="G87:G88"/>
    <mergeCell ref="B36:C36"/>
    <mergeCell ref="B37:C37"/>
    <mergeCell ref="A60:J60"/>
    <mergeCell ref="B62:B63"/>
    <mergeCell ref="C62:C63"/>
    <mergeCell ref="E62:E63"/>
    <mergeCell ref="F62:F63"/>
    <mergeCell ref="G62:G63"/>
    <mergeCell ref="A1:J30"/>
    <mergeCell ref="A32:J32"/>
    <mergeCell ref="B34:B35"/>
    <mergeCell ref="C34:C35"/>
    <mergeCell ref="E34:E35"/>
    <mergeCell ref="F34:F35"/>
    <mergeCell ref="G34:G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purl.org/dc/dcmitype/"/>
    <ds:schemaRef ds:uri="http://schemas.microsoft.com/office/2006/metadata/properties"/>
    <ds:schemaRef ds:uri="http://schemas.microsoft.com/office/2006/documentManagement/types"/>
    <ds:schemaRef ds:uri="22baa3bd-a2fa-4ea9-9ebb-3a9c6a55952b"/>
    <ds:schemaRef ds:uri="d8745bc5-821e-4205-946a-621c2da728c8"/>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vlovric</cp:lastModifiedBy>
  <cp:lastPrinted>2018-04-25T06:49:36Z</cp:lastPrinted>
  <dcterms:created xsi:type="dcterms:W3CDTF">2008-10-17T11:51:54Z</dcterms:created>
  <dcterms:modified xsi:type="dcterms:W3CDTF">2025-04-25T12:28:04Z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