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ITAN\Dokumenti\Računovodstvo\G R U P A\Završni\2017\"/>
    </mc:Choice>
  </mc:AlternateContent>
  <bookViews>
    <workbookView xWindow="0" yWindow="0" windowWidth="28800" windowHeight="12300" activeTab="4"/>
  </bookViews>
  <sheets>
    <sheet name="OPĆI PODACI" sheetId="15" r:id="rId1"/>
    <sheet name="Bilanca" sheetId="19" r:id="rId2"/>
    <sheet name="RDG" sheetId="18" r:id="rId3"/>
    <sheet name="NT_I" sheetId="20" r:id="rId4"/>
    <sheet name="PK" sheetId="17" r:id="rId5"/>
    <sheet name="Bilješke" sheetId="16" r:id="rId6"/>
  </sheets>
  <definedNames>
    <definedName name="_xlnm.Print_Titles" localSheetId="1">Bilanca!$5:$6</definedName>
    <definedName name="_xlnm.Print_Area" localSheetId="1">Bilanca!$A$1:$K$123</definedName>
    <definedName name="_xlnm.Print_Area" localSheetId="5">Bilješke!$A$1:$D$4</definedName>
    <definedName name="_xlnm.Print_Area" localSheetId="3">NT_I!$A$1:$K$53</definedName>
    <definedName name="_xlnm.Print_Area" localSheetId="0">'OPĆI PODACI'!$A$1:$I$63</definedName>
    <definedName name="_xlnm.Print_Area" localSheetId="2">RDG!$A$1:$M$72</definedName>
  </definedNames>
  <calcPr calcId="162913"/>
</workbook>
</file>

<file path=xl/calcChain.xml><?xml version="1.0" encoding="utf-8"?>
<calcChain xmlns="http://schemas.openxmlformats.org/spreadsheetml/2006/main">
  <c r="J120" i="19" l="1"/>
  <c r="J119" i="19" s="1"/>
  <c r="K120" i="19"/>
  <c r="K119" i="19" s="1"/>
</calcChain>
</file>

<file path=xl/sharedStrings.xml><?xml version="1.0" encoding="utf-8"?>
<sst xmlns="http://schemas.openxmlformats.org/spreadsheetml/2006/main" count="362" uniqueCount="328">
  <si>
    <t xml:space="preserve">     3. Obveze prema bankama i drugim financijskim institucijama</t>
  </si>
  <si>
    <t>E) ODGOĐENO PLAĆANJE TROŠKOVA I PRIHOD BUDUĆEGA RAZDOBLJA</t>
  </si>
  <si>
    <t>IV. Ukupno novčani izdaci od investicijskih aktivnosti (021 do 023)</t>
  </si>
  <si>
    <t>1. Pripisano imateljima kapitala matice</t>
  </si>
  <si>
    <t>2. Pripisano manjinskom interesu</t>
  </si>
  <si>
    <t xml:space="preserve">   5. Potraživanja od države i drugih institucija</t>
  </si>
  <si>
    <t xml:space="preserve">   6. Ostala potraživanja</t>
  </si>
  <si>
    <r>
      <t xml:space="preserve">II. POSLOVNI RASHODI </t>
    </r>
    <r>
      <rPr>
        <sz val="9"/>
        <rFont val="Arial"/>
        <family val="2"/>
        <charset val="238"/>
      </rPr>
      <t>(115+116+120+124+125+126+129+130)</t>
    </r>
  </si>
  <si>
    <r>
      <t xml:space="preserve">B)  DUGOTRAJNA IMOVINA </t>
    </r>
    <r>
      <rPr>
        <sz val="9"/>
        <rFont val="Arial"/>
        <family val="2"/>
        <charset val="238"/>
      </rPr>
      <t>(003+010+020+029+033)</t>
    </r>
  </si>
  <si>
    <t xml:space="preserve">   2. Koncesije, patenti, licencije, robne i uslužne marke, softver i ostala prava</t>
  </si>
  <si>
    <t xml:space="preserve">   3. Ostali novčani izdaci od investicijskih aktivnosti</t>
  </si>
  <si>
    <r>
      <t xml:space="preserve">B)  REZERVIRANJA </t>
    </r>
    <r>
      <rPr>
        <sz val="9"/>
        <rFont val="Arial"/>
        <family val="2"/>
        <charset val="238"/>
      </rPr>
      <t>(080 do 082)</t>
    </r>
  </si>
  <si>
    <r>
      <t xml:space="preserve">C)  DUGOROČNE OBVEZE </t>
    </r>
    <r>
      <rPr>
        <sz val="9"/>
        <rFont val="Arial"/>
        <family val="2"/>
        <charset val="238"/>
      </rPr>
      <t>(084 do 092)</t>
    </r>
  </si>
  <si>
    <r>
      <t xml:space="preserve">D)  KRATKOROČNE OBVEZE </t>
    </r>
    <r>
      <rPr>
        <sz val="9"/>
        <rFont val="Arial"/>
        <family val="2"/>
        <charset val="238"/>
      </rPr>
      <t>(094 do 105)</t>
    </r>
  </si>
  <si>
    <r>
      <t xml:space="preserve">    2. Materijalni troškovi </t>
    </r>
    <r>
      <rPr>
        <sz val="9"/>
        <rFont val="Arial"/>
        <family val="2"/>
        <charset val="238"/>
      </rPr>
      <t>(117 do 119)</t>
    </r>
  </si>
  <si>
    <r>
      <t xml:space="preserve">   3. Troškovi osoblja </t>
    </r>
    <r>
      <rPr>
        <sz val="9"/>
        <rFont val="Arial"/>
        <family val="2"/>
        <charset val="238"/>
      </rPr>
      <t>(121 do 123)</t>
    </r>
  </si>
  <si>
    <r>
      <t xml:space="preserve">   6. Vrijednosno usklađivanje </t>
    </r>
    <r>
      <rPr>
        <sz val="9"/>
        <rFont val="Arial"/>
        <family val="2"/>
        <charset val="238"/>
      </rPr>
      <t>(127+128)</t>
    </r>
  </si>
  <si>
    <r>
      <t xml:space="preserve">F) UKUPNO – PASIVA </t>
    </r>
    <r>
      <rPr>
        <sz val="9"/>
        <rFont val="Arial"/>
        <family val="2"/>
        <charset val="238"/>
      </rPr>
      <t>(062+079+083+093+106)</t>
    </r>
  </si>
  <si>
    <r>
      <t xml:space="preserve">I. POSLOVNI PRIHODI </t>
    </r>
    <r>
      <rPr>
        <sz val="9"/>
        <rFont val="Arial"/>
        <family val="2"/>
        <charset val="238"/>
      </rPr>
      <t>(112+113)</t>
    </r>
  </si>
  <si>
    <t xml:space="preserve">    4. Alati, pogonski inventar i transportna imovina</t>
  </si>
  <si>
    <t xml:space="preserve">    5. Biološka imovina</t>
  </si>
  <si>
    <t xml:space="preserve">   2. Novčani primici od glavnice kredita, zadužnica, pozajmica i drugih posudbi</t>
  </si>
  <si>
    <t xml:space="preserve">   3. Ostali primici od financijskih aktivnosti</t>
  </si>
  <si>
    <t xml:space="preserve">   1. Novčani izdaci za otplatu glavnice kredita i obveznica</t>
  </si>
  <si>
    <t xml:space="preserve">   2. Novčani izdaci za isplatu dividendi</t>
  </si>
  <si>
    <t xml:space="preserve">   3. Novčani izdaci za financijski najam</t>
  </si>
  <si>
    <t xml:space="preserve">   4. Novčani izdaci za otkup vlastitih dionica</t>
  </si>
  <si>
    <t xml:space="preserve">   5. Ostali novčani izdaci od financijskih aktivnosti</t>
  </si>
  <si>
    <t xml:space="preserve">   1. Dobit prije poreza</t>
  </si>
  <si>
    <t xml:space="preserve">   2. Amortizacija</t>
  </si>
  <si>
    <t xml:space="preserve">   3. Povećanje kratkoročnih obveza</t>
  </si>
  <si>
    <t xml:space="preserve">   4. Smanjenje kratkotrajnih potraživanja</t>
  </si>
  <si>
    <t xml:space="preserve">   5. Smanjenje zaliha</t>
  </si>
  <si>
    <t xml:space="preserve">    3. Dobit ili gubitak s osnove ponovnog vrednovanja financijske
         imovine raspoložive za prodaju</t>
  </si>
  <si>
    <t xml:space="preserve">     7. Ostala financijska imovina </t>
  </si>
  <si>
    <t xml:space="preserve">   8. Ostali poslovni rashodi</t>
  </si>
  <si>
    <t xml:space="preserve">   6. Ostalo povećanje novčanog tijeka</t>
  </si>
  <si>
    <t xml:space="preserve">   1. Smanjenje kratkoročnih obveza</t>
  </si>
  <si>
    <t xml:space="preserve">   2. Povećanje kratkotrajnih potraživanja</t>
  </si>
  <si>
    <t xml:space="preserve">   3. Povećanje zaliha</t>
  </si>
  <si>
    <t xml:space="preserve">   4. Ostalo smanjenje novčanog tijeka</t>
  </si>
  <si>
    <t>D)  PLAĆENI TROŠKOVI BUDUĆEG RAZDOBLJA I OBRAČUNATI PRIHODI</t>
  </si>
  <si>
    <t>G)  IZVANBILANČNI ZAPISI</t>
  </si>
  <si>
    <t>PASIVA</t>
  </si>
  <si>
    <t>Naziv pozicije</t>
  </si>
  <si>
    <t>A)  POTRAŽIVANJA ZA UPISANI A NEUPLAĆENI KAPITAL</t>
  </si>
  <si>
    <t xml:space="preserve">        c) Ostali vanjski troškovi</t>
  </si>
  <si>
    <t xml:space="preserve">        a) Neto plaće i nadnice</t>
  </si>
  <si>
    <t xml:space="preserve">        b) Troškovi poreza i doprinosa iz plaća</t>
  </si>
  <si>
    <t xml:space="preserve">        c) Doprinosi na plaće</t>
  </si>
  <si>
    <t xml:space="preserve">    4. Ostali financijski rashodi</t>
  </si>
  <si>
    <t>V. Ukupno novčani primici od financijskih aktivnosti (027 do 029)</t>
  </si>
  <si>
    <t>VI. Ukupno novčani izdaci od financijskih aktivnosti (031 do 035)</t>
  </si>
  <si>
    <t>Ukupno povećanje novčanog tijeka (013 – 014 + 025 – 026 + 037 – 038)</t>
  </si>
  <si>
    <t>Ukupno smanjenje novčanog tijeka (014 – 013 + 026 – 025 + 038 – 037)</t>
  </si>
  <si>
    <t xml:space="preserve">    6. Predujmovi za materijalnu imovinu</t>
  </si>
  <si>
    <t xml:space="preserve">    7. Materijalna imovina u pripremi</t>
  </si>
  <si>
    <t xml:space="preserve">    8. Ostala materijalna imovina</t>
  </si>
  <si>
    <t xml:space="preserve">    9. Ulaganje u nekretnine</t>
  </si>
  <si>
    <t xml:space="preserve">     1. Udjeli (dionice) kod povezanih poduzetnika</t>
  </si>
  <si>
    <t xml:space="preserve">     2. Dani zajmovi povezanim poduzetnicima</t>
  </si>
  <si>
    <t xml:space="preserve">     3. Sudjelujući interesi (udjeli)</t>
  </si>
  <si>
    <t xml:space="preserve">     7. Ostala dugotrajna financijska imovina </t>
  </si>
  <si>
    <t xml:space="preserve">     1. Potraživanja od povezanih poduzetnika</t>
  </si>
  <si>
    <t xml:space="preserve">     2. Potraživanja po osnovi prodaje na kredit</t>
  </si>
  <si>
    <t xml:space="preserve">     3. Ostala potraživanja</t>
  </si>
  <si>
    <t xml:space="preserve">     4. Zajmovi dani poduzetnicima u kojima postoje sudjelujući interesi</t>
  </si>
  <si>
    <t xml:space="preserve">     5. Ulaganja u vrijednosne papire</t>
  </si>
  <si>
    <t xml:space="preserve">     6. Dani zajmovi, depoziti i slično</t>
  </si>
  <si>
    <t xml:space="preserve">   3. Gotovi proizvodi</t>
  </si>
  <si>
    <t xml:space="preserve">   4. Trgovačka roba</t>
  </si>
  <si>
    <t xml:space="preserve">   5. Predujmovi za zalihe</t>
  </si>
  <si>
    <t xml:space="preserve">   6. Dugotrajna imovina namijenjena prodaji</t>
  </si>
  <si>
    <t xml:space="preserve">   7. Biološka imovina</t>
  </si>
  <si>
    <t>F)  IZVANBILANČNI ZAPISI</t>
  </si>
  <si>
    <t xml:space="preserve">     8. Ostale dugoročne obveze</t>
  </si>
  <si>
    <t xml:space="preserve">     9. Odgođena porezna obveza</t>
  </si>
  <si>
    <t xml:space="preserve">     7. Obveze prema poduzetnicima u kojima postoje sudjelujući interesi</t>
  </si>
  <si>
    <t xml:space="preserve">     8. Obveze prema zaposlenicima</t>
  </si>
  <si>
    <t xml:space="preserve">     9. Obveze za poreze, doprinose i slična davanja</t>
  </si>
  <si>
    <t xml:space="preserve">   11. Obveze po osnovi dugotrajne imovine namijenjene prodaji</t>
  </si>
  <si>
    <t xml:space="preserve">   12. Ostale kratkoročne obveze</t>
  </si>
  <si>
    <t xml:space="preserve">   10. Obveze s osnove udjela u rezultatu</t>
  </si>
  <si>
    <t>I. ZALIHE (036 do 042)</t>
  </si>
  <si>
    <t>II. POTRAŽIVANJA (044 do 049)</t>
  </si>
  <si>
    <t>III. KRATKOTRAJNA FINANCIJSKA IMOVINA (051 do 057)</t>
  </si>
  <si>
    <t xml:space="preserve">   2. Ostali poslovni prihodi</t>
  </si>
  <si>
    <t xml:space="preserve">    1. Promjene vrijednosti zaliha proizvodnje u tijeku i gotovih proizvoda</t>
  </si>
  <si>
    <t xml:space="preserve">   4. Amortizacija</t>
  </si>
  <si>
    <t xml:space="preserve">   5. Ostali troškovi</t>
  </si>
  <si>
    <t xml:space="preserve">   7. Rezerviranja</t>
  </si>
  <si>
    <t xml:space="preserve">   1. Izdaci za razvoj</t>
  </si>
  <si>
    <t xml:space="preserve">   3. Goodwill</t>
  </si>
  <si>
    <t xml:space="preserve">   1. Novčani izdaci za kupnju dugotrajne materijalne i nematerijalne imovine</t>
  </si>
  <si>
    <t xml:space="preserve">   2. Novčani izdaci za stjecanje vlasničkih i dužničkih financijskih instrumenata</t>
  </si>
  <si>
    <t xml:space="preserve">   1. Sirovine i materijal</t>
  </si>
  <si>
    <t xml:space="preserve">   2. Proizvodnja u tijeku</t>
  </si>
  <si>
    <t xml:space="preserve">     1. Rezerviranja za mirovine, otpremnine i slične obveze</t>
  </si>
  <si>
    <t xml:space="preserve">     2. Rezerviranja za porezne obveze</t>
  </si>
  <si>
    <t xml:space="preserve">     3. Druga rezerviranja</t>
  </si>
  <si>
    <t xml:space="preserve">     1. Obveze prema povezanim poduzetnicima</t>
  </si>
  <si>
    <t>3. Vlastite dionice i udjeli (odbitna stavka)</t>
  </si>
  <si>
    <t>4. Statutarne rezerve</t>
  </si>
  <si>
    <t>5. Ostale rezerve</t>
  </si>
  <si>
    <t>IV. REVALORIZACIJSKE REZERVE</t>
  </si>
  <si>
    <t xml:space="preserve">       a) dugotrajne imovine (osim financijske imovine)</t>
  </si>
  <si>
    <t xml:space="preserve">       b) kratkotrajne imovine (osim financijske imovine)</t>
  </si>
  <si>
    <t xml:space="preserve">     3. Dio prihoda od pridruženih poduzetnika i sudjelujućih interesa</t>
  </si>
  <si>
    <t xml:space="preserve">     5. Ostali financijski prihodi</t>
  </si>
  <si>
    <t>I. TEMELJNI (UPISANI) KAPITAL</t>
  </si>
  <si>
    <t>II. KAPITALNE REZERVE</t>
  </si>
  <si>
    <t>III. REZERVE IZ DOBITI (066+067-068+069+070)</t>
  </si>
  <si>
    <t>1. Zakonske rezerve</t>
  </si>
  <si>
    <t>2. Rezerve za vlastite dionice</t>
  </si>
  <si>
    <t xml:space="preserve">        a) Troškovi sirovina i materijala</t>
  </si>
  <si>
    <t xml:space="preserve">        b) Troškovi prodane robe</t>
  </si>
  <si>
    <t>Prethodna godina</t>
  </si>
  <si>
    <t>Tekuća godina</t>
  </si>
  <si>
    <t xml:space="preserve">   1. Prihodi od prodaje</t>
  </si>
  <si>
    <t>BILANCA</t>
  </si>
  <si>
    <t>RAČUN DOBITI I GUBITKA</t>
  </si>
  <si>
    <t>NOVČANI TIJEK OD POSLOVNIH AKTIVNOSTI</t>
  </si>
  <si>
    <t>I. Ukupno povećanje novčanog tijeka od poslovnih aktivnosti (001 do 006)</t>
  </si>
  <si>
    <t>II. Ukupno smanjenje novčanog tijeka od poslovnih aktivnosti (008 do 011)</t>
  </si>
  <si>
    <t>NOVČANI TIJEK OD INVESTICIJSKIH AKTIVNOSTI</t>
  </si>
  <si>
    <t>NOVČANI TIJEK OD FINANCIJSKIH AKTIVNOSTI</t>
  </si>
  <si>
    <t>Novac i novčani ekvivalenti na početku razdoblja</t>
  </si>
  <si>
    <t>IZVJEŠTAJ O NOVČANOM TIJEKU - Indirektna metoda</t>
  </si>
  <si>
    <t>III. Ukupno novčani primici od investicijskih aktivnosti (015 do 019)</t>
  </si>
  <si>
    <t>1. Zadržana dobit</t>
  </si>
  <si>
    <t>2. Preneseni gubitak</t>
  </si>
  <si>
    <t>1. Dobit poslovne godine</t>
  </si>
  <si>
    <t>2. Gubitak poslovne godine</t>
  </si>
  <si>
    <t>VII. MANJINSKI INTERES</t>
  </si>
  <si>
    <t xml:space="preserve">   1. Novčani primici od izdavanja vlasničkih i dužničkih financijskih instrumenata</t>
  </si>
  <si>
    <t>Povećanje  novca i novčanih ekvivalenata</t>
  </si>
  <si>
    <t>Smanjenje novca i novčanih ekvivalenata</t>
  </si>
  <si>
    <t>Novac i novčani ekvivalenti na kraju razdoblja</t>
  </si>
  <si>
    <t xml:space="preserve">   1. Novčani primici od prodaje dugotrajne materijalne i nematerijalne imovine</t>
  </si>
  <si>
    <t xml:space="preserve">   2. Novčani primici od prodaje vlasničkih i dužničkih instrumenata</t>
  </si>
  <si>
    <t xml:space="preserve">   3. Novčani primici od kamata</t>
  </si>
  <si>
    <t xml:space="preserve">   4. Novčani primici od dividendi</t>
  </si>
  <si>
    <t xml:space="preserve">   5. Ostali novčani primici od investicijskih aktivnosti</t>
  </si>
  <si>
    <t xml:space="preserve">     8.  Ulaganja koja se obračunavaju metodom udjela</t>
  </si>
  <si>
    <t>IV. POTRAŽIVANJA (030 do 032)</t>
  </si>
  <si>
    <t>V. ODGOĐENA POREZNA IMOVINA</t>
  </si>
  <si>
    <t>A) KAPITAL I REZERVE</t>
  </si>
  <si>
    <t>XIV. DOBIT ILI GUBITAK RAZDOBLJA</t>
  </si>
  <si>
    <t>VI. SVEOBUHVATNA DOBIT ILI GUBITAK RAZDOBLJA</t>
  </si>
  <si>
    <t>IZVJEŠTAJ O OSTALOJ SVEOBUHVATNOJ DOBITI (popunjava poduzetnik obveznik primjene MSFI-a)</t>
  </si>
  <si>
    <t>III. DUGOTRAJNA FINANCIJSKA IMOVINA (021 do 028)</t>
  </si>
  <si>
    <r>
      <t xml:space="preserve">A)  KAPITAL I REZERVE </t>
    </r>
    <r>
      <rPr>
        <sz val="9"/>
        <rFont val="Arial"/>
        <family val="2"/>
        <charset val="238"/>
      </rPr>
      <t>(063+064+065+071+072+075+078)</t>
    </r>
  </si>
  <si>
    <t xml:space="preserve">  1. Dobit razdoblja (149-151)</t>
  </si>
  <si>
    <r>
      <t>IV. NETO OSTALA SVEOBUHVATNA DOBIT ILI GUBITAK
      RAZDOBLJA</t>
    </r>
    <r>
      <rPr>
        <sz val="9"/>
        <rFont val="Arial"/>
        <family val="2"/>
        <charset val="238"/>
      </rPr>
      <t xml:space="preserve"> (158-166)</t>
    </r>
  </si>
  <si>
    <t>V. SVEOBUHVATNA DOBIT ILI GUBITAK RAZDOBLJA (157+167)</t>
  </si>
  <si>
    <t xml:space="preserve">V.    UDIO U DOBITI OD PRIDRUŽENIH PODUZETNIKA </t>
  </si>
  <si>
    <t xml:space="preserve">VI.   UDIO U GUBITKU OD PRIDRUŽENIH PODUZETNIKA </t>
  </si>
  <si>
    <t xml:space="preserve">   1. Potraživanja od povezanih poduzetnika</t>
  </si>
  <si>
    <t xml:space="preserve">   2. Potraživanja od kupaca</t>
  </si>
  <si>
    <t xml:space="preserve">   3. Potraživanja od sudjelujućih poduzetnika </t>
  </si>
  <si>
    <t xml:space="preserve">   4. Potraživanja od zaposlenika i članova poduzetnika</t>
  </si>
  <si>
    <t>I. DOBIT ILI GUBITAK RAZDOBLJA (= 152)</t>
  </si>
  <si>
    <t>I. NEMATERIJALNA IMOVINA (004 do 009)</t>
  </si>
  <si>
    <t>II. MATERIJALNA IMOVINA (011 do 019)</t>
  </si>
  <si>
    <t>IV. NOVAC U BANCI I BLAGAJNI</t>
  </si>
  <si>
    <t xml:space="preserve">   4. Predujmovi za nabavu nematerijalne imovine</t>
  </si>
  <si>
    <t xml:space="preserve">   5. Nematerijalna imovina u pripremi</t>
  </si>
  <si>
    <t xml:space="preserve">   6. Ostala nematerijalna imovina</t>
  </si>
  <si>
    <t xml:space="preserve">    1. Zemljište</t>
  </si>
  <si>
    <t xml:space="preserve">    3. Postrojenja i oprema </t>
  </si>
  <si>
    <r>
      <t xml:space="preserve">III. FINANCIJSKI PRIHODI </t>
    </r>
    <r>
      <rPr>
        <sz val="9"/>
        <rFont val="Arial"/>
        <family val="2"/>
        <charset val="238"/>
      </rPr>
      <t>(132 do 136)</t>
    </r>
  </si>
  <si>
    <r>
      <t xml:space="preserve">IV. FINANCIJSKI RASHODI </t>
    </r>
    <r>
      <rPr>
        <sz val="9"/>
        <rFont val="Arial"/>
        <family val="2"/>
        <charset val="238"/>
      </rPr>
      <t>(138 do 141)</t>
    </r>
  </si>
  <si>
    <r>
      <t xml:space="preserve">IX.  UKUPNI PRIHODI </t>
    </r>
    <r>
      <rPr>
        <sz val="9"/>
        <rFont val="Arial"/>
        <family val="2"/>
        <charset val="238"/>
      </rPr>
      <t>(111+131+142 + 144)</t>
    </r>
  </si>
  <si>
    <r>
      <t xml:space="preserve">X.   UKUPNI RASHODI </t>
    </r>
    <r>
      <rPr>
        <sz val="9"/>
        <rFont val="Arial"/>
        <family val="2"/>
        <charset val="238"/>
      </rPr>
      <t>(114+137+143 + 145)</t>
    </r>
  </si>
  <si>
    <t>XII.  POREZ NA DOBIT</t>
  </si>
  <si>
    <t xml:space="preserve">  1. Dobit prije oporezivanja (146-147)</t>
  </si>
  <si>
    <t xml:space="preserve">  2. Gubitak prije oporezivanja (147-146)</t>
  </si>
  <si>
    <t xml:space="preserve">  2. Gubitak razdoblja (151-148)</t>
  </si>
  <si>
    <r>
      <t xml:space="preserve">II. OSTALA SVEOBUHVATNA DOBIT/GUBITAK PRIJE POREZA </t>
    </r>
    <r>
      <rPr>
        <sz val="9"/>
        <rFont val="Arial"/>
        <family val="2"/>
        <charset val="238"/>
      </rPr>
      <t>(159 do 165)</t>
    </r>
  </si>
  <si>
    <t>III. POREZ NA OSTALU SVEOBUHVATNU DOBIT RAZDOBLJA</t>
  </si>
  <si>
    <t xml:space="preserve">     4. Nerealizirani dobici (prihodi) od financijske imovine</t>
  </si>
  <si>
    <t xml:space="preserve">    3. Nerealizirani gubici (rashodi) od financijske imovine</t>
  </si>
  <si>
    <t>VII.  IZVANREDNI - OSTALI PRIHODI</t>
  </si>
  <si>
    <t>VIII. IZVANREDNI - OSTALI RASHODI</t>
  </si>
  <si>
    <t xml:space="preserve">    1. Tečajne razlike iz preračuna inozemnog poslovanja</t>
  </si>
  <si>
    <t xml:space="preserve">    2. Promjene revalorizacijskih rezervi dugotrajne materijalne i
         nematerijalne imovine</t>
  </si>
  <si>
    <t xml:space="preserve">    4. Dobit ili gubitak s osnove učinkovite zaštite novčanog toka</t>
  </si>
  <si>
    <t xml:space="preserve">    5. Dobit ili gubitak s osnove učinkovite zaštite neto ulaganja u inozemstvu</t>
  </si>
  <si>
    <t xml:space="preserve">    6. Udio u ostaloj sveobuhvatnoj dobiti/gubitku pridruženih poduzetnika</t>
  </si>
  <si>
    <t xml:space="preserve">    7. Aktuarski dobici/gubici po planovima definiranih primanja</t>
  </si>
  <si>
    <t>1. Pripisana imateljima kapitala matice</t>
  </si>
  <si>
    <t>2. Pripisana manjinskom interesu</t>
  </si>
  <si>
    <r>
      <t xml:space="preserve">XI.  DOBIT ILI GUBITAK PRIJE OPOREZIVANJA </t>
    </r>
    <r>
      <rPr>
        <sz val="9"/>
        <rFont val="Arial"/>
        <family val="2"/>
        <charset val="238"/>
      </rPr>
      <t>(146-147)</t>
    </r>
  </si>
  <si>
    <r>
      <t xml:space="preserve">XIII. DOBIT ILI GUBITAK RAZDOBLJA </t>
    </r>
    <r>
      <rPr>
        <sz val="9"/>
        <rFont val="Arial"/>
        <family val="2"/>
        <charset val="238"/>
      </rPr>
      <t>(148-151)</t>
    </r>
  </si>
  <si>
    <t>V. ZADRŽANA DOBIT ILI PRENESENI GUBITAK (073-074)</t>
  </si>
  <si>
    <t>VI. DOBIT ILI GUBITAK POSLOVNE GODINE (076-077)</t>
  </si>
  <si>
    <r>
      <t xml:space="preserve">C)  KRATKOTRAJNA IMOVINA </t>
    </r>
    <r>
      <rPr>
        <sz val="9"/>
        <rFont val="Arial"/>
        <family val="2"/>
        <charset val="238"/>
      </rPr>
      <t>(035+043+050+058)</t>
    </r>
  </si>
  <si>
    <r>
      <t xml:space="preserve">E)  UKUPNO AKTIVA </t>
    </r>
    <r>
      <rPr>
        <sz val="9"/>
        <rFont val="Arial"/>
        <family val="2"/>
        <charset val="238"/>
      </rPr>
      <t>(001+002+034+059)</t>
    </r>
  </si>
  <si>
    <t xml:space="preserve">     3. Sudjelujući interesi (udjeli) </t>
  </si>
  <si>
    <t xml:space="preserve">     2. Obveze za zajmove, depozite i slično</t>
  </si>
  <si>
    <t xml:space="preserve">     4. Obveze za predujmove</t>
  </si>
  <si>
    <t xml:space="preserve">     5. Obveze prema dobavljačima</t>
  </si>
  <si>
    <t xml:space="preserve">     6. Obveze po vrijednosnim papirima</t>
  </si>
  <si>
    <t xml:space="preserve">    2. Građevinski objekti</t>
  </si>
  <si>
    <t>Prilog 1.</t>
  </si>
  <si>
    <t>Razdoblje izvještavanja:</t>
  </si>
  <si>
    <t>do</t>
  </si>
  <si>
    <t>Matični broj (MB):</t>
  </si>
  <si>
    <t>Matični broj subjekta (MBS):</t>
  </si>
  <si>
    <t>Osobni identifikacijski broj (OIB):</t>
  </si>
  <si>
    <t>Tvrtka izdavatelja:</t>
  </si>
  <si>
    <t>Poštanski broj i mjesto:</t>
  </si>
  <si>
    <t>Ulica i kućni broj:</t>
  </si>
  <si>
    <t>Adresa e-pošte:</t>
  </si>
  <si>
    <t>Internet adresa:</t>
  </si>
  <si>
    <t>Šifra i naziv općine/grada:</t>
  </si>
  <si>
    <t>Šifra i naziv županije:</t>
  </si>
  <si>
    <t>Broj zaposlenih:</t>
  </si>
  <si>
    <t>Konsolidirani izvještaj:</t>
  </si>
  <si>
    <t>Šifra NKD-a:</t>
  </si>
  <si>
    <t>Tvrtke subjekata konsolidacije (prema MSFI):</t>
  </si>
  <si>
    <t>Sjedište:</t>
  </si>
  <si>
    <t>MB:</t>
  </si>
  <si>
    <t>Knjigovodstveni servis:</t>
  </si>
  <si>
    <t>Osoba za kontakt:</t>
  </si>
  <si>
    <t>(unosi se samo prezime i ime osobe za kontakt)</t>
  </si>
  <si>
    <t>Telefon:</t>
  </si>
  <si>
    <t>Telefaks:</t>
  </si>
  <si>
    <t>Prezime i ime:</t>
  </si>
  <si>
    <t>(osoba ovlaštene za zastupanje)</t>
  </si>
  <si>
    <t xml:space="preserve">Dokumentacija za objavu: </t>
  </si>
  <si>
    <t/>
  </si>
  <si>
    <t>M.P.</t>
  </si>
  <si>
    <t>(potpis osobe ovlaštene za zastupanje)</t>
  </si>
  <si>
    <r>
      <t xml:space="preserve">AOP
</t>
    </r>
    <r>
      <rPr>
        <b/>
        <sz val="8"/>
        <rFont val="Arial"/>
        <family val="2"/>
        <charset val="238"/>
      </rPr>
      <t>oznaka</t>
    </r>
  </si>
  <si>
    <t>IZVJEŠTAJ O PROMJENAMA KAPITALA</t>
  </si>
  <si>
    <t>3</t>
  </si>
  <si>
    <t>4</t>
  </si>
  <si>
    <t xml:space="preserve">  1. Upisani kapital</t>
  </si>
  <si>
    <t xml:space="preserve">  2. Kapitalne rezerve</t>
  </si>
  <si>
    <t xml:space="preserve">  3. Rezerve iz dobiti</t>
  </si>
  <si>
    <t xml:space="preserve">  4. Zadržana dobit ili preneseni gubitak</t>
  </si>
  <si>
    <t xml:space="preserve">  5. Dobit ili gubitak tekuće godine</t>
  </si>
  <si>
    <t xml:space="preserve">  6. Revalorizacija dugotrajne materijalne imovine</t>
  </si>
  <si>
    <t xml:space="preserve">  7. Revalorizacija nematerijalne imovine</t>
  </si>
  <si>
    <t xml:space="preserve">  8. Revalorizacija financijske imovine raspoložive za prodaju</t>
  </si>
  <si>
    <t xml:space="preserve">  9. Ostala revalorizacija</t>
  </si>
  <si>
    <t>10. Ukupno kapital i rezerve (AOP 001 do 009)</t>
  </si>
  <si>
    <t>11. Tečajne razlike s naslova neto ulaganja u inozemno poslovanje</t>
  </si>
  <si>
    <t>12. Tekući i odgođeni porezi (dio)</t>
  </si>
  <si>
    <t>13. Zaštita novčanog tijeka</t>
  </si>
  <si>
    <t>14. Promjene računovodstvenih politika</t>
  </si>
  <si>
    <t>15. Ispravak značajnih pogrešaka prethodnog razdoblja</t>
  </si>
  <si>
    <t>16. Ostale promjene kapitala</t>
  </si>
  <si>
    <t>17. Ukupno povećanje ili smanjenje kapitala (AOP 011 do 016)</t>
  </si>
  <si>
    <t>17 a. Pripisano imateljima kapitala matice</t>
  </si>
  <si>
    <t>17 b. Pripisano manjinskom interesu</t>
  </si>
  <si>
    <t>Stavke koje umanjuju kapital upisuju se s negativnim predznakom 
Podaci pod AOP oznakama 001 do 009 upisuju se kao stanje na datum bilance</t>
  </si>
  <si>
    <t xml:space="preserve">  kapitala i bilješke uz financijske izvještaje)</t>
  </si>
  <si>
    <t>2. Međuizvještaj poslovodstva,</t>
  </si>
  <si>
    <t>3. Izjavu osoba odgovornih za sastavljanje izvještaja izdavatelja.</t>
  </si>
  <si>
    <r>
      <t>DODATAK BILANCI</t>
    </r>
    <r>
      <rPr>
        <b/>
        <sz val="8"/>
        <rFont val="Arial"/>
        <family val="2"/>
        <charset val="238"/>
      </rPr>
      <t xml:space="preserve"> (popunjava poduzetnik koji sastavlja konsolidirani financijski izvještaj)</t>
    </r>
  </si>
  <si>
    <t>Napomena 1.: Dodatak bilanci popunjavaju poduzetnici koji sastavljaju konsolidirane financijske izvještaje.</t>
  </si>
  <si>
    <t>DODATAK RDG-u (popunjava poduzetnik koji sastavlja konsolidirani financijski izvještaj)</t>
  </si>
  <si>
    <t>DODATAK Izvještaju o  ostaloj sveobuhvatnoj dobiti (popunjava poduzetnik koji sastavlja konsolidirani financijski izvještaj)</t>
  </si>
  <si>
    <t>Kumulativno</t>
  </si>
  <si>
    <t>Tromjesečje</t>
  </si>
  <si>
    <t>Tromjesečni financijski izvještaj poduzetnika TFI-POD</t>
  </si>
  <si>
    <t>(krajem izvještajnog razdoblja)</t>
  </si>
  <si>
    <t>Prethodno razdoblje</t>
  </si>
  <si>
    <t>Tekuće razdoblje</t>
  </si>
  <si>
    <t>1. Financijski izvještaji (bilanca, račun dobiti i gubitka, izvještaj o novčanom tijeku, izvještaj o promjenama</t>
  </si>
  <si>
    <t>AKTIVA</t>
  </si>
  <si>
    <t xml:space="preserve">     1. Kamate, tečajne razlike, dividende i slični prihodi iz odnosa s povezanim poduzetnicima</t>
  </si>
  <si>
    <t>Bilješke uz financijske izvještaje:</t>
  </si>
  <si>
    <t>A1) NETO POVEĆANJE NOVČANOG TIJEKA OD POSLOVNIH AKTIVNOSTI (007-012)</t>
  </si>
  <si>
    <t>A2) NETO SMANJENJE NOVČANOG TIJEKA OD POSLOVNIH AKTIVNOSTI (012-007)</t>
  </si>
  <si>
    <t>B1) NETO POVEĆANJE NOVČANOG TIJEKA OD INVESTICIJSKIH AKTIVNOSTI (020-024)</t>
  </si>
  <si>
    <t>B2) NETO SMANJENJE NOVČANOG TIJEKA OD INVESTICIJSKIH AKTIVNOSTI (024-020)</t>
  </si>
  <si>
    <t>C1) NETO POVEĆANJE NOVČANOG TIJEKA OD FINANCIJSKIH AKTIVNOSTI (030-036)</t>
  </si>
  <si>
    <t>C2) NETO SMANJENJE NOVČANOG TIJEKA OD FINANCIJSKIH AKTIVNOSTI (036-030)</t>
  </si>
  <si>
    <t>AOP
oznaka</t>
  </si>
  <si>
    <t xml:space="preserve">     2. Kamate, tečajne razlike, dividende, slični prihodi iz odnosa s
         nepovezanim poduzetnicima i drugim osobama</t>
  </si>
  <si>
    <t xml:space="preserve">    2. Kamate, tečajne razlike i drugi rashodi iz odnosa s nepovezanim
        poduzetnicima i drugim osobama</t>
  </si>
  <si>
    <t xml:space="preserve">    1. Kamate, tečajne razlike i drugi rashodi iz odnosa s povezanim poduzetnicima</t>
  </si>
  <si>
    <t>1.1.2017.</t>
  </si>
  <si>
    <t xml:space="preserve">(1) Bilješke uz financijske izvještaje sadrže dodatne i dopunske informacije koje nisu prezentirane u bilanci, računu dobiti i gubitka, izvještaju o novčanom tijeku i izvještaju o promjenama kapitala sukladno odredbama odgovarajućih standarda financijskog izvještavanja. </t>
  </si>
  <si>
    <t>03108414</t>
  </si>
  <si>
    <t>070004250</t>
  </si>
  <si>
    <t>20262622069</t>
  </si>
  <si>
    <t>ČAKOVEČKI MLINOVI d.d.</t>
  </si>
  <si>
    <t>Čakovec</t>
  </si>
  <si>
    <t>Mlinska 1</t>
  </si>
  <si>
    <t>mlinovi@cak-mlinovi.hr</t>
  </si>
  <si>
    <t>www.cak-mlinovi.hr</t>
  </si>
  <si>
    <t>Međimurska</t>
  </si>
  <si>
    <t>1061</t>
  </si>
  <si>
    <t>da</t>
  </si>
  <si>
    <t xml:space="preserve">Radnik Opatija d.d. </t>
  </si>
  <si>
    <t>Lovran, 43. Istarske divizije bb</t>
  </si>
  <si>
    <t>03055744</t>
  </si>
  <si>
    <t>Trgovina Krk d.d.</t>
  </si>
  <si>
    <t>Malinska, Dubašljanska 80</t>
  </si>
  <si>
    <t>03039145</t>
  </si>
  <si>
    <t>METSS d.o.o.</t>
  </si>
  <si>
    <t>Čakovec, Žrtava fašizma 2/1</t>
  </si>
  <si>
    <t>01709666</t>
  </si>
  <si>
    <t>Vražap d.o.o.</t>
  </si>
  <si>
    <t>Zadar, Marijana Radeva 28</t>
  </si>
  <si>
    <t>00600059</t>
  </si>
  <si>
    <t>Trgostil d.d.</t>
  </si>
  <si>
    <t>Donja Stubica, Toplička cesta 16</t>
  </si>
  <si>
    <t>03033023</t>
  </si>
  <si>
    <t>Trgocentar d.d.</t>
  </si>
  <si>
    <t>Virovitica, Zbora narodne garde 1</t>
  </si>
  <si>
    <t>03177530</t>
  </si>
  <si>
    <t>Kvarner Punat Trgovina d.o.o.</t>
  </si>
  <si>
    <t>040271995</t>
  </si>
  <si>
    <t>Gombar Igor</t>
  </si>
  <si>
    <t>040 375 520</t>
  </si>
  <si>
    <t>040 375 521</t>
  </si>
  <si>
    <t>igor.gombar@cak-mlinovi.hr</t>
  </si>
  <si>
    <t>Varga Stjepan</t>
  </si>
  <si>
    <t>Obveznik: Čakovečki mlinovi d.d.</t>
  </si>
  <si>
    <t>stanje na dan 31.12.2017.</t>
  </si>
  <si>
    <t>31.12.2017.</t>
  </si>
  <si>
    <t>u razdoblju 1.1.2017. do 31.12.2017.</t>
  </si>
  <si>
    <t>za razdoblje od 1.1.2017. do 31.12.2017.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</si>
</sst>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"/>
    <numFmt numFmtId="165" formatCode="#,##0.0"/>
  </numFmts>
  <fonts count="28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indexed="16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12"/>
      <name val="Times New Roman"/>
      <family val="1"/>
      <charset val="238"/>
    </font>
    <font>
      <sz val="12"/>
      <name val="Arial Narrow"/>
      <family val="2"/>
      <charset val="238"/>
    </font>
    <font>
      <sz val="10"/>
      <color rgb="FFFF0000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8"/>
      <color rgb="FF00B050"/>
      <name val="Arial"/>
      <family val="2"/>
      <charset val="238"/>
    </font>
    <font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lightGray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22"/>
        <bgColor indexed="22"/>
      </patternFill>
    </fill>
    <fill>
      <patternFill patternType="gray125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theme="0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22"/>
      </top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 style="thin">
        <color indexed="64"/>
      </right>
      <top style="medium">
        <color indexed="22"/>
      </top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1" fillId="0" borderId="0">
      <alignment vertical="top"/>
    </xf>
    <xf numFmtId="0" fontId="7" fillId="0" borderId="0"/>
    <xf numFmtId="0" fontId="11" fillId="0" borderId="0">
      <alignment vertical="top"/>
    </xf>
    <xf numFmtId="0" fontId="11" fillId="0" borderId="0">
      <alignment vertical="top"/>
    </xf>
  </cellStyleXfs>
  <cellXfs count="307">
    <xf numFmtId="0" fontId="0" fillId="0" borderId="0" xfId="0"/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2" fillId="0" borderId="12" xfId="0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3" fontId="2" fillId="2" borderId="4" xfId="0" applyNumberFormat="1" applyFont="1" applyFill="1" applyBorder="1" applyAlignment="1" applyProtection="1">
      <alignment vertical="center"/>
      <protection hidden="1"/>
    </xf>
    <xf numFmtId="164" fontId="4" fillId="0" borderId="12" xfId="0" applyNumberFormat="1" applyFont="1" applyFill="1" applyBorder="1" applyAlignment="1">
      <alignment horizontal="center" vertical="center"/>
    </xf>
    <xf numFmtId="0" fontId="7" fillId="0" borderId="0" xfId="3" applyFont="1" applyAlignment="1"/>
    <xf numFmtId="0" fontId="1" fillId="0" borderId="0" xfId="3" applyFont="1" applyAlignment="1"/>
    <xf numFmtId="14" fontId="4" fillId="2" borderId="9" xfId="3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left" vertical="center"/>
      <protection hidden="1"/>
    </xf>
    <xf numFmtId="0" fontId="5" fillId="0" borderId="0" xfId="3" applyFont="1" applyFill="1" applyBorder="1" applyAlignment="1" applyProtection="1">
      <alignment horizontal="left" vertical="center" wrapText="1"/>
      <protection hidden="1"/>
    </xf>
    <xf numFmtId="0" fontId="5" fillId="0" borderId="0" xfId="3" applyFont="1" applyFill="1" applyBorder="1" applyAlignment="1" applyProtection="1">
      <alignment vertical="center"/>
      <protection hidden="1"/>
    </xf>
    <xf numFmtId="0" fontId="5" fillId="0" borderId="0" xfId="3" applyFont="1" applyFill="1" applyBorder="1" applyAlignment="1" applyProtection="1">
      <alignment horizontal="center" vertical="center" wrapText="1"/>
      <protection hidden="1"/>
    </xf>
    <xf numFmtId="0" fontId="7" fillId="0" borderId="0" xfId="3" applyFont="1" applyBorder="1" applyAlignment="1" applyProtection="1">
      <alignment horizontal="left" vertical="center" wrapText="1"/>
      <protection hidden="1"/>
    </xf>
    <xf numFmtId="0" fontId="7" fillId="0" borderId="0" xfId="3" applyFont="1" applyBorder="1" applyAlignment="1" applyProtection="1">
      <protection hidden="1"/>
    </xf>
    <xf numFmtId="0" fontId="7" fillId="0" borderId="0" xfId="3" applyFont="1" applyAlignment="1" applyProtection="1">
      <protection hidden="1"/>
    </xf>
    <xf numFmtId="0" fontId="14" fillId="0" borderId="0" xfId="3" applyFont="1" applyBorder="1" applyAlignment="1" applyProtection="1">
      <alignment horizontal="right" vertical="center" wrapText="1"/>
      <protection hidden="1"/>
    </xf>
    <xf numFmtId="0" fontId="14" fillId="0" borderId="0" xfId="3" applyFont="1" applyAlignment="1" applyProtection="1">
      <alignment horizontal="right"/>
      <protection hidden="1"/>
    </xf>
    <xf numFmtId="0" fontId="14" fillId="0" borderId="0" xfId="3" applyNumberFormat="1" applyFont="1" applyFill="1" applyBorder="1" applyAlignment="1" applyProtection="1">
      <alignment horizontal="right" vertical="center" shrinkToFit="1"/>
      <protection locked="0" hidden="1"/>
    </xf>
    <xf numFmtId="0" fontId="14" fillId="0" borderId="0" xfId="3" applyFont="1" applyFill="1" applyBorder="1" applyAlignment="1" applyProtection="1">
      <alignment horizontal="left" vertical="center"/>
      <protection hidden="1"/>
    </xf>
    <xf numFmtId="0" fontId="7" fillId="0" borderId="0" xfId="3" applyFont="1" applyFill="1" applyBorder="1" applyAlignment="1" applyProtection="1">
      <protection hidden="1"/>
    </xf>
    <xf numFmtId="0" fontId="7" fillId="0" borderId="0" xfId="3" applyFont="1" applyAlignment="1" applyProtection="1">
      <alignment horizontal="right" vertical="center"/>
      <protection hidden="1"/>
    </xf>
    <xf numFmtId="0" fontId="7" fillId="0" borderId="0" xfId="3" applyFont="1" applyAlignment="1" applyProtection="1">
      <alignment wrapText="1"/>
      <protection hidden="1"/>
    </xf>
    <xf numFmtId="0" fontId="7" fillId="0" borderId="0" xfId="3" applyFont="1" applyAlignment="1" applyProtection="1">
      <alignment horizontal="right"/>
      <protection hidden="1"/>
    </xf>
    <xf numFmtId="0" fontId="7" fillId="0" borderId="0" xfId="3" applyFont="1" applyAlignment="1" applyProtection="1">
      <alignment horizontal="right" wrapText="1"/>
      <protection hidden="1"/>
    </xf>
    <xf numFmtId="0" fontId="7" fillId="0" borderId="0" xfId="3" applyFont="1" applyBorder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top"/>
      <protection hidden="1"/>
    </xf>
    <xf numFmtId="1" fontId="4" fillId="2" borderId="14" xfId="3" applyNumberFormat="1" applyFont="1" applyFill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right" vertical="center"/>
      <protection locked="0" hidden="1"/>
    </xf>
    <xf numFmtId="0" fontId="5" fillId="0" borderId="0" xfId="3" applyFont="1" applyBorder="1" applyAlignment="1" applyProtection="1">
      <protection hidden="1"/>
    </xf>
    <xf numFmtId="0" fontId="4" fillId="2" borderId="14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Border="1" applyAlignment="1" applyProtection="1">
      <alignment vertical="top"/>
      <protection hidden="1"/>
    </xf>
    <xf numFmtId="0" fontId="5" fillId="0" borderId="0" xfId="3" applyFont="1" applyAlignment="1" applyProtection="1">
      <protection hidden="1"/>
    </xf>
    <xf numFmtId="49" fontId="4" fillId="2" borderId="14" xfId="3" applyNumberFormat="1" applyFont="1" applyFill="1" applyBorder="1" applyAlignment="1" applyProtection="1">
      <alignment horizontal="right" vertical="center"/>
      <protection locked="0" hidden="1"/>
    </xf>
    <xf numFmtId="0" fontId="7" fillId="0" borderId="0" xfId="3" applyFont="1" applyBorder="1" applyAlignment="1" applyProtection="1">
      <alignment horizontal="left" vertical="top" wrapText="1"/>
      <protection hidden="1"/>
    </xf>
    <xf numFmtId="0" fontId="7" fillId="0" borderId="0" xfId="3" applyFont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horizontal="right" vertical="top"/>
      <protection hidden="1"/>
    </xf>
    <xf numFmtId="0" fontId="7" fillId="0" borderId="0" xfId="3" applyFont="1" applyBorder="1" applyAlignment="1" applyProtection="1">
      <alignment horizontal="left" vertical="top"/>
      <protection hidden="1"/>
    </xf>
    <xf numFmtId="0" fontId="7" fillId="0" borderId="15" xfId="3" applyFont="1" applyBorder="1" applyAlignment="1" applyProtection="1">
      <protection hidden="1"/>
    </xf>
    <xf numFmtId="0" fontId="7" fillId="0" borderId="0" xfId="3" applyFont="1" applyAlignment="1" applyProtection="1">
      <alignment vertical="top"/>
      <protection hidden="1"/>
    </xf>
    <xf numFmtId="0" fontId="7" fillId="0" borderId="0" xfId="3" applyFont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center"/>
      <protection hidden="1"/>
    </xf>
    <xf numFmtId="0" fontId="7" fillId="0" borderId="0" xfId="3" applyFont="1" applyFill="1" applyBorder="1" applyAlignment="1" applyProtection="1">
      <alignment vertical="center"/>
      <protection hidden="1"/>
    </xf>
    <xf numFmtId="0" fontId="4" fillId="0" borderId="0" xfId="3" applyFont="1" applyAlignment="1" applyProtection="1">
      <alignment vertical="center"/>
      <protection hidden="1"/>
    </xf>
    <xf numFmtId="0" fontId="7" fillId="0" borderId="16" xfId="3" applyFont="1" applyBorder="1" applyAlignment="1" applyProtection="1">
      <protection hidden="1"/>
    </xf>
    <xf numFmtId="0" fontId="7" fillId="0" borderId="16" xfId="3" applyFont="1" applyBorder="1" applyAlignment="1"/>
    <xf numFmtId="0" fontId="7" fillId="0" borderId="0" xfId="3" applyFont="1" applyFill="1" applyBorder="1" applyAlignment="1" applyProtection="1">
      <alignment horizontal="right" vertical="top" wrapText="1"/>
      <protection hidden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8" fillId="3" borderId="18" xfId="0" applyFont="1" applyFill="1" applyBorder="1" applyAlignment="1" applyProtection="1">
      <alignment horizontal="center" vertical="center"/>
      <protection hidden="1"/>
    </xf>
    <xf numFmtId="0" fontId="16" fillId="0" borderId="0" xfId="0" applyFont="1"/>
    <xf numFmtId="0" fontId="16" fillId="0" borderId="0" xfId="0" applyFont="1" applyFill="1" applyBorder="1" applyAlignment="1" applyProtection="1">
      <alignment horizontal="center" vertical="top" wrapText="1"/>
      <protection hidden="1"/>
    </xf>
    <xf numFmtId="0" fontId="9" fillId="0" borderId="7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 wrapText="1"/>
    </xf>
    <xf numFmtId="0" fontId="4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/>
    </xf>
    <xf numFmtId="49" fontId="8" fillId="3" borderId="18" xfId="0" applyNumberFormat="1" applyFont="1" applyFill="1" applyBorder="1" applyAlignment="1">
      <alignment horizontal="center" vertical="center" wrapText="1"/>
    </xf>
    <xf numFmtId="0" fontId="11" fillId="0" borderId="0" xfId="5" applyAlignment="1"/>
    <xf numFmtId="0" fontId="17" fillId="0" borderId="0" xfId="5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/>
    <xf numFmtId="0" fontId="18" fillId="0" borderId="0" xfId="5" applyFont="1" applyFill="1" applyBorder="1" applyAlignment="1" applyProtection="1">
      <alignment horizontal="center" vertical="center"/>
      <protection hidden="1"/>
    </xf>
    <xf numFmtId="0" fontId="15" fillId="0" borderId="0" xfId="5" applyFont="1" applyAlignment="1" applyProtection="1">
      <alignment horizontal="left"/>
      <protection hidden="1"/>
    </xf>
    <xf numFmtId="0" fontId="15" fillId="0" borderId="0" xfId="5" applyFont="1" applyBorder="1" applyAlignment="1" applyProtection="1">
      <alignment vertical="center"/>
      <protection hidden="1"/>
    </xf>
    <xf numFmtId="0" fontId="15" fillId="0" borderId="0" xfId="5" applyFont="1" applyFill="1" applyBorder="1" applyAlignment="1" applyProtection="1">
      <alignment vertical="center"/>
      <protection hidden="1"/>
    </xf>
    <xf numFmtId="0" fontId="4" fillId="3" borderId="10" xfId="0" applyFont="1" applyFill="1" applyBorder="1" applyAlignment="1" applyProtection="1">
      <alignment horizontal="center" vertical="center" wrapText="1"/>
      <protection hidden="1"/>
    </xf>
    <xf numFmtId="0" fontId="24" fillId="0" borderId="0" xfId="0" applyFont="1"/>
    <xf numFmtId="0" fontId="16" fillId="0" borderId="0" xfId="0" applyFont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3" fontId="2" fillId="7" borderId="12" xfId="0" applyNumberFormat="1" applyFont="1" applyFill="1" applyBorder="1" applyAlignment="1" applyProtection="1">
      <alignment vertical="center"/>
      <protection locked="0"/>
    </xf>
    <xf numFmtId="3" fontId="1" fillId="0" borderId="0" xfId="0" applyNumberFormat="1" applyFont="1"/>
    <xf numFmtId="3" fontId="2" fillId="7" borderId="1" xfId="0" applyNumberFormat="1" applyFont="1" applyFill="1" applyBorder="1" applyAlignment="1" applyProtection="1">
      <alignment vertical="center"/>
      <protection locked="0"/>
    </xf>
    <xf numFmtId="0" fontId="5" fillId="0" borderId="0" xfId="3" applyFont="1" applyBorder="1" applyAlignment="1" applyProtection="1">
      <alignment horizontal="right"/>
      <protection hidden="1"/>
    </xf>
    <xf numFmtId="0" fontId="5" fillId="0" borderId="0" xfId="3" applyFont="1" applyBorder="1" applyAlignment="1" applyProtection="1">
      <alignment vertical="top"/>
      <protection hidden="1"/>
    </xf>
    <xf numFmtId="0" fontId="5" fillId="0" borderId="0" xfId="3" applyFont="1" applyBorder="1" applyAlignment="1" applyProtection="1">
      <alignment vertical="top" wrapText="1"/>
      <protection hidden="1"/>
    </xf>
    <xf numFmtId="0" fontId="5" fillId="0" borderId="0" xfId="3" applyFont="1" applyBorder="1" applyAlignment="1" applyProtection="1">
      <alignment wrapText="1"/>
      <protection hidden="1"/>
    </xf>
    <xf numFmtId="0" fontId="5" fillId="0" borderId="0" xfId="3" applyFont="1" applyBorder="1" applyAlignment="1" applyProtection="1">
      <alignment horizontal="right" vertical="top"/>
      <protection hidden="1"/>
    </xf>
    <xf numFmtId="0" fontId="5" fillId="0" borderId="0" xfId="3" applyFont="1" applyBorder="1" applyAlignment="1" applyProtection="1">
      <alignment horizontal="center" vertical="top"/>
      <protection hidden="1"/>
    </xf>
    <xf numFmtId="0" fontId="5" fillId="0" borderId="0" xfId="3" applyFont="1" applyBorder="1" applyAlignment="1" applyProtection="1">
      <alignment horizontal="center"/>
      <protection hidden="1"/>
    </xf>
    <xf numFmtId="0" fontId="7" fillId="0" borderId="0" xfId="3" applyFont="1" applyFill="1" applyBorder="1" applyAlignment="1"/>
    <xf numFmtId="49" fontId="4" fillId="0" borderId="0" xfId="3" applyNumberFormat="1" applyFont="1" applyFill="1" applyBorder="1" applyAlignment="1" applyProtection="1">
      <alignment horizontal="center" vertical="center"/>
      <protection locked="0" hidden="1"/>
    </xf>
    <xf numFmtId="3" fontId="24" fillId="0" borderId="0" xfId="0" applyNumberFormat="1" applyFont="1"/>
    <xf numFmtId="0" fontId="0" fillId="0" borderId="0" xfId="0" applyAlignment="1">
      <alignment vertical="center"/>
    </xf>
    <xf numFmtId="0" fontId="8" fillId="3" borderId="21" xfId="0" applyFont="1" applyFill="1" applyBorder="1" applyAlignment="1" applyProtection="1">
      <alignment horizontal="center" vertical="center" wrapText="1"/>
      <protection hidden="1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0" fontId="5" fillId="0" borderId="0" xfId="3" applyFont="1" applyAlignment="1" applyProtection="1">
      <alignment horizontal="left" vertical="top" indent="2"/>
      <protection hidden="1"/>
    </xf>
    <xf numFmtId="0" fontId="5" fillId="0" borderId="0" xfId="3" applyFont="1" applyAlignment="1" applyProtection="1">
      <alignment horizontal="left" vertical="top" wrapText="1" indent="2"/>
      <protection hidden="1"/>
    </xf>
    <xf numFmtId="3" fontId="2" fillId="8" borderId="12" xfId="0" applyNumberFormat="1" applyFont="1" applyFill="1" applyBorder="1" applyAlignment="1" applyProtection="1">
      <alignment vertical="center"/>
      <protection hidden="1"/>
    </xf>
    <xf numFmtId="0" fontId="23" fillId="0" borderId="0" xfId="0" applyFont="1" applyAlignment="1">
      <alignment horizontal="justify" vertical="top"/>
    </xf>
    <xf numFmtId="0" fontId="8" fillId="3" borderId="18" xfId="0" applyFont="1" applyFill="1" applyBorder="1" applyAlignment="1" applyProtection="1">
      <alignment horizontal="center" vertical="center" wrapText="1"/>
      <protection hidden="1"/>
    </xf>
    <xf numFmtId="0" fontId="4" fillId="3" borderId="17" xfId="0" applyFont="1" applyFill="1" applyBorder="1" applyAlignment="1" applyProtection="1">
      <alignment horizontal="center" vertical="center" wrapText="1"/>
      <protection hidden="1"/>
    </xf>
    <xf numFmtId="0" fontId="8" fillId="3" borderId="17" xfId="0" applyFont="1" applyFill="1" applyBorder="1" applyAlignment="1" applyProtection="1">
      <alignment horizontal="center" vertical="center" wrapText="1"/>
      <protection hidden="1"/>
    </xf>
    <xf numFmtId="0" fontId="25" fillId="0" borderId="0" xfId="0" applyFont="1"/>
    <xf numFmtId="3" fontId="25" fillId="0" borderId="0" xfId="0" applyNumberFormat="1" applyFont="1"/>
    <xf numFmtId="3" fontId="2" fillId="2" borderId="12" xfId="0" applyNumberFormat="1" applyFont="1" applyFill="1" applyBorder="1" applyAlignment="1" applyProtection="1">
      <alignment vertical="center"/>
      <protection hidden="1"/>
    </xf>
    <xf numFmtId="0" fontId="1" fillId="0" borderId="20" xfId="0" applyFont="1" applyBorder="1" applyAlignment="1">
      <alignment vertical="center"/>
    </xf>
    <xf numFmtId="3" fontId="26" fillId="0" borderId="0" xfId="0" applyNumberFormat="1" applyFont="1"/>
    <xf numFmtId="0" fontId="4" fillId="3" borderId="19" xfId="0" applyFont="1" applyFill="1" applyBorder="1" applyAlignment="1">
      <alignment horizontal="center" vertical="center" wrapText="1"/>
    </xf>
    <xf numFmtId="49" fontId="8" fillId="3" borderId="18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8" fillId="3" borderId="13" xfId="0" applyFont="1" applyFill="1" applyBorder="1" applyAlignment="1" applyProtection="1">
      <alignment horizontal="center" vertical="center"/>
      <protection hidden="1"/>
    </xf>
    <xf numFmtId="0" fontId="8" fillId="3" borderId="22" xfId="0" applyFont="1" applyFill="1" applyBorder="1" applyAlignment="1" applyProtection="1">
      <alignment horizontal="center" vertical="center"/>
      <protection hidden="1"/>
    </xf>
    <xf numFmtId="0" fontId="1" fillId="0" borderId="23" xfId="0" applyFont="1" applyBorder="1"/>
    <xf numFmtId="165" fontId="0" fillId="0" borderId="0" xfId="0" applyNumberFormat="1"/>
    <xf numFmtId="0" fontId="1" fillId="0" borderId="20" xfId="0" applyFont="1" applyBorder="1" applyAlignment="1">
      <alignment vertical="center"/>
    </xf>
    <xf numFmtId="0" fontId="8" fillId="3" borderId="18" xfId="0" applyFont="1" applyFill="1" applyBorder="1" applyAlignment="1" applyProtection="1">
      <alignment horizontal="center" vertical="center" wrapText="1"/>
      <protection hidden="1"/>
    </xf>
    <xf numFmtId="0" fontId="8" fillId="3" borderId="18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horizontal="center" vertical="center" wrapText="1"/>
    </xf>
    <xf numFmtId="49" fontId="8" fillId="3" borderId="18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top" wrapText="1"/>
      <protection hidden="1"/>
    </xf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49" fontId="8" fillId="3" borderId="18" xfId="0" applyNumberFormat="1" applyFont="1" applyFill="1" applyBorder="1" applyAlignment="1">
      <alignment horizontal="center" vertical="center" wrapText="1"/>
    </xf>
    <xf numFmtId="3" fontId="2" fillId="7" borderId="4" xfId="0" applyNumberFormat="1" applyFont="1" applyFill="1" applyBorder="1" applyAlignment="1" applyProtection="1">
      <alignment vertical="center"/>
      <protection locked="0"/>
    </xf>
    <xf numFmtId="4" fontId="2" fillId="0" borderId="0" xfId="0" applyNumberFormat="1" applyFont="1" applyFill="1" applyBorder="1" applyAlignment="1">
      <alignment vertical="center"/>
    </xf>
    <xf numFmtId="0" fontId="8" fillId="3" borderId="1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wrapText="1"/>
    </xf>
    <xf numFmtId="0" fontId="9" fillId="7" borderId="0" xfId="0" applyFont="1" applyFill="1" applyBorder="1" applyAlignment="1" applyProtection="1">
      <alignment horizontal="center" vertical="center" wrapText="1"/>
      <protection hidden="1"/>
    </xf>
    <xf numFmtId="0" fontId="1" fillId="7" borderId="20" xfId="0" applyFont="1" applyFill="1" applyBorder="1" applyAlignment="1">
      <alignment vertical="center"/>
    </xf>
    <xf numFmtId="3" fontId="2" fillId="7" borderId="1" xfId="0" applyNumberFormat="1" applyFont="1" applyFill="1" applyBorder="1" applyAlignment="1">
      <alignment vertical="center"/>
    </xf>
    <xf numFmtId="3" fontId="1" fillId="7" borderId="0" xfId="0" applyNumberFormat="1" applyFont="1" applyFill="1"/>
    <xf numFmtId="0" fontId="1" fillId="7" borderId="0" xfId="0" applyFont="1" applyFill="1"/>
    <xf numFmtId="0" fontId="8" fillId="3" borderId="18" xfId="0" applyFont="1" applyFill="1" applyBorder="1" applyAlignment="1" applyProtection="1">
      <alignment horizontal="center" vertical="center" wrapText="1"/>
      <protection hidden="1"/>
    </xf>
    <xf numFmtId="3" fontId="16" fillId="0" borderId="0" xfId="0" applyNumberFormat="1" applyFont="1"/>
    <xf numFmtId="3" fontId="2" fillId="7" borderId="4" xfId="0" applyNumberFormat="1" applyFont="1" applyFill="1" applyBorder="1" applyAlignment="1">
      <alignment vertical="center"/>
    </xf>
    <xf numFmtId="3" fontId="4" fillId="2" borderId="14" xfId="3" applyNumberFormat="1" applyFont="1" applyFill="1" applyBorder="1" applyAlignment="1" applyProtection="1">
      <alignment horizontal="right" vertical="center"/>
      <protection locked="0" hidden="1"/>
    </xf>
    <xf numFmtId="3" fontId="8" fillId="2" borderId="1" xfId="0" applyNumberFormat="1" applyFont="1" applyFill="1" applyBorder="1" applyAlignment="1" applyProtection="1">
      <alignment vertical="center"/>
      <protection hidden="1"/>
    </xf>
    <xf numFmtId="3" fontId="8" fillId="2" borderId="4" xfId="0" applyNumberFormat="1" applyFont="1" applyFill="1" applyBorder="1" applyAlignment="1" applyProtection="1">
      <alignment vertical="center"/>
      <protection hidden="1"/>
    </xf>
    <xf numFmtId="3" fontId="8" fillId="8" borderId="1" xfId="0" applyNumberFormat="1" applyFont="1" applyFill="1" applyBorder="1" applyAlignment="1" applyProtection="1">
      <alignment vertical="center"/>
      <protection hidden="1"/>
    </xf>
    <xf numFmtId="3" fontId="8" fillId="8" borderId="4" xfId="0" applyNumberFormat="1" applyFont="1" applyFill="1" applyBorder="1" applyAlignment="1" applyProtection="1">
      <alignment vertical="center"/>
      <protection hidden="1"/>
    </xf>
    <xf numFmtId="3" fontId="8" fillId="2" borderId="12" xfId="0" applyNumberFormat="1" applyFont="1" applyFill="1" applyBorder="1" applyAlignment="1" applyProtection="1">
      <alignment vertical="center"/>
      <protection hidden="1"/>
    </xf>
    <xf numFmtId="3" fontId="8" fillId="0" borderId="1" xfId="0" applyNumberFormat="1" applyFont="1" applyFill="1" applyBorder="1" applyAlignment="1" applyProtection="1">
      <alignment vertical="center"/>
      <protection locked="0"/>
    </xf>
    <xf numFmtId="3" fontId="8" fillId="0" borderId="4" xfId="0" applyNumberFormat="1" applyFont="1" applyFill="1" applyBorder="1" applyAlignment="1" applyProtection="1">
      <alignment vertical="center"/>
      <protection locked="0"/>
    </xf>
    <xf numFmtId="3" fontId="8" fillId="0" borderId="12" xfId="0" applyNumberFormat="1" applyFont="1" applyFill="1" applyBorder="1" applyAlignment="1" applyProtection="1">
      <alignment vertical="center"/>
      <protection locked="0"/>
    </xf>
    <xf numFmtId="0" fontId="4" fillId="2" borderId="6" xfId="0" applyFont="1" applyFill="1" applyBorder="1" applyAlignment="1" applyProtection="1">
      <alignment horizontal="right" vertical="center"/>
      <protection locked="0" hidden="1"/>
    </xf>
    <xf numFmtId="0" fontId="5" fillId="0" borderId="7" xfId="0" applyFont="1" applyBorder="1" applyAlignment="1"/>
    <xf numFmtId="0" fontId="5" fillId="0" borderId="8" xfId="0" applyFont="1" applyBorder="1" applyAlignment="1"/>
    <xf numFmtId="49" fontId="4" fillId="2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8" xfId="0" applyNumberFormat="1" applyFont="1" applyBorder="1" applyAlignment="1" applyProtection="1">
      <alignment horizontal="center" vertical="center"/>
      <protection locked="0" hidden="1"/>
    </xf>
    <xf numFmtId="0" fontId="7" fillId="0" borderId="0" xfId="3" applyFont="1" applyAlignment="1" applyProtection="1">
      <alignment horizontal="right" vertical="center"/>
      <protection hidden="1"/>
    </xf>
    <xf numFmtId="0" fontId="7" fillId="0" borderId="5" xfId="3" applyFont="1" applyBorder="1" applyAlignment="1" applyProtection="1">
      <alignment horizontal="right"/>
      <protection hidden="1"/>
    </xf>
    <xf numFmtId="0" fontId="4" fillId="2" borderId="6" xfId="3" applyFont="1" applyFill="1" applyBorder="1" applyAlignment="1" applyProtection="1">
      <alignment horizontal="left" vertical="center"/>
      <protection locked="0" hidden="1"/>
    </xf>
    <xf numFmtId="0" fontId="7" fillId="0" borderId="7" xfId="3" applyFont="1" applyBorder="1" applyAlignment="1">
      <alignment horizontal="left" vertical="center"/>
    </xf>
    <xf numFmtId="0" fontId="7" fillId="0" borderId="8" xfId="3" applyFont="1" applyBorder="1" applyAlignment="1">
      <alignment horizontal="left" vertical="center"/>
    </xf>
    <xf numFmtId="0" fontId="6" fillId="2" borderId="6" xfId="1" applyFill="1" applyBorder="1" applyAlignment="1" applyProtection="1">
      <protection locked="0" hidden="1"/>
    </xf>
    <xf numFmtId="0" fontId="4" fillId="0" borderId="7" xfId="3" applyFont="1" applyBorder="1" applyAlignment="1" applyProtection="1">
      <protection locked="0" hidden="1"/>
    </xf>
    <xf numFmtId="0" fontId="4" fillId="0" borderId="8" xfId="3" applyFont="1" applyBorder="1" applyAlignment="1" applyProtection="1">
      <protection locked="0" hidden="1"/>
    </xf>
    <xf numFmtId="0" fontId="7" fillId="0" borderId="7" xfId="3" applyFont="1" applyBorder="1" applyAlignment="1">
      <alignment horizontal="left"/>
    </xf>
    <xf numFmtId="0" fontId="7" fillId="0" borderId="8" xfId="3" applyFont="1" applyBorder="1" applyAlignment="1">
      <alignment horizontal="left"/>
    </xf>
    <xf numFmtId="0" fontId="7" fillId="0" borderId="13" xfId="3" applyFont="1" applyBorder="1" applyAlignment="1" applyProtection="1">
      <alignment horizontal="right" vertical="center"/>
      <protection hidden="1"/>
    </xf>
    <xf numFmtId="0" fontId="7" fillId="0" borderId="0" xfId="3" applyFont="1" applyBorder="1" applyAlignment="1" applyProtection="1">
      <alignment horizontal="right"/>
      <protection hidden="1"/>
    </xf>
    <xf numFmtId="0" fontId="4" fillId="2" borderId="6" xfId="0" applyFont="1" applyFill="1" applyBorder="1" applyAlignment="1" applyProtection="1">
      <alignment horizontal="left" vertical="center"/>
      <protection locked="0" hidden="1"/>
    </xf>
    <xf numFmtId="0" fontId="21" fillId="0" borderId="7" xfId="0" applyFont="1" applyBorder="1" applyAlignment="1">
      <alignment horizontal="left"/>
    </xf>
    <xf numFmtId="0" fontId="21" fillId="0" borderId="8" xfId="0" applyFont="1" applyBorder="1" applyAlignment="1">
      <alignment horizontal="left"/>
    </xf>
    <xf numFmtId="0" fontId="7" fillId="0" borderId="0" xfId="3" applyFont="1" applyBorder="1" applyAlignment="1" applyProtection="1">
      <alignment horizontal="right" vertical="center" wrapText="1"/>
      <protection hidden="1"/>
    </xf>
    <xf numFmtId="0" fontId="7" fillId="0" borderId="0" xfId="3" applyFont="1" applyBorder="1" applyAlignment="1" applyProtection="1">
      <alignment horizontal="right" wrapText="1"/>
      <protection hidden="1"/>
    </xf>
    <xf numFmtId="0" fontId="7" fillId="0" borderId="0" xfId="3" applyFont="1" applyAlignment="1" applyProtection="1">
      <alignment horizontal="right" wrapText="1"/>
      <protection hidden="1"/>
    </xf>
    <xf numFmtId="49" fontId="4" fillId="2" borderId="6" xfId="3" applyNumberFormat="1" applyFont="1" applyFill="1" applyBorder="1" applyAlignment="1" applyProtection="1">
      <alignment horizontal="center" vertical="center"/>
      <protection locked="0" hidden="1"/>
    </xf>
    <xf numFmtId="49" fontId="4" fillId="0" borderId="8" xfId="3" applyNumberFormat="1" applyFont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left" vertical="center" wrapText="1"/>
      <protection hidden="1"/>
    </xf>
    <xf numFmtId="0" fontId="4" fillId="0" borderId="5" xfId="3" applyFont="1" applyFill="1" applyBorder="1" applyAlignment="1" applyProtection="1">
      <alignment horizontal="left" vertical="center" wrapText="1"/>
      <protection hidden="1"/>
    </xf>
    <xf numFmtId="0" fontId="13" fillId="0" borderId="0" xfId="3" applyFont="1" applyBorder="1" applyAlignment="1" applyProtection="1">
      <alignment horizontal="center" vertical="center" wrapText="1"/>
      <protection hidden="1"/>
    </xf>
    <xf numFmtId="0" fontId="7" fillId="0" borderId="0" xfId="3" applyFont="1" applyAlignment="1" applyProtection="1">
      <alignment wrapText="1"/>
      <protection hidden="1"/>
    </xf>
    <xf numFmtId="0" fontId="3" fillId="0" borderId="0" xfId="3" applyFont="1" applyBorder="1" applyAlignment="1" applyProtection="1">
      <alignment horizontal="right" vertical="center" wrapText="1"/>
      <protection hidden="1"/>
    </xf>
    <xf numFmtId="0" fontId="3" fillId="0" borderId="5" xfId="3" applyFont="1" applyBorder="1" applyAlignment="1" applyProtection="1">
      <alignment horizontal="right" wrapText="1"/>
      <protection hidden="1"/>
    </xf>
    <xf numFmtId="0" fontId="5" fillId="0" borderId="7" xfId="3" applyFont="1" applyBorder="1" applyAlignment="1">
      <alignment horizontal="left" vertical="center"/>
    </xf>
    <xf numFmtId="0" fontId="5" fillId="0" borderId="8" xfId="3" applyFont="1" applyBorder="1" applyAlignment="1">
      <alignment horizontal="left" vertical="center"/>
    </xf>
    <xf numFmtId="1" fontId="4" fillId="2" borderId="6" xfId="3" applyNumberFormat="1" applyFont="1" applyFill="1" applyBorder="1" applyAlignment="1" applyProtection="1">
      <alignment horizontal="center" vertical="center"/>
      <protection locked="0" hidden="1"/>
    </xf>
    <xf numFmtId="1" fontId="4" fillId="2" borderId="8" xfId="3" applyNumberFormat="1" applyFont="1" applyFill="1" applyBorder="1" applyAlignment="1" applyProtection="1">
      <alignment horizontal="center" vertical="center"/>
      <protection locked="0"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/>
    </xf>
    <xf numFmtId="0" fontId="4" fillId="2" borderId="6" xfId="3" applyFont="1" applyFill="1" applyBorder="1" applyAlignment="1" applyProtection="1">
      <alignment horizontal="right" vertical="center"/>
      <protection locked="0" hidden="1"/>
    </xf>
    <xf numFmtId="0" fontId="5" fillId="0" borderId="7" xfId="3" applyFont="1" applyBorder="1" applyAlignment="1"/>
    <xf numFmtId="0" fontId="5" fillId="0" borderId="8" xfId="3" applyFont="1" applyBorder="1" applyAlignment="1"/>
    <xf numFmtId="0" fontId="5" fillId="0" borderId="0" xfId="3" applyFont="1" applyBorder="1" applyAlignment="1" applyProtection="1">
      <alignment vertical="top" wrapText="1"/>
      <protection hidden="1"/>
    </xf>
    <xf numFmtId="0" fontId="5" fillId="0" borderId="0" xfId="3" applyFont="1" applyBorder="1" applyAlignment="1" applyProtection="1">
      <alignment wrapText="1"/>
      <protection hidden="1"/>
    </xf>
    <xf numFmtId="0" fontId="7" fillId="0" borderId="0" xfId="3" applyFont="1" applyAlignment="1" applyProtection="1">
      <alignment horizontal="right" vertical="center" wrapText="1"/>
      <protection hidden="1"/>
    </xf>
    <xf numFmtId="0" fontId="7" fillId="0" borderId="5" xfId="3" applyFont="1" applyBorder="1" applyAlignment="1" applyProtection="1">
      <alignment horizontal="right" wrapText="1"/>
      <protection hidden="1"/>
    </xf>
    <xf numFmtId="49" fontId="4" fillId="2" borderId="6" xfId="0" applyNumberFormat="1" applyFont="1" applyFill="1" applyBorder="1" applyAlignment="1" applyProtection="1">
      <alignment horizontal="left" vertical="center"/>
      <protection locked="0" hidden="1"/>
    </xf>
    <xf numFmtId="49" fontId="4" fillId="0" borderId="7" xfId="0" applyNumberFormat="1" applyFont="1" applyBorder="1" applyAlignment="1" applyProtection="1">
      <alignment horizontal="left" vertical="center"/>
      <protection locked="0" hidden="1"/>
    </xf>
    <xf numFmtId="49" fontId="4" fillId="0" borderId="8" xfId="0" applyNumberFormat="1" applyFont="1" applyBorder="1" applyAlignment="1" applyProtection="1">
      <alignment horizontal="left" vertical="center"/>
      <protection locked="0" hidden="1"/>
    </xf>
    <xf numFmtId="0" fontId="12" fillId="0" borderId="0" xfId="3" applyFont="1" applyAlignment="1"/>
    <xf numFmtId="0" fontId="7" fillId="0" borderId="0" xfId="3" applyFont="1" applyBorder="1" applyAlignment="1" applyProtection="1">
      <alignment vertical="center"/>
      <protection hidden="1"/>
    </xf>
    <xf numFmtId="0" fontId="7" fillId="0" borderId="7" xfId="3" applyFont="1" applyBorder="1" applyAlignment="1"/>
    <xf numFmtId="0" fontId="7" fillId="0" borderId="8" xfId="3" applyFont="1" applyBorder="1" applyAlignment="1"/>
    <xf numFmtId="0" fontId="7" fillId="0" borderId="0" xfId="3" applyFont="1" applyBorder="1" applyAlignment="1" applyProtection="1">
      <alignment horizontal="center" vertical="top"/>
      <protection hidden="1"/>
    </xf>
    <xf numFmtId="0" fontId="7" fillId="0" borderId="0" xfId="3" applyFont="1" applyBorder="1" applyAlignment="1" applyProtection="1">
      <alignment horizontal="center"/>
      <protection hidden="1"/>
    </xf>
    <xf numFmtId="0" fontId="7" fillId="0" borderId="15" xfId="3" applyFont="1" applyBorder="1" applyAlignment="1" applyProtection="1">
      <alignment horizontal="center"/>
      <protection hidden="1"/>
    </xf>
    <xf numFmtId="0" fontId="4" fillId="0" borderId="7" xfId="0" applyFont="1" applyBorder="1" applyAlignment="1" applyProtection="1">
      <alignment horizontal="left" vertical="center"/>
      <protection locked="0" hidden="1"/>
    </xf>
    <xf numFmtId="0" fontId="5" fillId="0" borderId="0" xfId="3" applyFont="1" applyBorder="1" applyAlignment="1" applyProtection="1">
      <alignment horizontal="center" vertical="top"/>
      <protection hidden="1"/>
    </xf>
    <xf numFmtId="0" fontId="5" fillId="0" borderId="0" xfId="3" applyFont="1" applyBorder="1" applyAlignment="1" applyProtection="1">
      <alignment horizontal="center"/>
      <protection hidden="1"/>
    </xf>
    <xf numFmtId="0" fontId="7" fillId="0" borderId="0" xfId="3" applyFont="1" applyFill="1" applyBorder="1" applyAlignment="1" applyProtection="1">
      <alignment horizontal="center" vertical="top"/>
      <protection hidden="1"/>
    </xf>
    <xf numFmtId="0" fontId="7" fillId="0" borderId="0" xfId="3" applyFont="1" applyFill="1" applyBorder="1" applyAlignment="1" applyProtection="1">
      <alignment horizontal="center"/>
      <protection hidden="1"/>
    </xf>
    <xf numFmtId="49" fontId="6" fillId="2" borderId="6" xfId="1" applyNumberFormat="1" applyFill="1" applyBorder="1" applyAlignment="1" applyProtection="1">
      <alignment horizontal="left" vertical="center"/>
      <protection locked="0" hidden="1"/>
    </xf>
    <xf numFmtId="49" fontId="4" fillId="0" borderId="7" xfId="3" applyNumberFormat="1" applyFont="1" applyBorder="1" applyAlignment="1" applyProtection="1">
      <alignment horizontal="left" vertical="center"/>
      <protection locked="0" hidden="1"/>
    </xf>
    <xf numFmtId="49" fontId="4" fillId="0" borderId="8" xfId="3" applyNumberFormat="1" applyFont="1" applyBorder="1" applyAlignment="1" applyProtection="1">
      <alignment horizontal="left" vertical="center"/>
      <protection locked="0" hidden="1"/>
    </xf>
    <xf numFmtId="0" fontId="5" fillId="0" borderId="8" xfId="0" applyFont="1" applyBorder="1" applyAlignment="1">
      <alignment horizontal="left" vertical="center"/>
    </xf>
    <xf numFmtId="0" fontId="19" fillId="0" borderId="0" xfId="5" applyFont="1" applyAlignment="1" applyProtection="1">
      <alignment horizontal="left"/>
      <protection hidden="1"/>
    </xf>
    <xf numFmtId="0" fontId="20" fillId="0" borderId="0" xfId="5" applyFont="1" applyAlignment="1"/>
    <xf numFmtId="0" fontId="15" fillId="0" borderId="0" xfId="5" applyFont="1" applyAlignment="1" applyProtection="1">
      <alignment horizontal="left"/>
      <protection hidden="1"/>
    </xf>
    <xf numFmtId="0" fontId="11" fillId="0" borderId="0" xfId="5" applyAlignment="1"/>
    <xf numFmtId="0" fontId="7" fillId="0" borderId="24" xfId="3" applyFont="1" applyBorder="1" applyAlignment="1" applyProtection="1">
      <alignment horizontal="center" vertical="top"/>
      <protection hidden="1"/>
    </xf>
    <xf numFmtId="0" fontId="7" fillId="0" borderId="24" xfId="3" applyFont="1" applyBorder="1" applyAlignment="1">
      <alignment horizontal="center"/>
    </xf>
    <xf numFmtId="0" fontId="7" fillId="0" borderId="24" xfId="3" applyFont="1" applyBorder="1" applyAlignment="1"/>
    <xf numFmtId="0" fontId="4" fillId="0" borderId="11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left" vertical="center" wrapText="1"/>
    </xf>
    <xf numFmtId="0" fontId="5" fillId="0" borderId="30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4" fillId="0" borderId="33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4" borderId="36" xfId="0" applyFont="1" applyFill="1" applyBorder="1" applyAlignment="1">
      <alignment horizontal="left" vertical="center" wrapText="1"/>
    </xf>
    <xf numFmtId="0" fontId="4" fillId="4" borderId="37" xfId="0" applyFont="1" applyFill="1" applyBorder="1" applyAlignment="1">
      <alignment horizontal="left" vertical="center" wrapText="1"/>
    </xf>
    <xf numFmtId="0" fontId="1" fillId="4" borderId="37" xfId="0" applyFont="1" applyFill="1" applyBorder="1" applyAlignment="1">
      <alignment horizontal="left" vertical="center" wrapText="1"/>
    </xf>
    <xf numFmtId="0" fontId="1" fillId="4" borderId="38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5" fillId="0" borderId="11" xfId="0" applyFont="1" applyFill="1" applyBorder="1" applyAlignment="1">
      <alignment horizontal="left" vertical="center" wrapText="1" indent="1"/>
    </xf>
    <xf numFmtId="0" fontId="5" fillId="0" borderId="26" xfId="0" applyFont="1" applyFill="1" applyBorder="1" applyAlignment="1">
      <alignment horizontal="left" vertical="center" wrapText="1" indent="1"/>
    </xf>
    <xf numFmtId="0" fontId="5" fillId="0" borderId="27" xfId="0" applyFont="1" applyFill="1" applyBorder="1" applyAlignment="1">
      <alignment horizontal="left" vertical="center" wrapText="1" indent="1"/>
    </xf>
    <xf numFmtId="0" fontId="4" fillId="0" borderId="30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4" fillId="0" borderId="2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 applyProtection="1">
      <alignment horizontal="center" vertical="top" wrapText="1"/>
      <protection hidden="1"/>
    </xf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9" fillId="2" borderId="36" xfId="0" applyFont="1" applyFill="1" applyBorder="1" applyAlignment="1" applyProtection="1">
      <alignment vertical="center" wrapText="1"/>
      <protection hidden="1"/>
    </xf>
    <xf numFmtId="0" fontId="9" fillId="2" borderId="37" xfId="0" applyFont="1" applyFill="1" applyBorder="1" applyAlignment="1" applyProtection="1">
      <alignment vertical="center" wrapText="1"/>
      <protection hidden="1"/>
    </xf>
    <xf numFmtId="0" fontId="9" fillId="2" borderId="38" xfId="0" applyFont="1" applyFill="1" applyBorder="1" applyAlignment="1" applyProtection="1">
      <alignment vertical="center" wrapText="1"/>
      <protection hidden="1"/>
    </xf>
    <xf numFmtId="0" fontId="4" fillId="3" borderId="21" xfId="0" applyFont="1" applyFill="1" applyBorder="1" applyAlignment="1" applyProtection="1">
      <alignment horizontal="center" vertical="center" wrapText="1"/>
      <protection hidden="1"/>
    </xf>
    <xf numFmtId="0" fontId="4" fillId="3" borderId="28" xfId="0" applyFont="1" applyFill="1" applyBorder="1" applyAlignment="1" applyProtection="1">
      <alignment horizontal="center" vertical="center" wrapText="1"/>
      <protection hidden="1"/>
    </xf>
    <xf numFmtId="0" fontId="4" fillId="3" borderId="29" xfId="0" applyFont="1" applyFill="1" applyBorder="1" applyAlignment="1" applyProtection="1">
      <alignment horizontal="center" vertical="center" wrapText="1"/>
      <protection hidden="1"/>
    </xf>
    <xf numFmtId="0" fontId="8" fillId="3" borderId="18" xfId="0" applyFont="1" applyFill="1" applyBorder="1" applyAlignment="1" applyProtection="1">
      <alignment horizontal="center" vertical="center" wrapText="1"/>
      <protection hidden="1"/>
    </xf>
    <xf numFmtId="0" fontId="1" fillId="4" borderId="7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4" fillId="4" borderId="42" xfId="0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horizontal="left" vertical="center" wrapText="1"/>
    </xf>
    <xf numFmtId="0" fontId="4" fillId="4" borderId="43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" fillId="0" borderId="45" xfId="0" applyFont="1" applyFill="1" applyBorder="1" applyAlignment="1">
      <alignment horizontal="left" vertical="center" wrapText="1"/>
    </xf>
    <xf numFmtId="0" fontId="4" fillId="0" borderId="46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 indent="1"/>
    </xf>
    <xf numFmtId="0" fontId="4" fillId="0" borderId="26" xfId="0" applyFont="1" applyFill="1" applyBorder="1" applyAlignment="1">
      <alignment horizontal="left" vertical="center" wrapText="1" indent="1"/>
    </xf>
    <xf numFmtId="0" fontId="4" fillId="0" borderId="27" xfId="0" applyFont="1" applyFill="1" applyBorder="1" applyAlignment="1">
      <alignment horizontal="left" vertical="center" wrapText="1" indent="1"/>
    </xf>
    <xf numFmtId="0" fontId="4" fillId="4" borderId="38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 indent="1"/>
    </xf>
    <xf numFmtId="0" fontId="5" fillId="0" borderId="34" xfId="0" applyFont="1" applyFill="1" applyBorder="1" applyAlignment="1">
      <alignment horizontal="left" vertical="center" wrapText="1" indent="1"/>
    </xf>
    <xf numFmtId="0" fontId="5" fillId="0" borderId="35" xfId="0" applyFont="1" applyFill="1" applyBorder="1" applyAlignment="1">
      <alignment horizontal="left" vertical="center" wrapText="1" indent="1"/>
    </xf>
    <xf numFmtId="0" fontId="8" fillId="3" borderId="21" xfId="0" applyFont="1" applyFill="1" applyBorder="1" applyAlignment="1" applyProtection="1">
      <alignment horizontal="center" vertical="center" wrapText="1"/>
      <protection hidden="1"/>
    </xf>
    <xf numFmtId="0" fontId="8" fillId="3" borderId="29" xfId="0" applyFont="1" applyFill="1" applyBorder="1" applyAlignment="1" applyProtection="1">
      <alignment horizontal="center" vertical="center" wrapText="1"/>
      <protection hidden="1"/>
    </xf>
    <xf numFmtId="0" fontId="4" fillId="3" borderId="39" xfId="0" applyFont="1" applyFill="1" applyBorder="1" applyAlignment="1" applyProtection="1">
      <alignment horizontal="center" vertical="center" wrapText="1"/>
      <protection hidden="1"/>
    </xf>
    <xf numFmtId="0" fontId="4" fillId="3" borderId="40" xfId="0" applyFont="1" applyFill="1" applyBorder="1" applyAlignment="1" applyProtection="1">
      <alignment horizontal="center" vertical="center" wrapText="1"/>
      <protection hidden="1"/>
    </xf>
    <xf numFmtId="0" fontId="4" fillId="3" borderId="41" xfId="0" applyFont="1" applyFill="1" applyBorder="1" applyAlignment="1" applyProtection="1">
      <alignment horizontal="center" vertical="center" wrapText="1"/>
      <protection hidden="1"/>
    </xf>
    <xf numFmtId="0" fontId="4" fillId="3" borderId="17" xfId="0" applyFont="1" applyFill="1" applyBorder="1" applyAlignment="1" applyProtection="1">
      <alignment horizontal="center" vertical="center" wrapText="1"/>
      <protection hidden="1"/>
    </xf>
    <xf numFmtId="0" fontId="9" fillId="6" borderId="36" xfId="0" applyFont="1" applyFill="1" applyBorder="1" applyAlignment="1" applyProtection="1">
      <alignment horizontal="left" vertical="center" wrapText="1"/>
      <protection hidden="1"/>
    </xf>
    <xf numFmtId="0" fontId="9" fillId="6" borderId="37" xfId="0" applyFont="1" applyFill="1" applyBorder="1" applyAlignment="1" applyProtection="1">
      <alignment horizontal="left" vertical="center" wrapText="1"/>
      <protection hidden="1"/>
    </xf>
    <xf numFmtId="0" fontId="9" fillId="6" borderId="38" xfId="0" applyFont="1" applyFill="1" applyBorder="1" applyAlignment="1" applyProtection="1">
      <alignment horizontal="left" vertical="center" wrapText="1"/>
      <protection hidden="1"/>
    </xf>
    <xf numFmtId="0" fontId="4" fillId="5" borderId="36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16" fillId="5" borderId="37" xfId="0" applyFont="1" applyFill="1" applyBorder="1" applyAlignment="1">
      <alignment vertical="center" wrapText="1"/>
    </xf>
    <xf numFmtId="0" fontId="16" fillId="5" borderId="38" xfId="0" applyFont="1" applyFill="1" applyBorder="1" applyAlignment="1">
      <alignment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top" wrapText="1"/>
    </xf>
    <xf numFmtId="0" fontId="9" fillId="0" borderId="0" xfId="5" applyFont="1" applyFill="1" applyBorder="1" applyAlignment="1" applyProtection="1">
      <alignment horizontal="center" vertical="center"/>
      <protection hidden="1"/>
    </xf>
    <xf numFmtId="0" fontId="4" fillId="3" borderId="19" xfId="0" applyFont="1" applyFill="1" applyBorder="1" applyAlignment="1">
      <alignment horizontal="center" vertical="center" wrapText="1"/>
    </xf>
    <xf numFmtId="49" fontId="8" fillId="3" borderId="18" xfId="0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17" fillId="0" borderId="0" xfId="5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0" borderId="37" xfId="0" applyFont="1" applyFill="1" applyBorder="1" applyAlignment="1">
      <alignment horizontal="left" vertical="center" wrapText="1"/>
    </xf>
    <xf numFmtId="0" fontId="1" fillId="0" borderId="37" xfId="0" applyFont="1" applyFill="1" applyBorder="1" applyAlignment="1">
      <alignment vertical="center" wrapText="1"/>
    </xf>
    <xf numFmtId="0" fontId="1" fillId="0" borderId="38" xfId="0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0" fontId="27" fillId="0" borderId="0" xfId="6" applyFont="1" applyBorder="1" applyAlignment="1">
      <alignment horizontal="justify" vertical="top" wrapText="1"/>
    </xf>
  </cellXfs>
  <cellStyles count="7">
    <cellStyle name="Hiperveza" xfId="1" builtinId="8"/>
    <cellStyle name="Normal 2" xfId="2"/>
    <cellStyle name="Normal_TFI-POD" xfId="3"/>
    <cellStyle name="Normalno" xfId="0" builtinId="0"/>
    <cellStyle name="Obično_Knjiga2" xfId="4"/>
    <cellStyle name="Stil 1" xfId="6"/>
    <cellStyle name="Style 1" xfId="5"/>
  </cellStyles>
  <dxfs count="4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linovi@cak-mlinovi.h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63"/>
  <sheetViews>
    <sheetView showGridLines="0" topLeftCell="A10" zoomScaleNormal="100" zoomScaleSheetLayoutView="110" workbookViewId="0">
      <selection activeCell="J31" sqref="J31"/>
    </sheetView>
  </sheetViews>
  <sheetFormatPr defaultRowHeight="12.75"/>
  <cols>
    <col min="1" max="1" width="9.140625" style="15"/>
    <col min="2" max="2" width="13" style="15" customWidth="1"/>
    <col min="3" max="4" width="9.140625" style="15"/>
    <col min="5" max="5" width="9.85546875" style="15" bestFit="1" customWidth="1"/>
    <col min="6" max="6" width="9.140625" style="15"/>
    <col min="7" max="7" width="15.140625" style="15" customWidth="1"/>
    <col min="8" max="8" width="13.28515625" style="15" customWidth="1"/>
    <col min="9" max="9" width="14.42578125" style="15" customWidth="1"/>
    <col min="10" max="16384" width="9.140625" style="15"/>
  </cols>
  <sheetData>
    <row r="1" spans="1:12" ht="15.75">
      <c r="A1" s="193" t="s">
        <v>204</v>
      </c>
      <c r="B1" s="193"/>
      <c r="C1" s="193"/>
      <c r="D1" s="14"/>
      <c r="E1" s="14"/>
      <c r="F1" s="14"/>
      <c r="G1" s="14"/>
      <c r="H1" s="14"/>
      <c r="I1" s="14"/>
      <c r="J1" s="14"/>
      <c r="K1" s="14"/>
      <c r="L1" s="14"/>
    </row>
    <row r="2" spans="1:12">
      <c r="A2" s="167" t="s">
        <v>205</v>
      </c>
      <c r="B2" s="167"/>
      <c r="C2" s="167"/>
      <c r="D2" s="168"/>
      <c r="E2" s="16" t="s">
        <v>285</v>
      </c>
      <c r="F2" s="17"/>
      <c r="G2" s="18" t="s">
        <v>206</v>
      </c>
      <c r="H2" s="16" t="s">
        <v>325</v>
      </c>
      <c r="I2" s="19"/>
      <c r="J2" s="14"/>
      <c r="K2" s="14"/>
      <c r="L2" s="14"/>
    </row>
    <row r="3" spans="1:12">
      <c r="A3" s="20"/>
      <c r="B3" s="20"/>
      <c r="C3" s="20"/>
      <c r="D3" s="20"/>
      <c r="E3" s="21"/>
      <c r="F3" s="21"/>
      <c r="G3" s="20"/>
      <c r="H3" s="20"/>
      <c r="I3" s="22"/>
      <c r="J3" s="14"/>
      <c r="K3" s="14"/>
      <c r="L3" s="14"/>
    </row>
    <row r="4" spans="1:12" ht="15.75">
      <c r="A4" s="169" t="s">
        <v>267</v>
      </c>
      <c r="B4" s="169"/>
      <c r="C4" s="169"/>
      <c r="D4" s="169"/>
      <c r="E4" s="169"/>
      <c r="F4" s="169"/>
      <c r="G4" s="169"/>
      <c r="H4" s="169"/>
      <c r="I4" s="169"/>
      <c r="J4" s="14"/>
      <c r="K4" s="14"/>
      <c r="L4" s="14"/>
    </row>
    <row r="5" spans="1:12">
      <c r="A5" s="23"/>
      <c r="B5" s="23"/>
      <c r="C5" s="23"/>
      <c r="D5" s="24"/>
      <c r="E5" s="25"/>
      <c r="F5" s="26"/>
      <c r="G5" s="27"/>
      <c r="H5" s="28"/>
      <c r="I5" s="29"/>
      <c r="J5" s="14"/>
      <c r="K5" s="14"/>
      <c r="L5" s="14"/>
    </row>
    <row r="6" spans="1:12">
      <c r="A6" s="147" t="s">
        <v>207</v>
      </c>
      <c r="B6" s="148"/>
      <c r="C6" s="165" t="s">
        <v>287</v>
      </c>
      <c r="D6" s="166"/>
      <c r="E6" s="170"/>
      <c r="F6" s="170"/>
      <c r="G6" s="170"/>
      <c r="H6" s="170"/>
      <c r="I6" s="31"/>
      <c r="J6" s="14"/>
      <c r="K6" s="14"/>
      <c r="L6" s="14"/>
    </row>
    <row r="7" spans="1:12">
      <c r="A7" s="32"/>
      <c r="B7" s="32"/>
      <c r="C7" s="23"/>
      <c r="D7" s="23"/>
      <c r="E7" s="170"/>
      <c r="F7" s="170"/>
      <c r="G7" s="170"/>
      <c r="H7" s="170"/>
      <c r="I7" s="31"/>
      <c r="J7" s="14"/>
      <c r="K7" s="14"/>
      <c r="L7" s="14"/>
    </row>
    <row r="8" spans="1:12">
      <c r="A8" s="171" t="s">
        <v>208</v>
      </c>
      <c r="B8" s="172"/>
      <c r="C8" s="165" t="s">
        <v>288</v>
      </c>
      <c r="D8" s="166"/>
      <c r="E8" s="170"/>
      <c r="F8" s="170"/>
      <c r="G8" s="170"/>
      <c r="H8" s="170"/>
      <c r="I8" s="24"/>
      <c r="J8" s="14"/>
      <c r="K8" s="14"/>
      <c r="L8" s="14"/>
    </row>
    <row r="9" spans="1:12">
      <c r="A9" s="33"/>
      <c r="B9" s="33"/>
      <c r="C9" s="34"/>
      <c r="D9" s="23"/>
      <c r="E9" s="23"/>
      <c r="F9" s="23"/>
      <c r="G9" s="23"/>
      <c r="H9" s="23"/>
      <c r="I9" s="23"/>
      <c r="J9" s="14"/>
      <c r="K9" s="14"/>
      <c r="L9" s="14"/>
    </row>
    <row r="10" spans="1:12">
      <c r="A10" s="162" t="s">
        <v>209</v>
      </c>
      <c r="B10" s="163"/>
      <c r="C10" s="165" t="s">
        <v>289</v>
      </c>
      <c r="D10" s="166"/>
      <c r="E10" s="23"/>
      <c r="F10" s="23"/>
      <c r="G10" s="23"/>
      <c r="H10" s="23"/>
      <c r="I10" s="23"/>
      <c r="J10" s="14"/>
      <c r="K10" s="14"/>
      <c r="L10" s="14"/>
    </row>
    <row r="11" spans="1:12">
      <c r="A11" s="164"/>
      <c r="B11" s="164"/>
      <c r="C11" s="23"/>
      <c r="D11" s="23"/>
      <c r="E11" s="23"/>
      <c r="F11" s="23"/>
      <c r="G11" s="23"/>
      <c r="H11" s="23"/>
      <c r="I11" s="23"/>
      <c r="J11" s="14"/>
      <c r="K11" s="14"/>
      <c r="L11" s="14"/>
    </row>
    <row r="12" spans="1:12">
      <c r="A12" s="147" t="s">
        <v>210</v>
      </c>
      <c r="B12" s="148"/>
      <c r="C12" s="149" t="s">
        <v>290</v>
      </c>
      <c r="D12" s="173"/>
      <c r="E12" s="173"/>
      <c r="F12" s="173"/>
      <c r="G12" s="173"/>
      <c r="H12" s="173"/>
      <c r="I12" s="174"/>
      <c r="J12" s="14"/>
      <c r="K12" s="14"/>
      <c r="L12" s="14"/>
    </row>
    <row r="13" spans="1:12">
      <c r="A13" s="32"/>
      <c r="B13" s="32"/>
      <c r="C13" s="35"/>
      <c r="D13" s="23"/>
      <c r="E13" s="23"/>
      <c r="F13" s="23"/>
      <c r="G13" s="23"/>
      <c r="H13" s="23"/>
      <c r="I13" s="23"/>
      <c r="J13" s="14"/>
      <c r="K13" s="14"/>
      <c r="L13" s="14"/>
    </row>
    <row r="14" spans="1:12">
      <c r="A14" s="147" t="s">
        <v>211</v>
      </c>
      <c r="B14" s="148"/>
      <c r="C14" s="175">
        <v>40000</v>
      </c>
      <c r="D14" s="176"/>
      <c r="E14" s="23"/>
      <c r="F14" s="149" t="s">
        <v>291</v>
      </c>
      <c r="G14" s="150"/>
      <c r="H14" s="150"/>
      <c r="I14" s="151"/>
      <c r="J14" s="14"/>
      <c r="K14" s="14"/>
      <c r="L14" s="14"/>
    </row>
    <row r="15" spans="1:12">
      <c r="A15" s="32"/>
      <c r="B15" s="32"/>
      <c r="C15" s="23"/>
      <c r="D15" s="23"/>
      <c r="E15" s="23"/>
      <c r="F15" s="23"/>
      <c r="G15" s="23"/>
      <c r="H15" s="23"/>
      <c r="I15" s="23"/>
      <c r="J15" s="14"/>
      <c r="K15" s="14"/>
      <c r="L15" s="14"/>
    </row>
    <row r="16" spans="1:12">
      <c r="A16" s="147" t="s">
        <v>212</v>
      </c>
      <c r="B16" s="148"/>
      <c r="C16" s="149" t="s">
        <v>292</v>
      </c>
      <c r="D16" s="150"/>
      <c r="E16" s="150"/>
      <c r="F16" s="150"/>
      <c r="G16" s="150"/>
      <c r="H16" s="150"/>
      <c r="I16" s="151"/>
      <c r="J16" s="14"/>
      <c r="K16" s="14"/>
      <c r="L16" s="14"/>
    </row>
    <row r="17" spans="1:12">
      <c r="A17" s="32"/>
      <c r="B17" s="32"/>
      <c r="C17" s="23"/>
      <c r="D17" s="23"/>
      <c r="E17" s="23"/>
      <c r="F17" s="23"/>
      <c r="G17" s="23"/>
      <c r="H17" s="23"/>
      <c r="I17" s="23"/>
      <c r="J17" s="14"/>
      <c r="K17" s="14"/>
      <c r="L17" s="14"/>
    </row>
    <row r="18" spans="1:12">
      <c r="A18" s="147" t="s">
        <v>213</v>
      </c>
      <c r="B18" s="148"/>
      <c r="C18" s="152" t="s">
        <v>293</v>
      </c>
      <c r="D18" s="153"/>
      <c r="E18" s="153"/>
      <c r="F18" s="153"/>
      <c r="G18" s="153"/>
      <c r="H18" s="153"/>
      <c r="I18" s="154"/>
      <c r="J18" s="14"/>
      <c r="K18" s="14"/>
      <c r="L18" s="14"/>
    </row>
    <row r="19" spans="1:12">
      <c r="A19" s="32"/>
      <c r="B19" s="32"/>
      <c r="C19" s="35"/>
      <c r="D19" s="23"/>
      <c r="E19" s="23"/>
      <c r="F19" s="23"/>
      <c r="G19" s="23"/>
      <c r="H19" s="23"/>
      <c r="I19" s="23"/>
      <c r="J19" s="14"/>
      <c r="K19" s="14"/>
      <c r="L19" s="14"/>
    </row>
    <row r="20" spans="1:12">
      <c r="A20" s="147" t="s">
        <v>214</v>
      </c>
      <c r="B20" s="148"/>
      <c r="C20" s="152" t="s">
        <v>294</v>
      </c>
      <c r="D20" s="153"/>
      <c r="E20" s="153"/>
      <c r="F20" s="153"/>
      <c r="G20" s="153"/>
      <c r="H20" s="153"/>
      <c r="I20" s="154"/>
      <c r="J20" s="14"/>
      <c r="K20" s="14"/>
      <c r="L20" s="14"/>
    </row>
    <row r="21" spans="1:12">
      <c r="A21" s="32"/>
      <c r="B21" s="32"/>
      <c r="C21" s="35"/>
      <c r="D21" s="23"/>
      <c r="E21" s="23"/>
      <c r="F21" s="23"/>
      <c r="G21" s="23"/>
      <c r="H21" s="23"/>
      <c r="I21" s="23"/>
      <c r="J21" s="14"/>
      <c r="K21" s="14"/>
      <c r="L21" s="14"/>
    </row>
    <row r="22" spans="1:12">
      <c r="A22" s="147" t="s">
        <v>215</v>
      </c>
      <c r="B22" s="148"/>
      <c r="C22" s="36">
        <v>60</v>
      </c>
      <c r="D22" s="149" t="s">
        <v>291</v>
      </c>
      <c r="E22" s="155"/>
      <c r="F22" s="156"/>
      <c r="G22" s="157"/>
      <c r="H22" s="158"/>
      <c r="I22" s="37"/>
      <c r="J22" s="14"/>
      <c r="K22" s="14"/>
      <c r="L22" s="14"/>
    </row>
    <row r="23" spans="1:12">
      <c r="A23" s="32"/>
      <c r="B23" s="32"/>
      <c r="C23" s="23"/>
      <c r="D23" s="38"/>
      <c r="E23" s="38"/>
      <c r="F23" s="38"/>
      <c r="G23" s="38"/>
      <c r="H23" s="23"/>
      <c r="I23" s="24"/>
      <c r="J23" s="14"/>
      <c r="K23" s="14"/>
      <c r="L23" s="14"/>
    </row>
    <row r="24" spans="1:12">
      <c r="A24" s="147" t="s">
        <v>216</v>
      </c>
      <c r="B24" s="148"/>
      <c r="C24" s="36">
        <v>20</v>
      </c>
      <c r="D24" s="159" t="s">
        <v>295</v>
      </c>
      <c r="E24" s="160"/>
      <c r="F24" s="160"/>
      <c r="G24" s="161"/>
      <c r="H24" s="30" t="s">
        <v>217</v>
      </c>
      <c r="I24" s="133">
        <v>2551</v>
      </c>
      <c r="J24" s="14"/>
      <c r="K24" s="14"/>
      <c r="L24" s="14"/>
    </row>
    <row r="25" spans="1:12">
      <c r="A25" s="32"/>
      <c r="B25" s="32"/>
      <c r="C25" s="23"/>
      <c r="D25" s="38"/>
      <c r="E25" s="38"/>
      <c r="F25" s="38"/>
      <c r="G25" s="32"/>
      <c r="H25" s="32" t="s">
        <v>268</v>
      </c>
      <c r="I25" s="35"/>
      <c r="J25" s="14"/>
      <c r="K25" s="14"/>
      <c r="L25" s="14"/>
    </row>
    <row r="26" spans="1:12">
      <c r="A26" s="147" t="s">
        <v>218</v>
      </c>
      <c r="B26" s="148"/>
      <c r="C26" s="39" t="s">
        <v>297</v>
      </c>
      <c r="D26" s="40"/>
      <c r="E26" s="14"/>
      <c r="F26" s="41"/>
      <c r="G26" s="147" t="s">
        <v>219</v>
      </c>
      <c r="H26" s="148"/>
      <c r="I26" s="42" t="s">
        <v>296</v>
      </c>
      <c r="J26" s="14"/>
      <c r="K26" s="14"/>
      <c r="L26" s="14"/>
    </row>
    <row r="27" spans="1:12">
      <c r="A27" s="32"/>
      <c r="B27" s="32"/>
      <c r="C27" s="23"/>
      <c r="D27" s="41"/>
      <c r="E27" s="41"/>
      <c r="F27" s="41"/>
      <c r="G27" s="41"/>
      <c r="H27" s="23"/>
      <c r="I27" s="43"/>
      <c r="J27" s="14"/>
      <c r="K27" s="14"/>
      <c r="L27" s="14"/>
    </row>
    <row r="28" spans="1:12">
      <c r="A28" s="177" t="s">
        <v>220</v>
      </c>
      <c r="B28" s="178"/>
      <c r="C28" s="179"/>
      <c r="D28" s="179"/>
      <c r="E28" s="180" t="s">
        <v>221</v>
      </c>
      <c r="F28" s="181"/>
      <c r="G28" s="181"/>
      <c r="H28" s="182" t="s">
        <v>222</v>
      </c>
      <c r="I28" s="182"/>
      <c r="J28" s="14"/>
      <c r="K28" s="14"/>
      <c r="L28" s="14"/>
    </row>
    <row r="29" spans="1:12">
      <c r="A29" s="14"/>
      <c r="B29" s="14"/>
      <c r="C29" s="14"/>
      <c r="D29" s="29"/>
      <c r="E29" s="23"/>
      <c r="F29" s="23"/>
      <c r="G29" s="23"/>
      <c r="H29" s="44"/>
      <c r="I29" s="43"/>
      <c r="J29" s="14"/>
      <c r="K29" s="14"/>
      <c r="L29" s="14"/>
    </row>
    <row r="30" spans="1:12">
      <c r="A30" s="183" t="s">
        <v>298</v>
      </c>
      <c r="B30" s="184"/>
      <c r="C30" s="184"/>
      <c r="D30" s="185"/>
      <c r="E30" s="183" t="s">
        <v>299</v>
      </c>
      <c r="F30" s="184"/>
      <c r="G30" s="184"/>
      <c r="H30" s="165" t="s">
        <v>300</v>
      </c>
      <c r="I30" s="166"/>
      <c r="J30" s="14"/>
      <c r="K30" s="14"/>
      <c r="L30" s="14"/>
    </row>
    <row r="31" spans="1:12">
      <c r="A31" s="80"/>
      <c r="B31" s="80"/>
      <c r="C31" s="81"/>
      <c r="D31" s="186"/>
      <c r="E31" s="186"/>
      <c r="F31" s="186"/>
      <c r="G31" s="187"/>
      <c r="H31" s="38"/>
      <c r="I31" s="93"/>
      <c r="J31" s="14"/>
      <c r="K31" s="14"/>
      <c r="L31" s="14"/>
    </row>
    <row r="32" spans="1:12">
      <c r="A32" s="183" t="s">
        <v>301</v>
      </c>
      <c r="B32" s="184"/>
      <c r="C32" s="184"/>
      <c r="D32" s="185"/>
      <c r="E32" s="183" t="s">
        <v>302</v>
      </c>
      <c r="F32" s="184"/>
      <c r="G32" s="184"/>
      <c r="H32" s="145" t="s">
        <v>303</v>
      </c>
      <c r="I32" s="146"/>
      <c r="J32" s="14"/>
      <c r="K32" s="14"/>
      <c r="L32" s="14"/>
    </row>
    <row r="33" spans="1:12">
      <c r="A33" s="80"/>
      <c r="B33" s="80"/>
      <c r="C33" s="81"/>
      <c r="D33" s="82"/>
      <c r="E33" s="82"/>
      <c r="F33" s="82"/>
      <c r="G33" s="83"/>
      <c r="H33" s="38"/>
      <c r="I33" s="94"/>
      <c r="J33" s="14"/>
      <c r="K33" s="14"/>
      <c r="L33" s="14"/>
    </row>
    <row r="34" spans="1:12">
      <c r="A34" s="142" t="s">
        <v>304</v>
      </c>
      <c r="B34" s="143"/>
      <c r="C34" s="143"/>
      <c r="D34" s="144"/>
      <c r="E34" s="142" t="s">
        <v>305</v>
      </c>
      <c r="F34" s="143"/>
      <c r="G34" s="143"/>
      <c r="H34" s="145" t="s">
        <v>306</v>
      </c>
      <c r="I34" s="146"/>
      <c r="J34" s="14"/>
      <c r="K34" s="14"/>
      <c r="L34" s="14"/>
    </row>
    <row r="35" spans="1:12">
      <c r="A35" s="80"/>
      <c r="B35" s="80"/>
      <c r="C35" s="81"/>
      <c r="D35" s="82"/>
      <c r="E35" s="82"/>
      <c r="F35" s="82"/>
      <c r="G35" s="83"/>
      <c r="H35" s="38"/>
      <c r="I35" s="94"/>
      <c r="J35" s="14"/>
      <c r="K35" s="14"/>
      <c r="L35" s="14"/>
    </row>
    <row r="36" spans="1:12">
      <c r="A36" s="183" t="s">
        <v>307</v>
      </c>
      <c r="B36" s="184"/>
      <c r="C36" s="184"/>
      <c r="D36" s="185"/>
      <c r="E36" s="142" t="s">
        <v>308</v>
      </c>
      <c r="F36" s="143"/>
      <c r="G36" s="143"/>
      <c r="H36" s="145" t="s">
        <v>309</v>
      </c>
      <c r="I36" s="146"/>
      <c r="J36" s="14"/>
      <c r="K36" s="14"/>
      <c r="L36" s="14"/>
    </row>
    <row r="37" spans="1:12">
      <c r="A37" s="84"/>
      <c r="B37" s="84"/>
      <c r="C37" s="201"/>
      <c r="D37" s="202"/>
      <c r="E37" s="38"/>
      <c r="F37" s="201"/>
      <c r="G37" s="202"/>
      <c r="H37" s="38"/>
      <c r="I37" s="38"/>
      <c r="J37" s="14"/>
      <c r="K37" s="14"/>
      <c r="L37" s="14"/>
    </row>
    <row r="38" spans="1:12">
      <c r="A38" s="142" t="s">
        <v>310</v>
      </c>
      <c r="B38" s="143"/>
      <c r="C38" s="143"/>
      <c r="D38" s="144"/>
      <c r="E38" s="142" t="s">
        <v>311</v>
      </c>
      <c r="F38" s="143"/>
      <c r="G38" s="143"/>
      <c r="H38" s="145" t="s">
        <v>312</v>
      </c>
      <c r="I38" s="146">
        <v>3033023</v>
      </c>
      <c r="J38" s="14"/>
      <c r="K38" s="14"/>
      <c r="L38" s="14"/>
    </row>
    <row r="39" spans="1:12">
      <c r="A39" s="84"/>
      <c r="B39" s="84"/>
      <c r="C39" s="85"/>
      <c r="D39" s="86"/>
      <c r="E39" s="38"/>
      <c r="F39" s="85"/>
      <c r="G39" s="86"/>
      <c r="H39" s="38"/>
      <c r="I39" s="38"/>
      <c r="J39" s="14"/>
      <c r="K39" s="14"/>
      <c r="L39" s="14"/>
    </row>
    <row r="40" spans="1:12">
      <c r="A40" s="142" t="s">
        <v>313</v>
      </c>
      <c r="B40" s="143"/>
      <c r="C40" s="143"/>
      <c r="D40" s="144"/>
      <c r="E40" s="142" t="s">
        <v>314</v>
      </c>
      <c r="F40" s="143"/>
      <c r="G40" s="143"/>
      <c r="H40" s="145" t="s">
        <v>315</v>
      </c>
      <c r="I40" s="146"/>
      <c r="J40" s="14"/>
      <c r="K40" s="14"/>
      <c r="L40" s="14"/>
    </row>
    <row r="41" spans="1:12">
      <c r="A41" s="37"/>
      <c r="B41" s="87"/>
      <c r="C41" s="87"/>
      <c r="D41" s="87"/>
      <c r="E41" s="37"/>
      <c r="F41" s="87"/>
      <c r="G41" s="87"/>
      <c r="H41" s="88"/>
      <c r="I41" s="88"/>
      <c r="J41" s="14"/>
      <c r="K41" s="14"/>
      <c r="L41" s="14"/>
    </row>
    <row r="42" spans="1:12">
      <c r="A42" s="142" t="s">
        <v>316</v>
      </c>
      <c r="B42" s="143"/>
      <c r="C42" s="143"/>
      <c r="D42" s="144"/>
      <c r="E42" s="142" t="s">
        <v>302</v>
      </c>
      <c r="F42" s="143"/>
      <c r="G42" s="143"/>
      <c r="H42" s="145" t="s">
        <v>317</v>
      </c>
      <c r="I42" s="146"/>
      <c r="J42" s="14"/>
      <c r="K42" s="14"/>
      <c r="L42" s="14"/>
    </row>
    <row r="43" spans="1:12">
      <c r="A43" s="46"/>
      <c r="B43" s="46"/>
      <c r="C43" s="46"/>
      <c r="D43" s="34"/>
      <c r="E43" s="34"/>
      <c r="F43" s="46"/>
      <c r="G43" s="34"/>
      <c r="H43" s="34"/>
      <c r="I43" s="34"/>
      <c r="J43" s="14"/>
      <c r="K43" s="14"/>
      <c r="L43" s="14"/>
    </row>
    <row r="44" spans="1:12">
      <c r="A44" s="188" t="s">
        <v>223</v>
      </c>
      <c r="B44" s="189"/>
      <c r="C44" s="165"/>
      <c r="D44" s="166"/>
      <c r="E44" s="24"/>
      <c r="F44" s="149"/>
      <c r="G44" s="195"/>
      <c r="H44" s="195"/>
      <c r="I44" s="196"/>
      <c r="J44" s="14"/>
      <c r="K44" s="14"/>
      <c r="L44" s="14"/>
    </row>
    <row r="45" spans="1:12">
      <c r="A45" s="45"/>
      <c r="B45" s="45"/>
      <c r="C45" s="197"/>
      <c r="D45" s="198"/>
      <c r="E45" s="23"/>
      <c r="F45" s="197"/>
      <c r="G45" s="199"/>
      <c r="H45" s="47"/>
      <c r="I45" s="47"/>
      <c r="J45" s="14"/>
      <c r="K45" s="14"/>
      <c r="L45" s="14"/>
    </row>
    <row r="46" spans="1:12">
      <c r="A46" s="188" t="s">
        <v>224</v>
      </c>
      <c r="B46" s="189"/>
      <c r="C46" s="159" t="s">
        <v>318</v>
      </c>
      <c r="D46" s="200"/>
      <c r="E46" s="200"/>
      <c r="F46" s="200"/>
      <c r="G46" s="200"/>
      <c r="H46" s="200"/>
      <c r="I46" s="200"/>
      <c r="J46" s="14"/>
      <c r="K46" s="14"/>
      <c r="L46" s="14"/>
    </row>
    <row r="47" spans="1:12">
      <c r="A47" s="32"/>
      <c r="B47" s="32"/>
      <c r="C47" s="48" t="s">
        <v>225</v>
      </c>
      <c r="D47" s="24"/>
      <c r="E47" s="24"/>
      <c r="F47" s="24"/>
      <c r="G47" s="24"/>
      <c r="H47" s="24"/>
      <c r="I47" s="24"/>
      <c r="J47" s="14"/>
      <c r="K47" s="14"/>
      <c r="L47" s="14"/>
    </row>
    <row r="48" spans="1:12">
      <c r="A48" s="188" t="s">
        <v>226</v>
      </c>
      <c r="B48" s="189"/>
      <c r="C48" s="190" t="s">
        <v>319</v>
      </c>
      <c r="D48" s="191"/>
      <c r="E48" s="192"/>
      <c r="F48" s="24"/>
      <c r="G48" s="30" t="s">
        <v>227</v>
      </c>
      <c r="H48" s="190" t="s">
        <v>320</v>
      </c>
      <c r="I48" s="192"/>
      <c r="J48" s="14"/>
      <c r="K48" s="14"/>
      <c r="L48" s="14"/>
    </row>
    <row r="49" spans="1:12">
      <c r="A49" s="32"/>
      <c r="B49" s="32"/>
      <c r="C49" s="48"/>
      <c r="D49" s="24"/>
      <c r="E49" s="24"/>
      <c r="F49" s="24"/>
      <c r="G49" s="24"/>
      <c r="H49" s="24"/>
      <c r="I49" s="24"/>
      <c r="J49" s="14"/>
      <c r="K49" s="14"/>
      <c r="L49" s="14"/>
    </row>
    <row r="50" spans="1:12">
      <c r="A50" s="188" t="s">
        <v>213</v>
      </c>
      <c r="B50" s="189"/>
      <c r="C50" s="205" t="s">
        <v>321</v>
      </c>
      <c r="D50" s="206"/>
      <c r="E50" s="206"/>
      <c r="F50" s="206"/>
      <c r="G50" s="206"/>
      <c r="H50" s="206"/>
      <c r="I50" s="207"/>
      <c r="J50" s="14"/>
      <c r="K50" s="14"/>
      <c r="L50" s="14"/>
    </row>
    <row r="51" spans="1:12">
      <c r="A51" s="32"/>
      <c r="B51" s="32"/>
      <c r="C51" s="24"/>
      <c r="D51" s="24"/>
      <c r="E51" s="24"/>
      <c r="F51" s="24"/>
      <c r="G51" s="24"/>
      <c r="H51" s="24"/>
      <c r="I51" s="24"/>
      <c r="J51" s="14"/>
      <c r="K51" s="14"/>
      <c r="L51" s="14"/>
    </row>
    <row r="52" spans="1:12">
      <c r="A52" s="147" t="s">
        <v>228</v>
      </c>
      <c r="B52" s="148"/>
      <c r="C52" s="190" t="s">
        <v>322</v>
      </c>
      <c r="D52" s="191"/>
      <c r="E52" s="191"/>
      <c r="F52" s="191"/>
      <c r="G52" s="191"/>
      <c r="H52" s="191"/>
      <c r="I52" s="208"/>
      <c r="J52" s="14"/>
      <c r="K52" s="14"/>
      <c r="L52" s="14"/>
    </row>
    <row r="53" spans="1:12">
      <c r="A53" s="49"/>
      <c r="B53" s="49"/>
      <c r="C53" s="194" t="s">
        <v>229</v>
      </c>
      <c r="D53" s="194"/>
      <c r="E53" s="194"/>
      <c r="F53" s="194"/>
      <c r="G53" s="194"/>
      <c r="H53" s="194"/>
      <c r="I53" s="51"/>
      <c r="J53" s="14"/>
      <c r="K53" s="14"/>
      <c r="L53" s="14"/>
    </row>
    <row r="54" spans="1:12">
      <c r="A54" s="49"/>
      <c r="B54" s="49"/>
      <c r="C54" s="50"/>
      <c r="D54" s="50"/>
      <c r="E54" s="50"/>
      <c r="F54" s="50"/>
      <c r="G54" s="50"/>
      <c r="H54" s="50"/>
      <c r="I54" s="51"/>
      <c r="J54" s="14"/>
      <c r="K54" s="14"/>
      <c r="L54" s="14"/>
    </row>
    <row r="55" spans="1:12">
      <c r="A55" s="49"/>
      <c r="B55" s="209" t="s">
        <v>230</v>
      </c>
      <c r="C55" s="210"/>
      <c r="D55" s="210"/>
      <c r="E55" s="210"/>
      <c r="F55" s="71"/>
      <c r="G55" s="71"/>
      <c r="H55" s="71"/>
      <c r="I55" s="72"/>
      <c r="J55" s="14"/>
      <c r="K55" s="14"/>
      <c r="L55" s="14"/>
    </row>
    <row r="56" spans="1:12">
      <c r="A56" s="49"/>
      <c r="B56" s="211" t="s">
        <v>271</v>
      </c>
      <c r="C56" s="212"/>
      <c r="D56" s="212"/>
      <c r="E56" s="212"/>
      <c r="F56" s="212"/>
      <c r="G56" s="212"/>
      <c r="H56" s="212"/>
      <c r="I56" s="212"/>
      <c r="J56" s="14"/>
      <c r="K56" s="14"/>
      <c r="L56" s="14"/>
    </row>
    <row r="57" spans="1:12">
      <c r="A57" s="49"/>
      <c r="B57" s="211" t="s">
        <v>258</v>
      </c>
      <c r="C57" s="212"/>
      <c r="D57" s="212"/>
      <c r="E57" s="212"/>
      <c r="F57" s="212"/>
      <c r="G57" s="212"/>
      <c r="H57" s="212"/>
      <c r="I57" s="72"/>
      <c r="J57" s="14"/>
      <c r="K57" s="14"/>
      <c r="L57" s="14"/>
    </row>
    <row r="58" spans="1:12">
      <c r="A58" s="49"/>
      <c r="B58" s="211" t="s">
        <v>259</v>
      </c>
      <c r="C58" s="212"/>
      <c r="D58" s="212"/>
      <c r="E58" s="212"/>
      <c r="F58" s="212"/>
      <c r="G58" s="212"/>
      <c r="H58" s="212"/>
      <c r="I58" s="212"/>
      <c r="J58" s="14"/>
      <c r="K58" s="14"/>
      <c r="L58" s="14"/>
    </row>
    <row r="59" spans="1:12">
      <c r="A59" s="49"/>
      <c r="B59" s="211" t="s">
        <v>260</v>
      </c>
      <c r="C59" s="212"/>
      <c r="D59" s="212"/>
      <c r="E59" s="212"/>
      <c r="F59" s="212"/>
      <c r="G59" s="212"/>
      <c r="H59" s="212"/>
      <c r="I59" s="212"/>
      <c r="J59" s="14"/>
      <c r="K59" s="14"/>
      <c r="L59" s="14"/>
    </row>
    <row r="60" spans="1:12">
      <c r="A60" s="49"/>
      <c r="B60" s="70"/>
      <c r="C60" s="65"/>
      <c r="D60" s="65"/>
      <c r="E60" s="65"/>
      <c r="F60" s="65"/>
      <c r="G60" s="65"/>
      <c r="H60" s="65"/>
      <c r="I60" s="65"/>
      <c r="J60" s="14"/>
      <c r="K60" s="14"/>
      <c r="L60" s="14"/>
    </row>
    <row r="61" spans="1:12" ht="13.5" thickBot="1">
      <c r="A61" s="52" t="s">
        <v>231</v>
      </c>
      <c r="B61" s="24"/>
      <c r="C61" s="24"/>
      <c r="D61" s="24"/>
      <c r="E61" s="24"/>
      <c r="F61" s="24"/>
      <c r="G61" s="53"/>
      <c r="H61" s="54"/>
      <c r="I61" s="53"/>
      <c r="J61" s="14"/>
      <c r="K61" s="14"/>
      <c r="L61" s="14"/>
    </row>
    <row r="62" spans="1:12">
      <c r="A62" s="24"/>
      <c r="B62" s="24"/>
      <c r="C62" s="24"/>
      <c r="D62" s="24"/>
      <c r="E62" s="49" t="s">
        <v>232</v>
      </c>
      <c r="F62" s="14"/>
      <c r="G62" s="213" t="s">
        <v>233</v>
      </c>
      <c r="H62" s="214"/>
      <c r="I62" s="215"/>
      <c r="J62" s="14"/>
      <c r="K62" s="14"/>
      <c r="L62" s="14"/>
    </row>
    <row r="63" spans="1:12">
      <c r="A63" s="55"/>
      <c r="B63" s="55"/>
      <c r="C63" s="29"/>
      <c r="D63" s="29"/>
      <c r="E63" s="29"/>
      <c r="F63" s="29"/>
      <c r="G63" s="203"/>
      <c r="H63" s="204"/>
      <c r="I63" s="29"/>
      <c r="J63" s="14"/>
      <c r="K63" s="14"/>
      <c r="L63" s="14"/>
    </row>
  </sheetData>
  <protectedRanges>
    <protectedRange sqref="C14:D14 F14:I14 C16:I16 C18:I18 C20:I20 C24 C22:F22 C26 I26 I24" name="Range1"/>
    <protectedRange sqref="E2" name="Range1_1"/>
    <protectedRange sqref="H2" name="Range1_2"/>
    <protectedRange sqref="C6:D6" name="Range1_3"/>
    <protectedRange sqref="C8:D8" name="Range1_4"/>
    <protectedRange sqref="C10:D10" name="Range1_5"/>
    <protectedRange sqref="C12:I12" name="Range1_6"/>
    <protectedRange sqref="D24:G24" name="Range1_1_1"/>
    <protectedRange sqref="A30:D30" name="Range1_7"/>
    <protectedRange sqref="E30:G30" name="Range1_8"/>
    <protectedRange sqref="E32:G32" name="Range1_9"/>
    <protectedRange sqref="H30:I30" name="Range1_10"/>
    <protectedRange sqref="A32:D32" name="Range1_11"/>
    <protectedRange sqref="H32:I32" name="Range1_13"/>
  </protectedRanges>
  <mergeCells count="77">
    <mergeCell ref="G63:H63"/>
    <mergeCell ref="A50:B50"/>
    <mergeCell ref="C50:I50"/>
    <mergeCell ref="A52:B52"/>
    <mergeCell ref="C52:I52"/>
    <mergeCell ref="B55:E55"/>
    <mergeCell ref="B56:I56"/>
    <mergeCell ref="B57:H57"/>
    <mergeCell ref="B58:I58"/>
    <mergeCell ref="B59:I59"/>
    <mergeCell ref="G62:I62"/>
    <mergeCell ref="A48:B48"/>
    <mergeCell ref="C48:E48"/>
    <mergeCell ref="H48:I48"/>
    <mergeCell ref="A1:C1"/>
    <mergeCell ref="C53:H53"/>
    <mergeCell ref="A46:B46"/>
    <mergeCell ref="A44:B44"/>
    <mergeCell ref="C44:D44"/>
    <mergeCell ref="F44:I44"/>
    <mergeCell ref="C45:D45"/>
    <mergeCell ref="F45:G45"/>
    <mergeCell ref="C46:I46"/>
    <mergeCell ref="C37:D37"/>
    <mergeCell ref="F37:G37"/>
    <mergeCell ref="A38:D38"/>
    <mergeCell ref="E38:G38"/>
    <mergeCell ref="A40:D40"/>
    <mergeCell ref="E40:G40"/>
    <mergeCell ref="H40:I40"/>
    <mergeCell ref="A34:D34"/>
    <mergeCell ref="E34:G34"/>
    <mergeCell ref="H34:I34"/>
    <mergeCell ref="A36:D36"/>
    <mergeCell ref="E36:G36"/>
    <mergeCell ref="H36:I36"/>
    <mergeCell ref="D31:G31"/>
    <mergeCell ref="A32:D32"/>
    <mergeCell ref="E32:G32"/>
    <mergeCell ref="H32:I32"/>
    <mergeCell ref="H38:I38"/>
    <mergeCell ref="A28:D28"/>
    <mergeCell ref="E28:G28"/>
    <mergeCell ref="H28:I28"/>
    <mergeCell ref="A30:D30"/>
    <mergeCell ref="E30:G30"/>
    <mergeCell ref="H30:I30"/>
    <mergeCell ref="A12:B12"/>
    <mergeCell ref="C12:I12"/>
    <mergeCell ref="A14:B14"/>
    <mergeCell ref="C14:D14"/>
    <mergeCell ref="F14:I14"/>
    <mergeCell ref="A10:B11"/>
    <mergeCell ref="C10:D10"/>
    <mergeCell ref="A2:D2"/>
    <mergeCell ref="A4:I4"/>
    <mergeCell ref="A6:B6"/>
    <mergeCell ref="C6:D6"/>
    <mergeCell ref="E6:H8"/>
    <mergeCell ref="A8:B8"/>
    <mergeCell ref="C8:D8"/>
    <mergeCell ref="A42:D42"/>
    <mergeCell ref="E42:G42"/>
    <mergeCell ref="H42:I42"/>
    <mergeCell ref="A16:B16"/>
    <mergeCell ref="C16:I16"/>
    <mergeCell ref="A18:B18"/>
    <mergeCell ref="C18:I18"/>
    <mergeCell ref="A20:B20"/>
    <mergeCell ref="C20:I20"/>
    <mergeCell ref="A22:B22"/>
    <mergeCell ref="D22:F22"/>
    <mergeCell ref="G22:H22"/>
    <mergeCell ref="A24:B24"/>
    <mergeCell ref="D24:G24"/>
    <mergeCell ref="A26:B26"/>
    <mergeCell ref="G26:H26"/>
  </mergeCells>
  <phoneticPr fontId="3" type="noConversion"/>
  <conditionalFormatting sqref="H29">
    <cfRule type="cellIs" dxfId="3" priority="2" stopIfTrue="1" operator="equal">
      <formula>"DA"</formula>
    </cfRule>
  </conditionalFormatting>
  <conditionalFormatting sqref="H2">
    <cfRule type="cellIs" dxfId="2" priority="3" stopIfTrue="1" operator="lessThan">
      <formula>#REF!</formula>
    </cfRule>
  </conditionalFormatting>
  <conditionalFormatting sqref="H2">
    <cfRule type="cellIs" dxfId="1" priority="1" stopIfTrue="1" operator="lessThan">
      <formula>#REF!</formula>
    </cfRule>
  </conditionalFormatting>
  <hyperlinks>
    <hyperlink ref="C18" r:id="rId1"/>
  </hyperlinks>
  <pageMargins left="0.75" right="0.75" top="1" bottom="1" header="0.5" footer="0.5"/>
  <pageSetup paperSize="9" scale="86" fitToHeight="0" orientation="portrait" r:id="rId2"/>
  <headerFooter alignWithMargins="0"/>
  <ignoredErrors>
    <ignoredError sqref="I25 C7:D7 C9:D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showGridLines="0" zoomScale="110" zoomScaleNormal="110" zoomScaleSheetLayoutView="110" workbookViewId="0">
      <pane ySplit="7" topLeftCell="A8" activePane="bottomLeft" state="frozen"/>
      <selection activeCell="A29" sqref="A29:H29"/>
      <selection pane="bottomLeft" activeCell="A29" sqref="A29:H29"/>
    </sheetView>
  </sheetViews>
  <sheetFormatPr defaultRowHeight="12.75"/>
  <cols>
    <col min="4" max="6" width="9.140625" customWidth="1"/>
    <col min="7" max="7" width="6.5703125" customWidth="1"/>
    <col min="8" max="8" width="4" customWidth="1"/>
    <col min="9" max="9" width="6.140625" customWidth="1"/>
    <col min="10" max="10" width="10.85546875" style="58" bestFit="1" customWidth="1"/>
    <col min="11" max="11" width="11" style="68" customWidth="1"/>
    <col min="12" max="12" width="11.7109375" style="100" bestFit="1" customWidth="1"/>
    <col min="13" max="13" width="14.42578125" style="112" bestFit="1" customWidth="1"/>
    <col min="14" max="14" width="11.7109375" customWidth="1"/>
  </cols>
  <sheetData>
    <row r="1" spans="1:14" ht="12.75" customHeight="1">
      <c r="A1" s="251" t="s">
        <v>119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</row>
    <row r="2" spans="1:14" ht="12.75" customHeight="1">
      <c r="A2" s="252" t="s">
        <v>324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</row>
    <row r="3" spans="1:14" ht="6.75" customHeight="1">
      <c r="A3" s="250"/>
      <c r="B3" s="250"/>
      <c r="C3" s="250"/>
      <c r="D3" s="250"/>
      <c r="E3" s="250"/>
      <c r="F3" s="250"/>
      <c r="G3" s="250"/>
      <c r="H3" s="250"/>
      <c r="I3" s="250"/>
      <c r="J3" s="250"/>
      <c r="K3" s="250"/>
    </row>
    <row r="4" spans="1:14" ht="12.75" customHeight="1">
      <c r="A4" s="253" t="s">
        <v>323</v>
      </c>
      <c r="B4" s="254"/>
      <c r="C4" s="254"/>
      <c r="D4" s="254"/>
      <c r="E4" s="254"/>
      <c r="F4" s="254"/>
      <c r="G4" s="254"/>
      <c r="H4" s="254"/>
      <c r="I4" s="254"/>
      <c r="J4" s="254"/>
      <c r="K4" s="255"/>
    </row>
    <row r="5" spans="1:14" ht="30.75" customHeight="1" thickBot="1">
      <c r="A5" s="256" t="s">
        <v>44</v>
      </c>
      <c r="B5" s="257"/>
      <c r="C5" s="257"/>
      <c r="D5" s="257"/>
      <c r="E5" s="257"/>
      <c r="F5" s="257"/>
      <c r="G5" s="257"/>
      <c r="H5" s="258"/>
      <c r="I5" s="99" t="s">
        <v>281</v>
      </c>
      <c r="J5" s="91" t="s">
        <v>269</v>
      </c>
      <c r="K5" s="99" t="s">
        <v>270</v>
      </c>
    </row>
    <row r="6" spans="1:14">
      <c r="A6" s="259">
        <v>1</v>
      </c>
      <c r="B6" s="259"/>
      <c r="C6" s="259"/>
      <c r="D6" s="259"/>
      <c r="E6" s="259"/>
      <c r="F6" s="259"/>
      <c r="G6" s="259"/>
      <c r="H6" s="259"/>
      <c r="I6" s="57">
        <v>2</v>
      </c>
      <c r="J6" s="97">
        <v>3</v>
      </c>
      <c r="K6" s="115">
        <v>4</v>
      </c>
    </row>
    <row r="7" spans="1:14">
      <c r="A7" s="246" t="s">
        <v>272</v>
      </c>
      <c r="B7" s="260"/>
      <c r="C7" s="260"/>
      <c r="D7" s="260"/>
      <c r="E7" s="260"/>
      <c r="F7" s="260"/>
      <c r="G7" s="260"/>
      <c r="H7" s="260"/>
      <c r="I7" s="260"/>
      <c r="J7" s="260"/>
      <c r="K7" s="261"/>
    </row>
    <row r="8" spans="1:14">
      <c r="A8" s="236" t="s">
        <v>45</v>
      </c>
      <c r="B8" s="237"/>
      <c r="C8" s="237"/>
      <c r="D8" s="237"/>
      <c r="E8" s="237"/>
      <c r="F8" s="237"/>
      <c r="G8" s="237"/>
      <c r="H8" s="249"/>
      <c r="I8" s="6">
        <v>1</v>
      </c>
      <c r="J8" s="141"/>
      <c r="K8" s="141"/>
    </row>
    <row r="9" spans="1:14">
      <c r="A9" s="216" t="s">
        <v>8</v>
      </c>
      <c r="B9" s="217"/>
      <c r="C9" s="217"/>
      <c r="D9" s="217"/>
      <c r="E9" s="217"/>
      <c r="F9" s="217"/>
      <c r="G9" s="217"/>
      <c r="H9" s="218"/>
      <c r="I9" s="4">
        <v>2</v>
      </c>
      <c r="J9" s="134">
        <v>488306782</v>
      </c>
      <c r="K9" s="134">
        <v>479424024</v>
      </c>
      <c r="L9" s="104"/>
      <c r="N9" s="8"/>
    </row>
    <row r="10" spans="1:14">
      <c r="A10" s="219" t="s">
        <v>162</v>
      </c>
      <c r="B10" s="220"/>
      <c r="C10" s="220"/>
      <c r="D10" s="220"/>
      <c r="E10" s="220"/>
      <c r="F10" s="220"/>
      <c r="G10" s="220"/>
      <c r="H10" s="221"/>
      <c r="I10" s="4">
        <v>3</v>
      </c>
      <c r="J10" s="10">
        <v>10074387</v>
      </c>
      <c r="K10" s="10">
        <v>5007263</v>
      </c>
      <c r="L10" s="104"/>
      <c r="N10" s="8"/>
    </row>
    <row r="11" spans="1:14">
      <c r="A11" s="219" t="s">
        <v>91</v>
      </c>
      <c r="B11" s="220"/>
      <c r="C11" s="220"/>
      <c r="D11" s="220"/>
      <c r="E11" s="220"/>
      <c r="F11" s="220"/>
      <c r="G11" s="220"/>
      <c r="H11" s="221"/>
      <c r="I11" s="4">
        <v>4</v>
      </c>
      <c r="J11" s="11">
        <v>0</v>
      </c>
      <c r="K11" s="11">
        <v>0</v>
      </c>
      <c r="L11" s="101"/>
      <c r="N11" s="8"/>
    </row>
    <row r="12" spans="1:14">
      <c r="A12" s="219" t="s">
        <v>9</v>
      </c>
      <c r="B12" s="220"/>
      <c r="C12" s="220"/>
      <c r="D12" s="220"/>
      <c r="E12" s="220"/>
      <c r="F12" s="220"/>
      <c r="G12" s="220"/>
      <c r="H12" s="221"/>
      <c r="I12" s="4">
        <v>5</v>
      </c>
      <c r="J12" s="11">
        <v>3989497</v>
      </c>
      <c r="K12" s="11">
        <v>3892243</v>
      </c>
      <c r="L12" s="101"/>
      <c r="N12" s="8"/>
    </row>
    <row r="13" spans="1:14">
      <c r="A13" s="219" t="s">
        <v>92</v>
      </c>
      <c r="B13" s="220"/>
      <c r="C13" s="220"/>
      <c r="D13" s="220"/>
      <c r="E13" s="220"/>
      <c r="F13" s="220"/>
      <c r="G13" s="220"/>
      <c r="H13" s="221"/>
      <c r="I13" s="4">
        <v>6</v>
      </c>
      <c r="J13" s="11">
        <v>5637722</v>
      </c>
      <c r="K13" s="11">
        <v>0</v>
      </c>
      <c r="L13" s="101"/>
      <c r="N13" s="8"/>
    </row>
    <row r="14" spans="1:14">
      <c r="A14" s="219" t="s">
        <v>165</v>
      </c>
      <c r="B14" s="220"/>
      <c r="C14" s="220"/>
      <c r="D14" s="220"/>
      <c r="E14" s="220"/>
      <c r="F14" s="220"/>
      <c r="G14" s="220"/>
      <c r="H14" s="221"/>
      <c r="I14" s="4">
        <v>7</v>
      </c>
      <c r="J14" s="11">
        <v>0</v>
      </c>
      <c r="K14" s="11">
        <v>0</v>
      </c>
      <c r="L14" s="101"/>
      <c r="N14" s="8"/>
    </row>
    <row r="15" spans="1:14">
      <c r="A15" s="219" t="s">
        <v>166</v>
      </c>
      <c r="B15" s="220"/>
      <c r="C15" s="220"/>
      <c r="D15" s="220"/>
      <c r="E15" s="220"/>
      <c r="F15" s="220"/>
      <c r="G15" s="220"/>
      <c r="H15" s="221"/>
      <c r="I15" s="4">
        <v>8</v>
      </c>
      <c r="J15" s="11">
        <v>0</v>
      </c>
      <c r="K15" s="11">
        <v>0</v>
      </c>
      <c r="L15" s="101"/>
      <c r="N15" s="8"/>
    </row>
    <row r="16" spans="1:14">
      <c r="A16" s="219" t="s">
        <v>167</v>
      </c>
      <c r="B16" s="220"/>
      <c r="C16" s="220"/>
      <c r="D16" s="220"/>
      <c r="E16" s="220"/>
      <c r="F16" s="220"/>
      <c r="G16" s="220"/>
      <c r="H16" s="221"/>
      <c r="I16" s="4">
        <v>9</v>
      </c>
      <c r="J16" s="11">
        <v>447168</v>
      </c>
      <c r="K16" s="11">
        <v>1115020</v>
      </c>
      <c r="L16" s="101"/>
      <c r="N16" s="8"/>
    </row>
    <row r="17" spans="1:14">
      <c r="A17" s="219" t="s">
        <v>163</v>
      </c>
      <c r="B17" s="220"/>
      <c r="C17" s="220"/>
      <c r="D17" s="220"/>
      <c r="E17" s="220"/>
      <c r="F17" s="220"/>
      <c r="G17" s="220"/>
      <c r="H17" s="221"/>
      <c r="I17" s="4">
        <v>10</v>
      </c>
      <c r="J17" s="10">
        <v>440212729</v>
      </c>
      <c r="K17" s="10">
        <v>435935656</v>
      </c>
      <c r="L17" s="104"/>
      <c r="N17" s="8"/>
    </row>
    <row r="18" spans="1:14">
      <c r="A18" s="219" t="s">
        <v>168</v>
      </c>
      <c r="B18" s="220"/>
      <c r="C18" s="220"/>
      <c r="D18" s="220"/>
      <c r="E18" s="220"/>
      <c r="F18" s="220"/>
      <c r="G18" s="220"/>
      <c r="H18" s="221"/>
      <c r="I18" s="4">
        <v>11</v>
      </c>
      <c r="J18" s="11">
        <v>101618406</v>
      </c>
      <c r="K18" s="11">
        <v>100575390</v>
      </c>
      <c r="L18" s="101"/>
      <c r="N18" s="8"/>
    </row>
    <row r="19" spans="1:14">
      <c r="A19" s="219" t="s">
        <v>203</v>
      </c>
      <c r="B19" s="220"/>
      <c r="C19" s="220"/>
      <c r="D19" s="220"/>
      <c r="E19" s="220"/>
      <c r="F19" s="220"/>
      <c r="G19" s="220"/>
      <c r="H19" s="221"/>
      <c r="I19" s="4">
        <v>12</v>
      </c>
      <c r="J19" s="11">
        <v>229838160</v>
      </c>
      <c r="K19" s="11">
        <v>237933082</v>
      </c>
      <c r="L19" s="101"/>
      <c r="N19" s="8"/>
    </row>
    <row r="20" spans="1:14">
      <c r="A20" s="219" t="s">
        <v>169</v>
      </c>
      <c r="B20" s="220"/>
      <c r="C20" s="220"/>
      <c r="D20" s="220"/>
      <c r="E20" s="220"/>
      <c r="F20" s="220"/>
      <c r="G20" s="220"/>
      <c r="H20" s="221"/>
      <c r="I20" s="4">
        <v>13</v>
      </c>
      <c r="J20" s="11">
        <v>72268214</v>
      </c>
      <c r="K20" s="11">
        <v>60110669</v>
      </c>
      <c r="L20" s="101"/>
      <c r="N20" s="8"/>
    </row>
    <row r="21" spans="1:14">
      <c r="A21" s="219" t="s">
        <v>19</v>
      </c>
      <c r="B21" s="220"/>
      <c r="C21" s="220"/>
      <c r="D21" s="220"/>
      <c r="E21" s="220"/>
      <c r="F21" s="220"/>
      <c r="G21" s="220"/>
      <c r="H21" s="221"/>
      <c r="I21" s="4">
        <v>14</v>
      </c>
      <c r="J21" s="11">
        <v>4935789</v>
      </c>
      <c r="K21" s="11">
        <v>8260535</v>
      </c>
      <c r="L21" s="101"/>
      <c r="N21" s="8"/>
    </row>
    <row r="22" spans="1:14">
      <c r="A22" s="219" t="s">
        <v>20</v>
      </c>
      <c r="B22" s="220"/>
      <c r="C22" s="220"/>
      <c r="D22" s="220"/>
      <c r="E22" s="220"/>
      <c r="F22" s="220"/>
      <c r="G22" s="220"/>
      <c r="H22" s="221"/>
      <c r="I22" s="4">
        <v>15</v>
      </c>
      <c r="J22" s="11">
        <v>0</v>
      </c>
      <c r="K22" s="11">
        <v>0</v>
      </c>
      <c r="L22" s="101"/>
      <c r="N22" s="8"/>
    </row>
    <row r="23" spans="1:14">
      <c r="A23" s="219" t="s">
        <v>55</v>
      </c>
      <c r="B23" s="220"/>
      <c r="C23" s="220"/>
      <c r="D23" s="220"/>
      <c r="E23" s="220"/>
      <c r="F23" s="220"/>
      <c r="G23" s="220"/>
      <c r="H23" s="221"/>
      <c r="I23" s="4">
        <v>16</v>
      </c>
      <c r="J23" s="11">
        <v>0</v>
      </c>
      <c r="K23" s="11">
        <v>100901</v>
      </c>
      <c r="L23" s="101"/>
      <c r="N23" s="8"/>
    </row>
    <row r="24" spans="1:14">
      <c r="A24" s="219" t="s">
        <v>56</v>
      </c>
      <c r="B24" s="220"/>
      <c r="C24" s="220"/>
      <c r="D24" s="220"/>
      <c r="E24" s="220"/>
      <c r="F24" s="220"/>
      <c r="G24" s="220"/>
      <c r="H24" s="221"/>
      <c r="I24" s="4">
        <v>17</v>
      </c>
      <c r="J24" s="11">
        <v>4756824</v>
      </c>
      <c r="K24" s="11">
        <v>4976337</v>
      </c>
      <c r="L24" s="101"/>
      <c r="N24" s="8"/>
    </row>
    <row r="25" spans="1:14">
      <c r="A25" s="219" t="s">
        <v>57</v>
      </c>
      <c r="B25" s="220"/>
      <c r="C25" s="220"/>
      <c r="D25" s="220"/>
      <c r="E25" s="220"/>
      <c r="F25" s="220"/>
      <c r="G25" s="220"/>
      <c r="H25" s="221"/>
      <c r="I25" s="4">
        <v>18</v>
      </c>
      <c r="J25" s="11">
        <v>174379</v>
      </c>
      <c r="K25" s="11">
        <v>2883089</v>
      </c>
      <c r="L25" s="101"/>
      <c r="N25" s="8"/>
    </row>
    <row r="26" spans="1:14">
      <c r="A26" s="219" t="s">
        <v>58</v>
      </c>
      <c r="B26" s="220"/>
      <c r="C26" s="220"/>
      <c r="D26" s="220"/>
      <c r="E26" s="220"/>
      <c r="F26" s="220"/>
      <c r="G26" s="220"/>
      <c r="H26" s="221"/>
      <c r="I26" s="4">
        <v>19</v>
      </c>
      <c r="J26" s="11">
        <v>26620957</v>
      </c>
      <c r="K26" s="11">
        <v>5813208</v>
      </c>
      <c r="L26" s="101"/>
      <c r="N26" s="8"/>
    </row>
    <row r="27" spans="1:14">
      <c r="A27" s="219" t="s">
        <v>150</v>
      </c>
      <c r="B27" s="220"/>
      <c r="C27" s="220"/>
      <c r="D27" s="220"/>
      <c r="E27" s="220"/>
      <c r="F27" s="220"/>
      <c r="G27" s="220"/>
      <c r="H27" s="221"/>
      <c r="I27" s="4">
        <v>20</v>
      </c>
      <c r="J27" s="10">
        <v>0</v>
      </c>
      <c r="K27" s="10">
        <v>37902233</v>
      </c>
      <c r="L27" s="104"/>
      <c r="N27" s="8"/>
    </row>
    <row r="28" spans="1:14">
      <c r="A28" s="219" t="s">
        <v>59</v>
      </c>
      <c r="B28" s="220"/>
      <c r="C28" s="220"/>
      <c r="D28" s="220"/>
      <c r="E28" s="220"/>
      <c r="F28" s="220"/>
      <c r="G28" s="220"/>
      <c r="H28" s="221"/>
      <c r="I28" s="4">
        <v>21</v>
      </c>
      <c r="J28" s="11">
        <v>0</v>
      </c>
      <c r="K28" s="11">
        <v>8696297</v>
      </c>
      <c r="L28" s="101"/>
      <c r="N28" s="8"/>
    </row>
    <row r="29" spans="1:14">
      <c r="A29" s="219" t="s">
        <v>60</v>
      </c>
      <c r="B29" s="220"/>
      <c r="C29" s="220"/>
      <c r="D29" s="220"/>
      <c r="E29" s="220"/>
      <c r="F29" s="220"/>
      <c r="G29" s="220"/>
      <c r="H29" s="221"/>
      <c r="I29" s="4">
        <v>22</v>
      </c>
      <c r="J29" s="11">
        <v>0</v>
      </c>
      <c r="K29" s="11">
        <v>43993917</v>
      </c>
      <c r="L29" s="101"/>
      <c r="N29" s="8"/>
    </row>
    <row r="30" spans="1:14">
      <c r="A30" s="219" t="s">
        <v>61</v>
      </c>
      <c r="B30" s="220"/>
      <c r="C30" s="220"/>
      <c r="D30" s="220"/>
      <c r="E30" s="220"/>
      <c r="F30" s="220"/>
      <c r="G30" s="220"/>
      <c r="H30" s="221"/>
      <c r="I30" s="4">
        <v>23</v>
      </c>
      <c r="J30" s="11">
        <v>0</v>
      </c>
      <c r="K30" s="11">
        <v>0</v>
      </c>
      <c r="L30" s="101"/>
      <c r="N30" s="8"/>
    </row>
    <row r="31" spans="1:14">
      <c r="A31" s="219" t="s">
        <v>66</v>
      </c>
      <c r="B31" s="220"/>
      <c r="C31" s="220"/>
      <c r="D31" s="220"/>
      <c r="E31" s="220"/>
      <c r="F31" s="220"/>
      <c r="G31" s="220"/>
      <c r="H31" s="221"/>
      <c r="I31" s="4">
        <v>24</v>
      </c>
      <c r="J31" s="11">
        <v>0</v>
      </c>
      <c r="K31" s="11">
        <v>96000</v>
      </c>
      <c r="L31" s="101"/>
      <c r="N31" s="8"/>
    </row>
    <row r="32" spans="1:14">
      <c r="A32" s="219" t="s">
        <v>67</v>
      </c>
      <c r="B32" s="220"/>
      <c r="C32" s="220"/>
      <c r="D32" s="220"/>
      <c r="E32" s="220"/>
      <c r="F32" s="220"/>
      <c r="G32" s="220"/>
      <c r="H32" s="221"/>
      <c r="I32" s="4">
        <v>25</v>
      </c>
      <c r="J32" s="11">
        <v>0</v>
      </c>
      <c r="K32" s="11">
        <v>44089917</v>
      </c>
      <c r="L32" s="101"/>
      <c r="N32" s="8"/>
    </row>
    <row r="33" spans="1:14">
      <c r="A33" s="219" t="s">
        <v>68</v>
      </c>
      <c r="B33" s="220"/>
      <c r="C33" s="220"/>
      <c r="D33" s="220"/>
      <c r="E33" s="220"/>
      <c r="F33" s="220"/>
      <c r="G33" s="220"/>
      <c r="H33" s="221"/>
      <c r="I33" s="4">
        <v>26</v>
      </c>
      <c r="J33" s="11">
        <v>16265303</v>
      </c>
      <c r="K33" s="11">
        <v>0</v>
      </c>
      <c r="L33" s="101"/>
      <c r="N33" s="8"/>
    </row>
    <row r="34" spans="1:14">
      <c r="A34" s="219" t="s">
        <v>62</v>
      </c>
      <c r="B34" s="220"/>
      <c r="C34" s="220"/>
      <c r="D34" s="220"/>
      <c r="E34" s="220"/>
      <c r="F34" s="220"/>
      <c r="G34" s="220"/>
      <c r="H34" s="221"/>
      <c r="I34" s="4">
        <v>27</v>
      </c>
      <c r="J34" s="11">
        <v>18814503</v>
      </c>
      <c r="K34" s="11">
        <v>35393620</v>
      </c>
      <c r="L34" s="101"/>
      <c r="N34" s="8"/>
    </row>
    <row r="35" spans="1:14">
      <c r="A35" s="219" t="s">
        <v>143</v>
      </c>
      <c r="B35" s="220"/>
      <c r="C35" s="220"/>
      <c r="D35" s="220"/>
      <c r="E35" s="220"/>
      <c r="F35" s="220"/>
      <c r="G35" s="220"/>
      <c r="H35" s="221"/>
      <c r="I35" s="4">
        <v>28</v>
      </c>
      <c r="J35" s="11">
        <v>1584652</v>
      </c>
      <c r="K35" s="11">
        <v>1466089</v>
      </c>
      <c r="L35" s="101"/>
      <c r="N35" s="8"/>
    </row>
    <row r="36" spans="1:14">
      <c r="A36" s="219" t="s">
        <v>144</v>
      </c>
      <c r="B36" s="220"/>
      <c r="C36" s="220"/>
      <c r="D36" s="220"/>
      <c r="E36" s="220"/>
      <c r="F36" s="220"/>
      <c r="G36" s="220"/>
      <c r="H36" s="221"/>
      <c r="I36" s="4">
        <v>29</v>
      </c>
      <c r="J36" s="10">
        <v>940306</v>
      </c>
      <c r="K36" s="10">
        <v>249239</v>
      </c>
      <c r="L36" s="104"/>
      <c r="N36" s="8"/>
    </row>
    <row r="37" spans="1:14">
      <c r="A37" s="219" t="s">
        <v>63</v>
      </c>
      <c r="B37" s="220"/>
      <c r="C37" s="220"/>
      <c r="D37" s="220"/>
      <c r="E37" s="220"/>
      <c r="F37" s="220"/>
      <c r="G37" s="220"/>
      <c r="H37" s="221"/>
      <c r="I37" s="4">
        <v>30</v>
      </c>
      <c r="J37" s="11">
        <v>0</v>
      </c>
      <c r="K37" s="11">
        <v>0</v>
      </c>
      <c r="L37" s="101"/>
      <c r="N37" s="8"/>
    </row>
    <row r="38" spans="1:14">
      <c r="A38" s="219" t="s">
        <v>64</v>
      </c>
      <c r="B38" s="220"/>
      <c r="C38" s="220"/>
      <c r="D38" s="220"/>
      <c r="E38" s="220"/>
      <c r="F38" s="220"/>
      <c r="G38" s="220"/>
      <c r="H38" s="221"/>
      <c r="I38" s="4">
        <v>31</v>
      </c>
      <c r="J38" s="11">
        <v>0</v>
      </c>
      <c r="K38" s="11">
        <v>0</v>
      </c>
      <c r="L38" s="101"/>
      <c r="N38" s="8"/>
    </row>
    <row r="39" spans="1:14">
      <c r="A39" s="219" t="s">
        <v>65</v>
      </c>
      <c r="B39" s="220"/>
      <c r="C39" s="220"/>
      <c r="D39" s="220"/>
      <c r="E39" s="220"/>
      <c r="F39" s="220"/>
      <c r="G39" s="220"/>
      <c r="H39" s="221"/>
      <c r="I39" s="4">
        <v>32</v>
      </c>
      <c r="J39" s="11">
        <v>940306</v>
      </c>
      <c r="K39" s="11">
        <v>249239</v>
      </c>
      <c r="L39" s="101"/>
      <c r="N39" s="8"/>
    </row>
    <row r="40" spans="1:14">
      <c r="A40" s="219" t="s">
        <v>145</v>
      </c>
      <c r="B40" s="220"/>
      <c r="C40" s="220"/>
      <c r="D40" s="220"/>
      <c r="E40" s="220"/>
      <c r="F40" s="220"/>
      <c r="G40" s="220"/>
      <c r="H40" s="221"/>
      <c r="I40" s="4">
        <v>33</v>
      </c>
      <c r="J40" s="11">
        <v>414902</v>
      </c>
      <c r="K40" s="11">
        <v>329633</v>
      </c>
      <c r="L40" s="101"/>
      <c r="N40" s="8"/>
    </row>
    <row r="41" spans="1:14">
      <c r="A41" s="216" t="s">
        <v>196</v>
      </c>
      <c r="B41" s="217"/>
      <c r="C41" s="217"/>
      <c r="D41" s="217"/>
      <c r="E41" s="217"/>
      <c r="F41" s="217"/>
      <c r="G41" s="217"/>
      <c r="H41" s="218"/>
      <c r="I41" s="4">
        <v>34</v>
      </c>
      <c r="J41" s="134">
        <v>411182377</v>
      </c>
      <c r="K41" s="134">
        <v>468844462</v>
      </c>
      <c r="L41" s="104"/>
      <c r="N41" s="8"/>
    </row>
    <row r="42" spans="1:14">
      <c r="A42" s="219" t="s">
        <v>83</v>
      </c>
      <c r="B42" s="220"/>
      <c r="C42" s="220"/>
      <c r="D42" s="220"/>
      <c r="E42" s="220"/>
      <c r="F42" s="220"/>
      <c r="G42" s="220"/>
      <c r="H42" s="221"/>
      <c r="I42" s="4">
        <v>35</v>
      </c>
      <c r="J42" s="10">
        <v>178230359</v>
      </c>
      <c r="K42" s="10">
        <v>169291572</v>
      </c>
      <c r="L42" s="104"/>
      <c r="N42" s="8"/>
    </row>
    <row r="43" spans="1:14">
      <c r="A43" s="219" t="s">
        <v>95</v>
      </c>
      <c r="B43" s="220"/>
      <c r="C43" s="220"/>
      <c r="D43" s="220"/>
      <c r="E43" s="220"/>
      <c r="F43" s="220"/>
      <c r="G43" s="220"/>
      <c r="H43" s="221"/>
      <c r="I43" s="4">
        <v>36</v>
      </c>
      <c r="J43" s="11">
        <v>38083527</v>
      </c>
      <c r="K43" s="11">
        <v>25104014</v>
      </c>
      <c r="L43" s="104"/>
      <c r="N43" s="8"/>
    </row>
    <row r="44" spans="1:14">
      <c r="A44" s="219" t="s">
        <v>96</v>
      </c>
      <c r="B44" s="220"/>
      <c r="C44" s="220"/>
      <c r="D44" s="220"/>
      <c r="E44" s="220"/>
      <c r="F44" s="220"/>
      <c r="G44" s="220"/>
      <c r="H44" s="221"/>
      <c r="I44" s="4">
        <v>37</v>
      </c>
      <c r="J44" s="11">
        <v>0</v>
      </c>
      <c r="K44" s="11">
        <v>0</v>
      </c>
      <c r="L44" s="104"/>
      <c r="N44" s="8"/>
    </row>
    <row r="45" spans="1:14">
      <c r="A45" s="219" t="s">
        <v>69</v>
      </c>
      <c r="B45" s="220"/>
      <c r="C45" s="220"/>
      <c r="D45" s="220"/>
      <c r="E45" s="220"/>
      <c r="F45" s="220"/>
      <c r="G45" s="220"/>
      <c r="H45" s="221"/>
      <c r="I45" s="4">
        <v>38</v>
      </c>
      <c r="J45" s="11">
        <v>4413907</v>
      </c>
      <c r="K45" s="11">
        <v>4939722</v>
      </c>
      <c r="L45" s="104"/>
      <c r="N45" s="8"/>
    </row>
    <row r="46" spans="1:14">
      <c r="A46" s="219" t="s">
        <v>70</v>
      </c>
      <c r="B46" s="220"/>
      <c r="C46" s="220"/>
      <c r="D46" s="220"/>
      <c r="E46" s="220"/>
      <c r="F46" s="220"/>
      <c r="G46" s="220"/>
      <c r="H46" s="221"/>
      <c r="I46" s="4">
        <v>39</v>
      </c>
      <c r="J46" s="11">
        <v>134637882</v>
      </c>
      <c r="K46" s="11">
        <v>136060774</v>
      </c>
      <c r="L46" s="104"/>
      <c r="N46" s="8"/>
    </row>
    <row r="47" spans="1:14">
      <c r="A47" s="219" t="s">
        <v>71</v>
      </c>
      <c r="B47" s="220"/>
      <c r="C47" s="220"/>
      <c r="D47" s="220"/>
      <c r="E47" s="220"/>
      <c r="F47" s="220"/>
      <c r="G47" s="220"/>
      <c r="H47" s="221"/>
      <c r="I47" s="4">
        <v>40</v>
      </c>
      <c r="J47" s="11">
        <v>1095043</v>
      </c>
      <c r="K47" s="11">
        <v>3187062</v>
      </c>
      <c r="L47" s="104"/>
      <c r="N47" s="8"/>
    </row>
    <row r="48" spans="1:14">
      <c r="A48" s="219" t="s">
        <v>72</v>
      </c>
      <c r="B48" s="220"/>
      <c r="C48" s="220"/>
      <c r="D48" s="220"/>
      <c r="E48" s="220"/>
      <c r="F48" s="220"/>
      <c r="G48" s="220"/>
      <c r="H48" s="221"/>
      <c r="I48" s="4">
        <v>41</v>
      </c>
      <c r="J48" s="11">
        <v>0</v>
      </c>
      <c r="K48" s="11">
        <v>0</v>
      </c>
      <c r="L48" s="104"/>
      <c r="N48" s="8"/>
    </row>
    <row r="49" spans="1:14">
      <c r="A49" s="219" t="s">
        <v>73</v>
      </c>
      <c r="B49" s="220"/>
      <c r="C49" s="220"/>
      <c r="D49" s="220"/>
      <c r="E49" s="220"/>
      <c r="F49" s="220"/>
      <c r="G49" s="220"/>
      <c r="H49" s="221"/>
      <c r="I49" s="4">
        <v>42</v>
      </c>
      <c r="J49" s="11">
        <v>0</v>
      </c>
      <c r="K49" s="11">
        <v>0</v>
      </c>
      <c r="L49" s="104"/>
      <c r="N49" s="8"/>
    </row>
    <row r="50" spans="1:14">
      <c r="A50" s="219" t="s">
        <v>84</v>
      </c>
      <c r="B50" s="220"/>
      <c r="C50" s="220"/>
      <c r="D50" s="220"/>
      <c r="E50" s="220"/>
      <c r="F50" s="220"/>
      <c r="G50" s="220"/>
      <c r="H50" s="221"/>
      <c r="I50" s="4">
        <v>43</v>
      </c>
      <c r="J50" s="10">
        <v>82354390</v>
      </c>
      <c r="K50" s="10">
        <v>110791123</v>
      </c>
      <c r="L50" s="104"/>
      <c r="N50" s="8"/>
    </row>
    <row r="51" spans="1:14">
      <c r="A51" s="219" t="s">
        <v>157</v>
      </c>
      <c r="B51" s="220"/>
      <c r="C51" s="220"/>
      <c r="D51" s="220"/>
      <c r="E51" s="220"/>
      <c r="F51" s="220"/>
      <c r="G51" s="220"/>
      <c r="H51" s="221"/>
      <c r="I51" s="4">
        <v>44</v>
      </c>
      <c r="J51" s="11">
        <v>0</v>
      </c>
      <c r="K51" s="11">
        <v>0</v>
      </c>
      <c r="L51" s="101"/>
      <c r="N51" s="8"/>
    </row>
    <row r="52" spans="1:14">
      <c r="A52" s="219" t="s">
        <v>158</v>
      </c>
      <c r="B52" s="220"/>
      <c r="C52" s="220"/>
      <c r="D52" s="220"/>
      <c r="E52" s="220"/>
      <c r="F52" s="220"/>
      <c r="G52" s="220"/>
      <c r="H52" s="221"/>
      <c r="I52" s="4">
        <v>45</v>
      </c>
      <c r="J52" s="11">
        <v>60967665</v>
      </c>
      <c r="K52" s="11">
        <v>69672234</v>
      </c>
      <c r="L52" s="101"/>
      <c r="N52" s="8"/>
    </row>
    <row r="53" spans="1:14">
      <c r="A53" s="219" t="s">
        <v>159</v>
      </c>
      <c r="B53" s="220"/>
      <c r="C53" s="220"/>
      <c r="D53" s="220"/>
      <c r="E53" s="220"/>
      <c r="F53" s="220"/>
      <c r="G53" s="220"/>
      <c r="H53" s="221"/>
      <c r="I53" s="4">
        <v>46</v>
      </c>
      <c r="J53" s="11">
        <v>0</v>
      </c>
      <c r="K53" s="11">
        <v>0</v>
      </c>
      <c r="L53" s="101"/>
      <c r="N53" s="8"/>
    </row>
    <row r="54" spans="1:14">
      <c r="A54" s="219" t="s">
        <v>160</v>
      </c>
      <c r="B54" s="220"/>
      <c r="C54" s="220"/>
      <c r="D54" s="220"/>
      <c r="E54" s="220"/>
      <c r="F54" s="220"/>
      <c r="G54" s="220"/>
      <c r="H54" s="221"/>
      <c r="I54" s="4">
        <v>47</v>
      </c>
      <c r="J54" s="11">
        <v>4630070</v>
      </c>
      <c r="K54" s="11">
        <v>6008404</v>
      </c>
      <c r="L54" s="101"/>
      <c r="N54" s="8"/>
    </row>
    <row r="55" spans="1:14">
      <c r="A55" s="219" t="s">
        <v>5</v>
      </c>
      <c r="B55" s="220"/>
      <c r="C55" s="220"/>
      <c r="D55" s="220"/>
      <c r="E55" s="220"/>
      <c r="F55" s="220"/>
      <c r="G55" s="220"/>
      <c r="H55" s="221"/>
      <c r="I55" s="4">
        <v>48</v>
      </c>
      <c r="J55" s="11">
        <v>9160862</v>
      </c>
      <c r="K55" s="11">
        <v>28162641</v>
      </c>
      <c r="L55" s="101"/>
      <c r="N55" s="8"/>
    </row>
    <row r="56" spans="1:14">
      <c r="A56" s="219" t="s">
        <v>6</v>
      </c>
      <c r="B56" s="220"/>
      <c r="C56" s="220"/>
      <c r="D56" s="220"/>
      <c r="E56" s="220"/>
      <c r="F56" s="220"/>
      <c r="G56" s="220"/>
      <c r="H56" s="221"/>
      <c r="I56" s="4">
        <v>49</v>
      </c>
      <c r="J56" s="11">
        <v>7595793</v>
      </c>
      <c r="K56" s="11">
        <v>6947844</v>
      </c>
      <c r="L56" s="101"/>
      <c r="N56" s="8"/>
    </row>
    <row r="57" spans="1:14">
      <c r="A57" s="219" t="s">
        <v>85</v>
      </c>
      <c r="B57" s="220"/>
      <c r="C57" s="220"/>
      <c r="D57" s="220"/>
      <c r="E57" s="220"/>
      <c r="F57" s="220"/>
      <c r="G57" s="220"/>
      <c r="H57" s="221"/>
      <c r="I57" s="4">
        <v>50</v>
      </c>
      <c r="J57" s="10">
        <v>137751209</v>
      </c>
      <c r="K57" s="10">
        <v>167699504</v>
      </c>
      <c r="L57" s="101"/>
      <c r="N57" s="8"/>
    </row>
    <row r="58" spans="1:14">
      <c r="A58" s="219" t="s">
        <v>59</v>
      </c>
      <c r="B58" s="220"/>
      <c r="C58" s="220"/>
      <c r="D58" s="220"/>
      <c r="E58" s="220"/>
      <c r="F58" s="220"/>
      <c r="G58" s="220"/>
      <c r="H58" s="221"/>
      <c r="I58" s="4">
        <v>51</v>
      </c>
      <c r="J58" s="11">
        <v>0</v>
      </c>
      <c r="K58" s="11">
        <v>0</v>
      </c>
      <c r="L58" s="101"/>
      <c r="N58" s="8"/>
    </row>
    <row r="59" spans="1:14">
      <c r="A59" s="219" t="s">
        <v>60</v>
      </c>
      <c r="B59" s="220"/>
      <c r="C59" s="220"/>
      <c r="D59" s="220"/>
      <c r="E59" s="220"/>
      <c r="F59" s="220"/>
      <c r="G59" s="220"/>
      <c r="H59" s="221"/>
      <c r="I59" s="4">
        <v>52</v>
      </c>
      <c r="J59" s="11">
        <v>0</v>
      </c>
      <c r="K59" s="11">
        <v>0</v>
      </c>
      <c r="L59" s="101"/>
      <c r="N59" s="8"/>
    </row>
    <row r="60" spans="1:14">
      <c r="A60" s="219" t="s">
        <v>198</v>
      </c>
      <c r="B60" s="220"/>
      <c r="C60" s="220"/>
      <c r="D60" s="220"/>
      <c r="E60" s="220"/>
      <c r="F60" s="220"/>
      <c r="G60" s="220"/>
      <c r="H60" s="221"/>
      <c r="I60" s="4">
        <v>53</v>
      </c>
      <c r="J60" s="11">
        <v>0</v>
      </c>
      <c r="K60" s="11">
        <v>0</v>
      </c>
      <c r="L60" s="101"/>
      <c r="N60" s="8"/>
    </row>
    <row r="61" spans="1:14">
      <c r="A61" s="219" t="s">
        <v>66</v>
      </c>
      <c r="B61" s="220"/>
      <c r="C61" s="220"/>
      <c r="D61" s="220"/>
      <c r="E61" s="220"/>
      <c r="F61" s="220"/>
      <c r="G61" s="220"/>
      <c r="H61" s="221"/>
      <c r="I61" s="4">
        <v>54</v>
      </c>
      <c r="J61" s="11">
        <v>0</v>
      </c>
      <c r="K61" s="11">
        <v>0</v>
      </c>
      <c r="L61" s="101"/>
      <c r="N61" s="8"/>
    </row>
    <row r="62" spans="1:14">
      <c r="A62" s="219" t="s">
        <v>67</v>
      </c>
      <c r="B62" s="220"/>
      <c r="C62" s="220"/>
      <c r="D62" s="220"/>
      <c r="E62" s="220"/>
      <c r="F62" s="220"/>
      <c r="G62" s="220"/>
      <c r="H62" s="221"/>
      <c r="I62" s="4">
        <v>55</v>
      </c>
      <c r="J62" s="11">
        <v>1299727</v>
      </c>
      <c r="K62" s="11">
        <v>1150217</v>
      </c>
      <c r="L62" s="101"/>
      <c r="N62" s="8"/>
    </row>
    <row r="63" spans="1:14">
      <c r="A63" s="219" t="s">
        <v>68</v>
      </c>
      <c r="B63" s="220"/>
      <c r="C63" s="220"/>
      <c r="D63" s="220"/>
      <c r="E63" s="220"/>
      <c r="F63" s="220"/>
      <c r="G63" s="220"/>
      <c r="H63" s="221"/>
      <c r="I63" s="4">
        <v>56</v>
      </c>
      <c r="J63" s="11">
        <v>136392398</v>
      </c>
      <c r="K63" s="11">
        <v>166486832</v>
      </c>
      <c r="L63" s="101"/>
      <c r="N63" s="8"/>
    </row>
    <row r="64" spans="1:14">
      <c r="A64" s="219" t="s">
        <v>34</v>
      </c>
      <c r="B64" s="220"/>
      <c r="C64" s="220"/>
      <c r="D64" s="220"/>
      <c r="E64" s="220"/>
      <c r="F64" s="220"/>
      <c r="G64" s="220"/>
      <c r="H64" s="221"/>
      <c r="I64" s="4">
        <v>57</v>
      </c>
      <c r="J64" s="11">
        <v>59084</v>
      </c>
      <c r="K64" s="11">
        <v>62455</v>
      </c>
      <c r="L64" s="101"/>
      <c r="N64" s="8"/>
    </row>
    <row r="65" spans="1:14">
      <c r="A65" s="219" t="s">
        <v>164</v>
      </c>
      <c r="B65" s="220"/>
      <c r="C65" s="220"/>
      <c r="D65" s="220"/>
      <c r="E65" s="220"/>
      <c r="F65" s="220"/>
      <c r="G65" s="220"/>
      <c r="H65" s="221"/>
      <c r="I65" s="4">
        <v>58</v>
      </c>
      <c r="J65" s="11">
        <v>12846419</v>
      </c>
      <c r="K65" s="11">
        <v>21062263</v>
      </c>
      <c r="L65" s="101"/>
      <c r="N65" s="8"/>
    </row>
    <row r="66" spans="1:14">
      <c r="A66" s="216" t="s">
        <v>41</v>
      </c>
      <c r="B66" s="217"/>
      <c r="C66" s="217"/>
      <c r="D66" s="217"/>
      <c r="E66" s="217"/>
      <c r="F66" s="217"/>
      <c r="G66" s="217"/>
      <c r="H66" s="218"/>
      <c r="I66" s="4">
        <v>59</v>
      </c>
      <c r="J66" s="11">
        <v>509554</v>
      </c>
      <c r="K66" s="11">
        <v>1323860</v>
      </c>
      <c r="L66" s="101"/>
      <c r="N66" s="8"/>
    </row>
    <row r="67" spans="1:14">
      <c r="A67" s="216" t="s">
        <v>197</v>
      </c>
      <c r="B67" s="217"/>
      <c r="C67" s="217"/>
      <c r="D67" s="217"/>
      <c r="E67" s="217"/>
      <c r="F67" s="217"/>
      <c r="G67" s="217"/>
      <c r="H67" s="218"/>
      <c r="I67" s="4">
        <v>60</v>
      </c>
      <c r="J67" s="134">
        <v>899998713</v>
      </c>
      <c r="K67" s="134">
        <v>949592346</v>
      </c>
      <c r="L67" s="101"/>
      <c r="N67" s="8"/>
    </row>
    <row r="68" spans="1:14">
      <c r="A68" s="243" t="s">
        <v>74</v>
      </c>
      <c r="B68" s="244"/>
      <c r="C68" s="244"/>
      <c r="D68" s="244"/>
      <c r="E68" s="244"/>
      <c r="F68" s="244"/>
      <c r="G68" s="244"/>
      <c r="H68" s="245"/>
      <c r="I68" s="7">
        <v>61</v>
      </c>
      <c r="J68" s="140"/>
      <c r="K68" s="140"/>
      <c r="L68" s="101"/>
      <c r="N68" s="8"/>
    </row>
    <row r="69" spans="1:14">
      <c r="A69" s="246" t="s">
        <v>43</v>
      </c>
      <c r="B69" s="247"/>
      <c r="C69" s="247"/>
      <c r="D69" s="247"/>
      <c r="E69" s="247"/>
      <c r="F69" s="247"/>
      <c r="G69" s="247"/>
      <c r="H69" s="247"/>
      <c r="I69" s="247"/>
      <c r="J69" s="247"/>
      <c r="K69" s="248"/>
      <c r="L69" s="101"/>
      <c r="N69" s="8"/>
    </row>
    <row r="70" spans="1:14">
      <c r="A70" s="236" t="s">
        <v>151</v>
      </c>
      <c r="B70" s="237"/>
      <c r="C70" s="237"/>
      <c r="D70" s="237"/>
      <c r="E70" s="237"/>
      <c r="F70" s="237"/>
      <c r="G70" s="237"/>
      <c r="H70" s="249"/>
      <c r="I70" s="6">
        <v>62</v>
      </c>
      <c r="J70" s="138">
        <v>611801156</v>
      </c>
      <c r="K70" s="138">
        <v>632659874</v>
      </c>
      <c r="L70" s="101"/>
      <c r="N70" s="8"/>
    </row>
    <row r="71" spans="1:14">
      <c r="A71" s="219" t="s">
        <v>109</v>
      </c>
      <c r="B71" s="220"/>
      <c r="C71" s="220"/>
      <c r="D71" s="220"/>
      <c r="E71" s="220"/>
      <c r="F71" s="220"/>
      <c r="G71" s="220"/>
      <c r="H71" s="221"/>
      <c r="I71" s="4">
        <v>63</v>
      </c>
      <c r="J71" s="79">
        <v>77700000</v>
      </c>
      <c r="K71" s="79">
        <v>102900000</v>
      </c>
      <c r="L71" s="101"/>
      <c r="N71" s="8"/>
    </row>
    <row r="72" spans="1:14">
      <c r="A72" s="219" t="s">
        <v>110</v>
      </c>
      <c r="B72" s="220"/>
      <c r="C72" s="220"/>
      <c r="D72" s="220"/>
      <c r="E72" s="220"/>
      <c r="F72" s="220"/>
      <c r="G72" s="220"/>
      <c r="H72" s="221"/>
      <c r="I72" s="4">
        <v>64</v>
      </c>
      <c r="J72" s="79">
        <v>0</v>
      </c>
      <c r="K72" s="79">
        <v>0</v>
      </c>
      <c r="L72" s="101"/>
      <c r="N72" s="8"/>
    </row>
    <row r="73" spans="1:14">
      <c r="A73" s="219" t="s">
        <v>111</v>
      </c>
      <c r="B73" s="220"/>
      <c r="C73" s="220"/>
      <c r="D73" s="220"/>
      <c r="E73" s="220"/>
      <c r="F73" s="220"/>
      <c r="G73" s="220"/>
      <c r="H73" s="221"/>
      <c r="I73" s="4">
        <v>65</v>
      </c>
      <c r="J73" s="10">
        <v>22334373</v>
      </c>
      <c r="K73" s="10">
        <v>22334373</v>
      </c>
      <c r="L73" s="101"/>
      <c r="N73" s="8"/>
    </row>
    <row r="74" spans="1:14">
      <c r="A74" s="219" t="s">
        <v>112</v>
      </c>
      <c r="B74" s="220"/>
      <c r="C74" s="220"/>
      <c r="D74" s="220"/>
      <c r="E74" s="220"/>
      <c r="F74" s="220"/>
      <c r="G74" s="220"/>
      <c r="H74" s="221"/>
      <c r="I74" s="4">
        <v>66</v>
      </c>
      <c r="J74" s="11">
        <v>3885000</v>
      </c>
      <c r="K74" s="79">
        <v>3885000</v>
      </c>
      <c r="L74" s="101"/>
      <c r="N74" s="8"/>
    </row>
    <row r="75" spans="1:14">
      <c r="A75" s="219" t="s">
        <v>113</v>
      </c>
      <c r="B75" s="220"/>
      <c r="C75" s="220"/>
      <c r="D75" s="220"/>
      <c r="E75" s="220"/>
      <c r="F75" s="220"/>
      <c r="G75" s="220"/>
      <c r="H75" s="221"/>
      <c r="I75" s="4">
        <v>67</v>
      </c>
      <c r="J75" s="11">
        <v>0</v>
      </c>
      <c r="K75" s="79">
        <v>0</v>
      </c>
      <c r="L75" s="101"/>
      <c r="N75" s="8"/>
    </row>
    <row r="76" spans="1:14">
      <c r="A76" s="219" t="s">
        <v>101</v>
      </c>
      <c r="B76" s="220"/>
      <c r="C76" s="220"/>
      <c r="D76" s="220"/>
      <c r="E76" s="220"/>
      <c r="F76" s="220"/>
      <c r="G76" s="220"/>
      <c r="H76" s="221"/>
      <c r="I76" s="4">
        <v>68</v>
      </c>
      <c r="J76" s="11">
        <v>0</v>
      </c>
      <c r="K76" s="79">
        <v>0</v>
      </c>
      <c r="L76" s="101"/>
      <c r="N76" s="8"/>
    </row>
    <row r="77" spans="1:14">
      <c r="A77" s="219" t="s">
        <v>102</v>
      </c>
      <c r="B77" s="220"/>
      <c r="C77" s="220"/>
      <c r="D77" s="220"/>
      <c r="E77" s="220"/>
      <c r="F77" s="220"/>
      <c r="G77" s="220"/>
      <c r="H77" s="221"/>
      <c r="I77" s="4">
        <v>69</v>
      </c>
      <c r="J77" s="11">
        <v>0</v>
      </c>
      <c r="K77" s="79">
        <v>0</v>
      </c>
      <c r="L77" s="101"/>
      <c r="N77" s="8"/>
    </row>
    <row r="78" spans="1:14">
      <c r="A78" s="219" t="s">
        <v>103</v>
      </c>
      <c r="B78" s="220"/>
      <c r="C78" s="220"/>
      <c r="D78" s="220"/>
      <c r="E78" s="220"/>
      <c r="F78" s="220"/>
      <c r="G78" s="220"/>
      <c r="H78" s="221"/>
      <c r="I78" s="4">
        <v>70</v>
      </c>
      <c r="J78" s="11">
        <v>18449373</v>
      </c>
      <c r="K78" s="79">
        <v>18449373</v>
      </c>
      <c r="L78" s="101"/>
      <c r="N78" s="8"/>
    </row>
    <row r="79" spans="1:14">
      <c r="A79" s="219" t="s">
        <v>104</v>
      </c>
      <c r="B79" s="220"/>
      <c r="C79" s="220"/>
      <c r="D79" s="220"/>
      <c r="E79" s="220"/>
      <c r="F79" s="220"/>
      <c r="G79" s="220"/>
      <c r="H79" s="221"/>
      <c r="I79" s="4">
        <v>71</v>
      </c>
      <c r="J79" s="11">
        <v>64631940</v>
      </c>
      <c r="K79" s="11">
        <v>66153230</v>
      </c>
      <c r="L79" s="101"/>
      <c r="N79" s="8"/>
    </row>
    <row r="80" spans="1:14">
      <c r="A80" s="219" t="s">
        <v>194</v>
      </c>
      <c r="B80" s="220"/>
      <c r="C80" s="220"/>
      <c r="D80" s="220"/>
      <c r="E80" s="220"/>
      <c r="F80" s="220"/>
      <c r="G80" s="220"/>
      <c r="H80" s="221"/>
      <c r="I80" s="4">
        <v>72</v>
      </c>
      <c r="J80" s="10">
        <v>323668410</v>
      </c>
      <c r="K80" s="10">
        <v>342355915</v>
      </c>
      <c r="L80" s="101"/>
      <c r="N80" s="8"/>
    </row>
    <row r="81" spans="1:14">
      <c r="A81" s="240" t="s">
        <v>129</v>
      </c>
      <c r="B81" s="241"/>
      <c r="C81" s="241"/>
      <c r="D81" s="241"/>
      <c r="E81" s="241"/>
      <c r="F81" s="241"/>
      <c r="G81" s="241"/>
      <c r="H81" s="242"/>
      <c r="I81" s="4">
        <v>73</v>
      </c>
      <c r="J81" s="11">
        <v>323668410</v>
      </c>
      <c r="K81" s="11">
        <v>342355915</v>
      </c>
      <c r="L81" s="101"/>
      <c r="N81" s="8"/>
    </row>
    <row r="82" spans="1:14">
      <c r="A82" s="240" t="s">
        <v>130</v>
      </c>
      <c r="B82" s="241"/>
      <c r="C82" s="241"/>
      <c r="D82" s="241"/>
      <c r="E82" s="241"/>
      <c r="F82" s="241"/>
      <c r="G82" s="241"/>
      <c r="H82" s="242"/>
      <c r="I82" s="4">
        <v>74</v>
      </c>
      <c r="J82" s="11">
        <v>0</v>
      </c>
      <c r="K82" s="11">
        <v>0</v>
      </c>
      <c r="L82" s="101"/>
      <c r="N82" s="8"/>
    </row>
    <row r="83" spans="1:14">
      <c r="A83" s="219" t="s">
        <v>195</v>
      </c>
      <c r="B83" s="220"/>
      <c r="C83" s="220"/>
      <c r="D83" s="220"/>
      <c r="E83" s="220"/>
      <c r="F83" s="220"/>
      <c r="G83" s="220"/>
      <c r="H83" s="221"/>
      <c r="I83" s="4">
        <v>75</v>
      </c>
      <c r="J83" s="10">
        <v>62961796</v>
      </c>
      <c r="K83" s="10">
        <v>37965061</v>
      </c>
      <c r="L83" s="101"/>
      <c r="N83" s="8"/>
    </row>
    <row r="84" spans="1:14">
      <c r="A84" s="240" t="s">
        <v>131</v>
      </c>
      <c r="B84" s="241"/>
      <c r="C84" s="241"/>
      <c r="D84" s="241"/>
      <c r="E84" s="241"/>
      <c r="F84" s="241"/>
      <c r="G84" s="241"/>
      <c r="H84" s="242"/>
      <c r="I84" s="4">
        <v>76</v>
      </c>
      <c r="J84" s="11">
        <v>62961796</v>
      </c>
      <c r="K84" s="11">
        <v>37965061</v>
      </c>
      <c r="L84" s="101"/>
      <c r="N84" s="8"/>
    </row>
    <row r="85" spans="1:14">
      <c r="A85" s="240" t="s">
        <v>132</v>
      </c>
      <c r="B85" s="241"/>
      <c r="C85" s="241"/>
      <c r="D85" s="241"/>
      <c r="E85" s="241"/>
      <c r="F85" s="241"/>
      <c r="G85" s="241"/>
      <c r="H85" s="242"/>
      <c r="I85" s="4">
        <v>77</v>
      </c>
      <c r="J85" s="11">
        <v>0</v>
      </c>
      <c r="K85" s="11">
        <v>0</v>
      </c>
      <c r="L85" s="101"/>
      <c r="N85" s="8"/>
    </row>
    <row r="86" spans="1:14">
      <c r="A86" s="219" t="s">
        <v>133</v>
      </c>
      <c r="B86" s="220"/>
      <c r="C86" s="220"/>
      <c r="D86" s="220"/>
      <c r="E86" s="220"/>
      <c r="F86" s="220"/>
      <c r="G86" s="220"/>
      <c r="H86" s="221"/>
      <c r="I86" s="4">
        <v>78</v>
      </c>
      <c r="J86" s="11">
        <v>60504637</v>
      </c>
      <c r="K86" s="11">
        <v>60951295</v>
      </c>
      <c r="L86" s="101"/>
      <c r="N86" s="8"/>
    </row>
    <row r="87" spans="1:14">
      <c r="A87" s="216" t="s">
        <v>11</v>
      </c>
      <c r="B87" s="217"/>
      <c r="C87" s="217"/>
      <c r="D87" s="217"/>
      <c r="E87" s="217"/>
      <c r="F87" s="217"/>
      <c r="G87" s="217"/>
      <c r="H87" s="218"/>
      <c r="I87" s="4">
        <v>79</v>
      </c>
      <c r="J87" s="134">
        <v>1618758</v>
      </c>
      <c r="K87" s="134">
        <v>1991635</v>
      </c>
      <c r="L87" s="101"/>
      <c r="N87" s="8"/>
    </row>
    <row r="88" spans="1:14">
      <c r="A88" s="219" t="s">
        <v>97</v>
      </c>
      <c r="B88" s="220"/>
      <c r="C88" s="220"/>
      <c r="D88" s="220"/>
      <c r="E88" s="220"/>
      <c r="F88" s="220"/>
      <c r="G88" s="220"/>
      <c r="H88" s="221"/>
      <c r="I88" s="4">
        <v>80</v>
      </c>
      <c r="J88" s="11">
        <v>0</v>
      </c>
      <c r="K88" s="11">
        <v>0</v>
      </c>
      <c r="L88" s="101"/>
      <c r="N88" s="8"/>
    </row>
    <row r="89" spans="1:14">
      <c r="A89" s="219" t="s">
        <v>98</v>
      </c>
      <c r="B89" s="220"/>
      <c r="C89" s="220"/>
      <c r="D89" s="220"/>
      <c r="E89" s="220"/>
      <c r="F89" s="220"/>
      <c r="G89" s="220"/>
      <c r="H89" s="221"/>
      <c r="I89" s="4">
        <v>81</v>
      </c>
      <c r="J89" s="11">
        <v>0</v>
      </c>
      <c r="K89" s="11">
        <v>0</v>
      </c>
      <c r="L89" s="101"/>
      <c r="N89" s="8"/>
    </row>
    <row r="90" spans="1:14">
      <c r="A90" s="219" t="s">
        <v>99</v>
      </c>
      <c r="B90" s="220"/>
      <c r="C90" s="220"/>
      <c r="D90" s="220"/>
      <c r="E90" s="220"/>
      <c r="F90" s="220"/>
      <c r="G90" s="220"/>
      <c r="H90" s="221"/>
      <c r="I90" s="4">
        <v>82</v>
      </c>
      <c r="J90" s="11">
        <v>1618758</v>
      </c>
      <c r="K90" s="11">
        <v>1991635</v>
      </c>
      <c r="L90" s="101"/>
      <c r="N90" s="8"/>
    </row>
    <row r="91" spans="1:14">
      <c r="A91" s="216" t="s">
        <v>12</v>
      </c>
      <c r="B91" s="217"/>
      <c r="C91" s="217"/>
      <c r="D91" s="217"/>
      <c r="E91" s="217"/>
      <c r="F91" s="217"/>
      <c r="G91" s="217"/>
      <c r="H91" s="218"/>
      <c r="I91" s="4">
        <v>83</v>
      </c>
      <c r="J91" s="134">
        <v>116204772</v>
      </c>
      <c r="K91" s="134">
        <v>102161011</v>
      </c>
      <c r="L91" s="101"/>
      <c r="N91" s="8"/>
    </row>
    <row r="92" spans="1:14">
      <c r="A92" s="219" t="s">
        <v>100</v>
      </c>
      <c r="B92" s="220"/>
      <c r="C92" s="220"/>
      <c r="D92" s="220"/>
      <c r="E92" s="220"/>
      <c r="F92" s="220"/>
      <c r="G92" s="220"/>
      <c r="H92" s="221"/>
      <c r="I92" s="4">
        <v>84</v>
      </c>
      <c r="J92" s="11">
        <v>0</v>
      </c>
      <c r="K92" s="11">
        <v>0</v>
      </c>
      <c r="L92" s="101"/>
      <c r="N92" s="8"/>
    </row>
    <row r="93" spans="1:14">
      <c r="A93" s="219" t="s">
        <v>199</v>
      </c>
      <c r="B93" s="220"/>
      <c r="C93" s="220"/>
      <c r="D93" s="220"/>
      <c r="E93" s="220"/>
      <c r="F93" s="220"/>
      <c r="G93" s="220"/>
      <c r="H93" s="221"/>
      <c r="I93" s="4">
        <v>85</v>
      </c>
      <c r="J93" s="11">
        <v>22799472</v>
      </c>
      <c r="K93" s="11">
        <v>24855542</v>
      </c>
      <c r="L93" s="101"/>
      <c r="N93" s="8"/>
    </row>
    <row r="94" spans="1:14">
      <c r="A94" s="219" t="s">
        <v>0</v>
      </c>
      <c r="B94" s="220"/>
      <c r="C94" s="220"/>
      <c r="D94" s="220"/>
      <c r="E94" s="220"/>
      <c r="F94" s="220"/>
      <c r="G94" s="220"/>
      <c r="H94" s="221"/>
      <c r="I94" s="4">
        <v>86</v>
      </c>
      <c r="J94" s="11">
        <v>75125593</v>
      </c>
      <c r="K94" s="11">
        <v>57805344</v>
      </c>
      <c r="L94" s="101"/>
      <c r="N94" s="8"/>
    </row>
    <row r="95" spans="1:14">
      <c r="A95" s="219" t="s">
        <v>200</v>
      </c>
      <c r="B95" s="220"/>
      <c r="C95" s="220"/>
      <c r="D95" s="220"/>
      <c r="E95" s="220"/>
      <c r="F95" s="220"/>
      <c r="G95" s="220"/>
      <c r="H95" s="221"/>
      <c r="I95" s="4">
        <v>87</v>
      </c>
      <c r="J95" s="11">
        <v>0</v>
      </c>
      <c r="K95" s="11">
        <v>0</v>
      </c>
      <c r="L95" s="101"/>
      <c r="N95" s="8"/>
    </row>
    <row r="96" spans="1:14">
      <c r="A96" s="219" t="s">
        <v>201</v>
      </c>
      <c r="B96" s="220"/>
      <c r="C96" s="220"/>
      <c r="D96" s="220"/>
      <c r="E96" s="220"/>
      <c r="F96" s="220"/>
      <c r="G96" s="220"/>
      <c r="H96" s="221"/>
      <c r="I96" s="4">
        <v>88</v>
      </c>
      <c r="J96" s="11">
        <v>0</v>
      </c>
      <c r="K96" s="11">
        <v>0</v>
      </c>
      <c r="L96" s="101"/>
      <c r="N96" s="8"/>
    </row>
    <row r="97" spans="1:14">
      <c r="A97" s="219" t="s">
        <v>202</v>
      </c>
      <c r="B97" s="220"/>
      <c r="C97" s="220"/>
      <c r="D97" s="220"/>
      <c r="E97" s="220"/>
      <c r="F97" s="220"/>
      <c r="G97" s="220"/>
      <c r="H97" s="221"/>
      <c r="I97" s="4">
        <v>89</v>
      </c>
      <c r="J97" s="11">
        <v>0</v>
      </c>
      <c r="K97" s="11">
        <v>0</v>
      </c>
      <c r="L97" s="101"/>
      <c r="N97" s="8"/>
    </row>
    <row r="98" spans="1:14">
      <c r="A98" s="219" t="s">
        <v>77</v>
      </c>
      <c r="B98" s="220"/>
      <c r="C98" s="220"/>
      <c r="D98" s="220"/>
      <c r="E98" s="220"/>
      <c r="F98" s="220"/>
      <c r="G98" s="220"/>
      <c r="H98" s="221"/>
      <c r="I98" s="4">
        <v>90</v>
      </c>
      <c r="J98" s="11">
        <v>0</v>
      </c>
      <c r="K98" s="11">
        <v>0</v>
      </c>
      <c r="L98" s="101"/>
      <c r="N98" s="8"/>
    </row>
    <row r="99" spans="1:14">
      <c r="A99" s="219" t="s">
        <v>75</v>
      </c>
      <c r="B99" s="220"/>
      <c r="C99" s="220"/>
      <c r="D99" s="220"/>
      <c r="E99" s="220"/>
      <c r="F99" s="220"/>
      <c r="G99" s="220"/>
      <c r="H99" s="221"/>
      <c r="I99" s="4">
        <v>91</v>
      </c>
      <c r="J99" s="11">
        <v>0</v>
      </c>
      <c r="K99" s="11">
        <v>0</v>
      </c>
      <c r="L99" s="101"/>
      <c r="N99" s="8"/>
    </row>
    <row r="100" spans="1:14">
      <c r="A100" s="219" t="s">
        <v>76</v>
      </c>
      <c r="B100" s="220"/>
      <c r="C100" s="220"/>
      <c r="D100" s="220"/>
      <c r="E100" s="220"/>
      <c r="F100" s="220"/>
      <c r="G100" s="220"/>
      <c r="H100" s="221"/>
      <c r="I100" s="4">
        <v>92</v>
      </c>
      <c r="J100" s="11">
        <v>18279707</v>
      </c>
      <c r="K100" s="11">
        <v>19500125</v>
      </c>
      <c r="L100" s="101"/>
      <c r="N100" s="8"/>
    </row>
    <row r="101" spans="1:14">
      <c r="A101" s="216" t="s">
        <v>13</v>
      </c>
      <c r="B101" s="217"/>
      <c r="C101" s="217"/>
      <c r="D101" s="217"/>
      <c r="E101" s="217"/>
      <c r="F101" s="217"/>
      <c r="G101" s="217"/>
      <c r="H101" s="218"/>
      <c r="I101" s="4">
        <v>93</v>
      </c>
      <c r="J101" s="134">
        <v>164454730</v>
      </c>
      <c r="K101" s="134">
        <v>183406311</v>
      </c>
      <c r="L101" s="101"/>
      <c r="N101" s="8"/>
    </row>
    <row r="102" spans="1:14">
      <c r="A102" s="219" t="s">
        <v>100</v>
      </c>
      <c r="B102" s="220"/>
      <c r="C102" s="220"/>
      <c r="D102" s="220"/>
      <c r="E102" s="220"/>
      <c r="F102" s="220"/>
      <c r="G102" s="220"/>
      <c r="H102" s="221"/>
      <c r="I102" s="4">
        <v>94</v>
      </c>
      <c r="J102" s="11">
        <v>0</v>
      </c>
      <c r="K102" s="11">
        <v>0</v>
      </c>
      <c r="L102" s="101"/>
      <c r="N102" s="8"/>
    </row>
    <row r="103" spans="1:14">
      <c r="A103" s="219" t="s">
        <v>199</v>
      </c>
      <c r="B103" s="220"/>
      <c r="C103" s="220"/>
      <c r="D103" s="220"/>
      <c r="E103" s="220"/>
      <c r="F103" s="220"/>
      <c r="G103" s="220"/>
      <c r="H103" s="221"/>
      <c r="I103" s="4">
        <v>95</v>
      </c>
      <c r="J103" s="11">
        <v>619892</v>
      </c>
      <c r="K103" s="11">
        <v>340125</v>
      </c>
      <c r="L103" s="101"/>
      <c r="N103" s="8"/>
    </row>
    <row r="104" spans="1:14">
      <c r="A104" s="219" t="s">
        <v>0</v>
      </c>
      <c r="B104" s="220"/>
      <c r="C104" s="220"/>
      <c r="D104" s="220"/>
      <c r="E104" s="220"/>
      <c r="F104" s="220"/>
      <c r="G104" s="220"/>
      <c r="H104" s="221"/>
      <c r="I104" s="4">
        <v>96</v>
      </c>
      <c r="J104" s="11">
        <v>4954981</v>
      </c>
      <c r="K104" s="11">
        <v>17656727</v>
      </c>
      <c r="L104" s="101"/>
      <c r="N104" s="8"/>
    </row>
    <row r="105" spans="1:14">
      <c r="A105" s="219" t="s">
        <v>200</v>
      </c>
      <c r="B105" s="220"/>
      <c r="C105" s="220"/>
      <c r="D105" s="220"/>
      <c r="E105" s="220"/>
      <c r="F105" s="220"/>
      <c r="G105" s="220"/>
      <c r="H105" s="221"/>
      <c r="I105" s="4">
        <v>97</v>
      </c>
      <c r="J105" s="11">
        <v>2874232</v>
      </c>
      <c r="K105" s="11">
        <v>1728875</v>
      </c>
      <c r="L105" s="101"/>
      <c r="N105" s="8"/>
    </row>
    <row r="106" spans="1:14">
      <c r="A106" s="219" t="s">
        <v>201</v>
      </c>
      <c r="B106" s="220"/>
      <c r="C106" s="220"/>
      <c r="D106" s="220"/>
      <c r="E106" s="220"/>
      <c r="F106" s="220"/>
      <c r="G106" s="220"/>
      <c r="H106" s="221"/>
      <c r="I106" s="4">
        <v>98</v>
      </c>
      <c r="J106" s="11">
        <v>134854091</v>
      </c>
      <c r="K106" s="11">
        <v>139265432</v>
      </c>
      <c r="L106" s="101"/>
      <c r="N106" s="8"/>
    </row>
    <row r="107" spans="1:14">
      <c r="A107" s="219" t="s">
        <v>202</v>
      </c>
      <c r="B107" s="220"/>
      <c r="C107" s="220"/>
      <c r="D107" s="220"/>
      <c r="E107" s="220"/>
      <c r="F107" s="220"/>
      <c r="G107" s="220"/>
      <c r="H107" s="221"/>
      <c r="I107" s="4">
        <v>99</v>
      </c>
      <c r="J107" s="11">
        <v>0</v>
      </c>
      <c r="K107" s="11">
        <v>0</v>
      </c>
      <c r="L107" s="101"/>
      <c r="N107" s="8"/>
    </row>
    <row r="108" spans="1:14">
      <c r="A108" s="219" t="s">
        <v>77</v>
      </c>
      <c r="B108" s="220"/>
      <c r="C108" s="220"/>
      <c r="D108" s="220"/>
      <c r="E108" s="220"/>
      <c r="F108" s="220"/>
      <c r="G108" s="220"/>
      <c r="H108" s="221"/>
      <c r="I108" s="4">
        <v>100</v>
      </c>
      <c r="J108" s="11">
        <v>0</v>
      </c>
      <c r="K108" s="11">
        <v>0</v>
      </c>
      <c r="L108" s="101"/>
      <c r="N108" s="8"/>
    </row>
    <row r="109" spans="1:14">
      <c r="A109" s="219" t="s">
        <v>78</v>
      </c>
      <c r="B109" s="220"/>
      <c r="C109" s="220"/>
      <c r="D109" s="220"/>
      <c r="E109" s="220"/>
      <c r="F109" s="220"/>
      <c r="G109" s="220"/>
      <c r="H109" s="221"/>
      <c r="I109" s="4">
        <v>101</v>
      </c>
      <c r="J109" s="11">
        <v>10587862</v>
      </c>
      <c r="K109" s="11">
        <v>10115171</v>
      </c>
      <c r="L109" s="101"/>
      <c r="N109" s="8"/>
    </row>
    <row r="110" spans="1:14">
      <c r="A110" s="219" t="s">
        <v>79</v>
      </c>
      <c r="B110" s="220"/>
      <c r="C110" s="220"/>
      <c r="D110" s="220"/>
      <c r="E110" s="220"/>
      <c r="F110" s="220"/>
      <c r="G110" s="220"/>
      <c r="H110" s="221"/>
      <c r="I110" s="4">
        <v>102</v>
      </c>
      <c r="J110" s="11">
        <v>10340796</v>
      </c>
      <c r="K110" s="11">
        <v>14073214</v>
      </c>
      <c r="L110" s="101"/>
      <c r="N110" s="8"/>
    </row>
    <row r="111" spans="1:14">
      <c r="A111" s="219" t="s">
        <v>82</v>
      </c>
      <c r="B111" s="220"/>
      <c r="C111" s="220"/>
      <c r="D111" s="220"/>
      <c r="E111" s="220"/>
      <c r="F111" s="220"/>
      <c r="G111" s="220"/>
      <c r="H111" s="221"/>
      <c r="I111" s="4">
        <v>103</v>
      </c>
      <c r="J111" s="11">
        <v>195127</v>
      </c>
      <c r="K111" s="11">
        <v>211319</v>
      </c>
      <c r="L111" s="101"/>
      <c r="N111" s="8"/>
    </row>
    <row r="112" spans="1:14">
      <c r="A112" s="219" t="s">
        <v>80</v>
      </c>
      <c r="B112" s="220"/>
      <c r="C112" s="220"/>
      <c r="D112" s="220"/>
      <c r="E112" s="220"/>
      <c r="F112" s="220"/>
      <c r="G112" s="220"/>
      <c r="H112" s="221"/>
      <c r="I112" s="4">
        <v>104</v>
      </c>
      <c r="J112" s="11">
        <v>0</v>
      </c>
      <c r="K112" s="11">
        <v>0</v>
      </c>
      <c r="L112" s="101"/>
      <c r="N112" s="8"/>
    </row>
    <row r="113" spans="1:14">
      <c r="A113" s="219" t="s">
        <v>81</v>
      </c>
      <c r="B113" s="220"/>
      <c r="C113" s="220"/>
      <c r="D113" s="220"/>
      <c r="E113" s="220"/>
      <c r="F113" s="220"/>
      <c r="G113" s="220"/>
      <c r="H113" s="221"/>
      <c r="I113" s="4">
        <v>105</v>
      </c>
      <c r="J113" s="11">
        <v>27749</v>
      </c>
      <c r="K113" s="11">
        <v>15448</v>
      </c>
      <c r="L113" s="101"/>
      <c r="N113" s="8"/>
    </row>
    <row r="114" spans="1:14">
      <c r="A114" s="216" t="s">
        <v>1</v>
      </c>
      <c r="B114" s="217"/>
      <c r="C114" s="217"/>
      <c r="D114" s="217"/>
      <c r="E114" s="217"/>
      <c r="F114" s="217"/>
      <c r="G114" s="217"/>
      <c r="H114" s="218"/>
      <c r="I114" s="4">
        <v>106</v>
      </c>
      <c r="J114" s="139">
        <v>5919297</v>
      </c>
      <c r="K114" s="139">
        <v>29373515</v>
      </c>
      <c r="L114" s="101"/>
      <c r="N114" s="8"/>
    </row>
    <row r="115" spans="1:14">
      <c r="A115" s="216" t="s">
        <v>17</v>
      </c>
      <c r="B115" s="217"/>
      <c r="C115" s="217"/>
      <c r="D115" s="217"/>
      <c r="E115" s="217"/>
      <c r="F115" s="217"/>
      <c r="G115" s="217"/>
      <c r="H115" s="218"/>
      <c r="I115" s="4">
        <v>107</v>
      </c>
      <c r="J115" s="134">
        <v>899998713</v>
      </c>
      <c r="K115" s="134">
        <v>949592346</v>
      </c>
      <c r="L115" s="101"/>
      <c r="N115" s="8"/>
    </row>
    <row r="116" spans="1:14">
      <c r="A116" s="229" t="s">
        <v>42</v>
      </c>
      <c r="B116" s="230"/>
      <c r="C116" s="230"/>
      <c r="D116" s="230"/>
      <c r="E116" s="230"/>
      <c r="F116" s="230"/>
      <c r="G116" s="230"/>
      <c r="H116" s="231"/>
      <c r="I116" s="5">
        <v>108</v>
      </c>
      <c r="J116" s="140"/>
      <c r="K116" s="140"/>
      <c r="L116" s="101"/>
      <c r="N116" s="8"/>
    </row>
    <row r="117" spans="1:14">
      <c r="A117" s="232" t="s">
        <v>261</v>
      </c>
      <c r="B117" s="233"/>
      <c r="C117" s="233"/>
      <c r="D117" s="233"/>
      <c r="E117" s="233"/>
      <c r="F117" s="233"/>
      <c r="G117" s="233"/>
      <c r="H117" s="233"/>
      <c r="I117" s="234"/>
      <c r="J117" s="234"/>
      <c r="K117" s="235"/>
      <c r="L117" s="101"/>
    </row>
    <row r="118" spans="1:14">
      <c r="A118" s="236" t="s">
        <v>146</v>
      </c>
      <c r="B118" s="237"/>
      <c r="C118" s="237"/>
      <c r="D118" s="237"/>
      <c r="E118" s="237"/>
      <c r="F118" s="237"/>
      <c r="G118" s="237"/>
      <c r="H118" s="237"/>
      <c r="I118" s="238"/>
      <c r="J118" s="238"/>
      <c r="K118" s="239"/>
      <c r="L118" s="101"/>
    </row>
    <row r="119" spans="1:14">
      <c r="A119" s="219" t="s">
        <v>3</v>
      </c>
      <c r="B119" s="220"/>
      <c r="C119" s="220"/>
      <c r="D119" s="220"/>
      <c r="E119" s="220"/>
      <c r="F119" s="220"/>
      <c r="G119" s="220"/>
      <c r="H119" s="221"/>
      <c r="I119" s="4">
        <v>109</v>
      </c>
      <c r="J119" s="11">
        <f>J70-J120</f>
        <v>551296519</v>
      </c>
      <c r="K119" s="11">
        <f>K70-K120</f>
        <v>571708579</v>
      </c>
      <c r="L119" s="101"/>
    </row>
    <row r="120" spans="1:14">
      <c r="A120" s="222" t="s">
        <v>4</v>
      </c>
      <c r="B120" s="223"/>
      <c r="C120" s="223"/>
      <c r="D120" s="223"/>
      <c r="E120" s="223"/>
      <c r="F120" s="223"/>
      <c r="G120" s="223"/>
      <c r="H120" s="224"/>
      <c r="I120" s="7">
        <v>110</v>
      </c>
      <c r="J120" s="92">
        <f>J86</f>
        <v>60504637</v>
      </c>
      <c r="K120" s="92">
        <f>K86</f>
        <v>60951295</v>
      </c>
      <c r="L120" s="101"/>
    </row>
    <row r="121" spans="1:14">
      <c r="A121" s="1"/>
      <c r="B121" s="1"/>
      <c r="C121" s="1"/>
      <c r="D121" s="1"/>
      <c r="E121" s="1"/>
      <c r="F121" s="1"/>
      <c r="G121" s="1"/>
      <c r="H121" s="1"/>
      <c r="I121" s="2"/>
      <c r="J121" s="122"/>
      <c r="K121" s="122"/>
    </row>
    <row r="122" spans="1:14">
      <c r="A122" s="225" t="s">
        <v>262</v>
      </c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</row>
    <row r="123" spans="1:14">
      <c r="A123" s="227"/>
      <c r="B123" s="228"/>
      <c r="C123" s="228"/>
      <c r="D123" s="228"/>
      <c r="E123" s="228"/>
      <c r="F123" s="228"/>
      <c r="G123" s="228"/>
      <c r="H123" s="228"/>
      <c r="I123" s="228"/>
      <c r="J123" s="228"/>
      <c r="K123" s="228"/>
    </row>
  </sheetData>
  <mergeCells count="122">
    <mergeCell ref="A3:K3"/>
    <mergeCell ref="A8:H8"/>
    <mergeCell ref="A9:H9"/>
    <mergeCell ref="A1:K1"/>
    <mergeCell ref="A2:K2"/>
    <mergeCell ref="A10:H10"/>
    <mergeCell ref="A11:H11"/>
    <mergeCell ref="A4:K4"/>
    <mergeCell ref="A5:H5"/>
    <mergeCell ref="A6:H6"/>
    <mergeCell ref="A7:K7"/>
    <mergeCell ref="A16:H16"/>
    <mergeCell ref="A17:H17"/>
    <mergeCell ref="A18:H18"/>
    <mergeCell ref="A19:H19"/>
    <mergeCell ref="A12:H12"/>
    <mergeCell ref="A13:H13"/>
    <mergeCell ref="A14:H14"/>
    <mergeCell ref="A15:H15"/>
    <mergeCell ref="A24:H24"/>
    <mergeCell ref="A25:H25"/>
    <mergeCell ref="A26:H26"/>
    <mergeCell ref="A27:H27"/>
    <mergeCell ref="A20:H20"/>
    <mergeCell ref="A21:H21"/>
    <mergeCell ref="A22:H22"/>
    <mergeCell ref="A23:H23"/>
    <mergeCell ref="A32:H32"/>
    <mergeCell ref="A33:H33"/>
    <mergeCell ref="A34:H34"/>
    <mergeCell ref="A35:H35"/>
    <mergeCell ref="A28:H28"/>
    <mergeCell ref="A29:H29"/>
    <mergeCell ref="A30:H30"/>
    <mergeCell ref="A31:H31"/>
    <mergeCell ref="A40:H40"/>
    <mergeCell ref="A41:H41"/>
    <mergeCell ref="A42:H42"/>
    <mergeCell ref="A43:H43"/>
    <mergeCell ref="A36:H36"/>
    <mergeCell ref="A37:H37"/>
    <mergeCell ref="A38:H38"/>
    <mergeCell ref="A39:H39"/>
    <mergeCell ref="A48:H48"/>
    <mergeCell ref="A49:H49"/>
    <mergeCell ref="A50:H50"/>
    <mergeCell ref="A51:H51"/>
    <mergeCell ref="A44:H44"/>
    <mergeCell ref="A45:H45"/>
    <mergeCell ref="A46:H46"/>
    <mergeCell ref="A47:H47"/>
    <mergeCell ref="A56:H56"/>
    <mergeCell ref="A57:H57"/>
    <mergeCell ref="A58:H58"/>
    <mergeCell ref="A59:H59"/>
    <mergeCell ref="A52:H52"/>
    <mergeCell ref="A53:H53"/>
    <mergeCell ref="A54:H54"/>
    <mergeCell ref="A55:H55"/>
    <mergeCell ref="A64:H64"/>
    <mergeCell ref="A65:H65"/>
    <mergeCell ref="A66:H66"/>
    <mergeCell ref="A67:H67"/>
    <mergeCell ref="A60:H60"/>
    <mergeCell ref="A61:H61"/>
    <mergeCell ref="A62:H62"/>
    <mergeCell ref="A63:H63"/>
    <mergeCell ref="A72:H72"/>
    <mergeCell ref="A73:H73"/>
    <mergeCell ref="A74:H74"/>
    <mergeCell ref="A75:H75"/>
    <mergeCell ref="A68:H68"/>
    <mergeCell ref="A69:K69"/>
    <mergeCell ref="A70:H70"/>
    <mergeCell ref="A71:H71"/>
    <mergeCell ref="A80:H80"/>
    <mergeCell ref="A81:H81"/>
    <mergeCell ref="A82:H82"/>
    <mergeCell ref="A83:H83"/>
    <mergeCell ref="A76:H76"/>
    <mergeCell ref="A77:H77"/>
    <mergeCell ref="A78:H78"/>
    <mergeCell ref="A79:H79"/>
    <mergeCell ref="A88:H88"/>
    <mergeCell ref="A89:H89"/>
    <mergeCell ref="A90:H90"/>
    <mergeCell ref="A91:H91"/>
    <mergeCell ref="A84:H84"/>
    <mergeCell ref="A85:H85"/>
    <mergeCell ref="A86:H86"/>
    <mergeCell ref="A87:H87"/>
    <mergeCell ref="A96:H96"/>
    <mergeCell ref="A97:H97"/>
    <mergeCell ref="A98:H98"/>
    <mergeCell ref="A99:H99"/>
    <mergeCell ref="A92:H92"/>
    <mergeCell ref="A93:H93"/>
    <mergeCell ref="A94:H94"/>
    <mergeCell ref="A95:H95"/>
    <mergeCell ref="A104:H104"/>
    <mergeCell ref="A105:H105"/>
    <mergeCell ref="A106:H106"/>
    <mergeCell ref="A107:H107"/>
    <mergeCell ref="A100:H100"/>
    <mergeCell ref="A101:H101"/>
    <mergeCell ref="A102:H102"/>
    <mergeCell ref="A103:H103"/>
    <mergeCell ref="A112:H112"/>
    <mergeCell ref="A113:H113"/>
    <mergeCell ref="A114:H114"/>
    <mergeCell ref="A115:H115"/>
    <mergeCell ref="A108:H108"/>
    <mergeCell ref="A109:H109"/>
    <mergeCell ref="A110:H110"/>
    <mergeCell ref="A111:H111"/>
    <mergeCell ref="A120:H120"/>
    <mergeCell ref="A122:K122"/>
    <mergeCell ref="A123:K123"/>
    <mergeCell ref="A116:H116"/>
    <mergeCell ref="A117:K117"/>
    <mergeCell ref="A118:K118"/>
    <mergeCell ref="A119:H119"/>
  </mergeCells>
  <phoneticPr fontId="3" type="noConversion"/>
  <dataValidations count="5">
    <dataValidation type="whole" operator="notEqual" allowBlank="1" showInputMessage="1" showErrorMessage="1" errorTitle="Pogrešan unos" error="Mogu se unijeti samo cjelobrojne vrijednosti." sqref="J86:K86 J120:K120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70:K70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72:K72">
      <formula1>9999999999</formula1>
    </dataValidation>
    <dataValidation type="whole" operator="notEqual" allowBlank="1" showInputMessage="1" showErrorMessage="1" errorTitle="Pogrešan unos" error="Mogu se unijeti samo cjelobrojne vrijednosti. Ova AOP oznaka može se unijeti i s negativnim predznakom" sqref="J79:K79">
      <formula1>9999999999</formula1>
    </dataValidation>
    <dataValidation type="whole" operator="greaterThanOrEqual" allowBlank="1" showInputMessage="1" showErrorMessage="1" errorTitle="Pogrešan unos" error="Mogu se unijeti samo cjelobrojne pozitivne vrijednosti." sqref="J71:K71 J73:K78 J87:K116 J8:K68 J80:K85">
      <formula1>0</formula1>
    </dataValidation>
  </dataValidations>
  <printOptions horizontalCentered="1"/>
  <pageMargins left="0.35433070866141736" right="0.35433070866141736" top="0.59055118110236227" bottom="0.19685039370078741" header="0.51181102362204722" footer="0.51181102362204722"/>
  <pageSetup paperSize="9" scale="90" fitToHeight="0" orientation="portrait" r:id="rId1"/>
  <headerFooter alignWithMargins="0"/>
  <rowBreaks count="1" manualBreakCount="1">
    <brk id="6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5"/>
  <sheetViews>
    <sheetView showGridLines="0" zoomScale="110" zoomScaleNormal="110" zoomScaleSheetLayoutView="110" workbookViewId="0">
      <pane ySplit="7" topLeftCell="A50" activePane="bottomLeft" state="frozen"/>
      <selection activeCell="A29" sqref="A29:H29"/>
      <selection pane="bottomLeft" activeCell="A29" sqref="A29:H29"/>
    </sheetView>
  </sheetViews>
  <sheetFormatPr defaultRowHeight="12.75"/>
  <cols>
    <col min="1" max="3" width="11" customWidth="1"/>
    <col min="4" max="4" width="9.85546875" customWidth="1"/>
    <col min="5" max="5" width="11" customWidth="1"/>
    <col min="6" max="6" width="6.85546875" customWidth="1"/>
    <col min="7" max="7" width="11" customWidth="1"/>
    <col min="8" max="8" width="6.7109375" customWidth="1"/>
    <col min="9" max="9" width="6.140625" customWidth="1"/>
    <col min="10" max="10" width="12" style="68" customWidth="1"/>
    <col min="11" max="11" width="11" style="68" customWidth="1"/>
    <col min="12" max="12" width="12" style="129" bestFit="1" customWidth="1"/>
    <col min="13" max="13" width="11.140625" style="68" bestFit="1" customWidth="1"/>
  </cols>
  <sheetData>
    <row r="1" spans="1:13" ht="17.25" customHeight="1">
      <c r="A1" s="251" t="s">
        <v>120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2" spans="1:13" ht="12.75" customHeight="1">
      <c r="A2" s="252" t="s">
        <v>326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</row>
    <row r="3" spans="1:13">
      <c r="A3" s="56"/>
      <c r="B3" s="59"/>
      <c r="C3" s="59"/>
      <c r="D3" s="59"/>
      <c r="E3" s="59"/>
      <c r="F3" s="59"/>
      <c r="G3" s="59"/>
      <c r="H3" s="59"/>
      <c r="I3" s="59"/>
      <c r="J3" s="118"/>
      <c r="K3" s="118"/>
      <c r="L3" s="125"/>
      <c r="M3" s="119"/>
    </row>
    <row r="4" spans="1:13" ht="12.75" customHeight="1">
      <c r="A4" s="281" t="s">
        <v>323</v>
      </c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3"/>
    </row>
    <row r="5" spans="1:13" ht="35.25" thickBot="1">
      <c r="A5" s="280" t="s">
        <v>44</v>
      </c>
      <c r="B5" s="280"/>
      <c r="C5" s="280"/>
      <c r="D5" s="280"/>
      <c r="E5" s="280"/>
      <c r="F5" s="280"/>
      <c r="G5" s="280"/>
      <c r="H5" s="280"/>
      <c r="I5" s="98" t="s">
        <v>234</v>
      </c>
      <c r="J5" s="275" t="s">
        <v>269</v>
      </c>
      <c r="K5" s="276"/>
      <c r="L5" s="275" t="s">
        <v>270</v>
      </c>
      <c r="M5" s="276"/>
    </row>
    <row r="6" spans="1:13" ht="13.5" thickBot="1">
      <c r="A6" s="277"/>
      <c r="B6" s="278"/>
      <c r="C6" s="278"/>
      <c r="D6" s="278"/>
      <c r="E6" s="278"/>
      <c r="F6" s="278"/>
      <c r="G6" s="278"/>
      <c r="H6" s="279"/>
      <c r="I6" s="73"/>
      <c r="J6" s="109" t="s">
        <v>265</v>
      </c>
      <c r="K6" s="110" t="s">
        <v>266</v>
      </c>
      <c r="L6" s="110" t="s">
        <v>265</v>
      </c>
      <c r="M6" s="110" t="s">
        <v>266</v>
      </c>
    </row>
    <row r="7" spans="1:13">
      <c r="A7" s="259">
        <v>1</v>
      </c>
      <c r="B7" s="259"/>
      <c r="C7" s="259"/>
      <c r="D7" s="259"/>
      <c r="E7" s="259"/>
      <c r="F7" s="259"/>
      <c r="G7" s="259"/>
      <c r="H7" s="259"/>
      <c r="I7" s="57">
        <v>2</v>
      </c>
      <c r="J7" s="114">
        <v>3</v>
      </c>
      <c r="K7" s="114">
        <v>4</v>
      </c>
      <c r="L7" s="130">
        <v>5</v>
      </c>
      <c r="M7" s="114">
        <v>6</v>
      </c>
    </row>
    <row r="8" spans="1:13">
      <c r="A8" s="236" t="s">
        <v>18</v>
      </c>
      <c r="B8" s="237"/>
      <c r="C8" s="237"/>
      <c r="D8" s="237"/>
      <c r="E8" s="237"/>
      <c r="F8" s="237"/>
      <c r="G8" s="237"/>
      <c r="H8" s="249"/>
      <c r="I8" s="6">
        <v>111</v>
      </c>
      <c r="J8" s="95">
        <v>1221263730</v>
      </c>
      <c r="K8" s="102">
        <v>303506478</v>
      </c>
      <c r="L8" s="95">
        <v>1395264957</v>
      </c>
      <c r="M8" s="102">
        <v>326267097</v>
      </c>
    </row>
    <row r="9" spans="1:13">
      <c r="A9" s="216" t="s">
        <v>118</v>
      </c>
      <c r="B9" s="217"/>
      <c r="C9" s="217"/>
      <c r="D9" s="217"/>
      <c r="E9" s="217"/>
      <c r="F9" s="217"/>
      <c r="G9" s="217"/>
      <c r="H9" s="218"/>
      <c r="I9" s="4">
        <v>112</v>
      </c>
      <c r="J9" s="11">
        <v>1144337176</v>
      </c>
      <c r="K9" s="11">
        <v>273396707</v>
      </c>
      <c r="L9" s="79">
        <v>1306622621</v>
      </c>
      <c r="M9" s="79">
        <v>295992254</v>
      </c>
    </row>
    <row r="10" spans="1:13">
      <c r="A10" s="216" t="s">
        <v>86</v>
      </c>
      <c r="B10" s="217"/>
      <c r="C10" s="217"/>
      <c r="D10" s="217"/>
      <c r="E10" s="217"/>
      <c r="F10" s="217"/>
      <c r="G10" s="217"/>
      <c r="H10" s="218"/>
      <c r="I10" s="4">
        <v>113</v>
      </c>
      <c r="J10" s="11">
        <v>76926554</v>
      </c>
      <c r="K10" s="11">
        <v>30109771</v>
      </c>
      <c r="L10" s="11">
        <v>88642336</v>
      </c>
      <c r="M10" s="11">
        <v>30274843</v>
      </c>
    </row>
    <row r="11" spans="1:13">
      <c r="A11" s="216" t="s">
        <v>7</v>
      </c>
      <c r="B11" s="217"/>
      <c r="C11" s="217"/>
      <c r="D11" s="217"/>
      <c r="E11" s="217"/>
      <c r="F11" s="217"/>
      <c r="G11" s="217"/>
      <c r="H11" s="218"/>
      <c r="I11" s="4">
        <v>114</v>
      </c>
      <c r="J11" s="136">
        <v>1158216902</v>
      </c>
      <c r="K11" s="134">
        <v>290176616</v>
      </c>
      <c r="L11" s="136">
        <v>1345152446</v>
      </c>
      <c r="M11" s="134">
        <v>326113333</v>
      </c>
    </row>
    <row r="12" spans="1:13">
      <c r="A12" s="216" t="s">
        <v>87</v>
      </c>
      <c r="B12" s="217"/>
      <c r="C12" s="217"/>
      <c r="D12" s="217"/>
      <c r="E12" s="217"/>
      <c r="F12" s="217"/>
      <c r="G12" s="217"/>
      <c r="H12" s="218"/>
      <c r="I12" s="4">
        <v>115</v>
      </c>
      <c r="J12" s="79">
        <v>-959104</v>
      </c>
      <c r="K12" s="79">
        <v>-44838</v>
      </c>
      <c r="L12" s="79">
        <v>-695584</v>
      </c>
      <c r="M12" s="79">
        <v>-1571288</v>
      </c>
    </row>
    <row r="13" spans="1:13">
      <c r="A13" s="216" t="s">
        <v>14</v>
      </c>
      <c r="B13" s="217"/>
      <c r="C13" s="217"/>
      <c r="D13" s="217"/>
      <c r="E13" s="217"/>
      <c r="F13" s="217"/>
      <c r="G13" s="217"/>
      <c r="H13" s="218"/>
      <c r="I13" s="4">
        <v>116</v>
      </c>
      <c r="J13" s="136">
        <v>938855464</v>
      </c>
      <c r="K13" s="134">
        <v>229011522</v>
      </c>
      <c r="L13" s="136">
        <v>1075951638</v>
      </c>
      <c r="M13" s="134">
        <v>250243931</v>
      </c>
    </row>
    <row r="14" spans="1:13">
      <c r="A14" s="219" t="s">
        <v>114</v>
      </c>
      <c r="B14" s="220"/>
      <c r="C14" s="220"/>
      <c r="D14" s="220"/>
      <c r="E14" s="220"/>
      <c r="F14" s="220"/>
      <c r="G14" s="220"/>
      <c r="H14" s="221"/>
      <c r="I14" s="4">
        <v>117</v>
      </c>
      <c r="J14" s="79">
        <v>119409561</v>
      </c>
      <c r="K14" s="79">
        <v>28675726</v>
      </c>
      <c r="L14" s="79">
        <v>127612040</v>
      </c>
      <c r="M14" s="79">
        <v>34195026</v>
      </c>
    </row>
    <row r="15" spans="1:13">
      <c r="A15" s="219" t="s">
        <v>115</v>
      </c>
      <c r="B15" s="220"/>
      <c r="C15" s="220"/>
      <c r="D15" s="220"/>
      <c r="E15" s="220"/>
      <c r="F15" s="220"/>
      <c r="G15" s="220"/>
      <c r="H15" s="221"/>
      <c r="I15" s="4">
        <v>118</v>
      </c>
      <c r="J15" s="79">
        <v>770404312</v>
      </c>
      <c r="K15" s="79">
        <v>187106540</v>
      </c>
      <c r="L15" s="79">
        <v>887920420</v>
      </c>
      <c r="M15" s="79">
        <v>197980003</v>
      </c>
    </row>
    <row r="16" spans="1:13">
      <c r="A16" s="219" t="s">
        <v>46</v>
      </c>
      <c r="B16" s="220"/>
      <c r="C16" s="220"/>
      <c r="D16" s="220"/>
      <c r="E16" s="220"/>
      <c r="F16" s="220"/>
      <c r="G16" s="220"/>
      <c r="H16" s="221"/>
      <c r="I16" s="4">
        <v>119</v>
      </c>
      <c r="J16" s="11">
        <v>49041591</v>
      </c>
      <c r="K16" s="11">
        <v>13229256</v>
      </c>
      <c r="L16" s="79">
        <v>60419178</v>
      </c>
      <c r="M16" s="79">
        <v>18068902</v>
      </c>
    </row>
    <row r="17" spans="1:13">
      <c r="A17" s="216" t="s">
        <v>15</v>
      </c>
      <c r="B17" s="217"/>
      <c r="C17" s="217"/>
      <c r="D17" s="217"/>
      <c r="E17" s="217"/>
      <c r="F17" s="217"/>
      <c r="G17" s="217"/>
      <c r="H17" s="218"/>
      <c r="I17" s="4">
        <v>120</v>
      </c>
      <c r="J17" s="136">
        <v>149291031</v>
      </c>
      <c r="K17" s="134">
        <v>38517390</v>
      </c>
      <c r="L17" s="136">
        <v>166907660</v>
      </c>
      <c r="M17" s="134">
        <v>40403709</v>
      </c>
    </row>
    <row r="18" spans="1:13">
      <c r="A18" s="219" t="s">
        <v>47</v>
      </c>
      <c r="B18" s="220"/>
      <c r="C18" s="220"/>
      <c r="D18" s="220"/>
      <c r="E18" s="220"/>
      <c r="F18" s="220"/>
      <c r="G18" s="220"/>
      <c r="H18" s="221"/>
      <c r="I18" s="4">
        <v>121</v>
      </c>
      <c r="J18" s="79">
        <v>97418219</v>
      </c>
      <c r="K18" s="79">
        <v>24876146</v>
      </c>
      <c r="L18" s="79">
        <v>110695511</v>
      </c>
      <c r="M18" s="79">
        <v>27281199</v>
      </c>
    </row>
    <row r="19" spans="1:13">
      <c r="A19" s="219" t="s">
        <v>48</v>
      </c>
      <c r="B19" s="220"/>
      <c r="C19" s="220"/>
      <c r="D19" s="220"/>
      <c r="E19" s="220"/>
      <c r="F19" s="220"/>
      <c r="G19" s="220"/>
      <c r="H19" s="221"/>
      <c r="I19" s="4">
        <v>122</v>
      </c>
      <c r="J19" s="79">
        <v>30383135</v>
      </c>
      <c r="K19" s="79">
        <v>8077150</v>
      </c>
      <c r="L19" s="79">
        <v>32372213</v>
      </c>
      <c r="M19" s="79">
        <v>6911242</v>
      </c>
    </row>
    <row r="20" spans="1:13">
      <c r="A20" s="219" t="s">
        <v>49</v>
      </c>
      <c r="B20" s="220"/>
      <c r="C20" s="220"/>
      <c r="D20" s="220"/>
      <c r="E20" s="220"/>
      <c r="F20" s="220"/>
      <c r="G20" s="220"/>
      <c r="H20" s="221"/>
      <c r="I20" s="4">
        <v>123</v>
      </c>
      <c r="J20" s="79">
        <v>21489677</v>
      </c>
      <c r="K20" s="79">
        <v>5564094</v>
      </c>
      <c r="L20" s="79">
        <v>23839936</v>
      </c>
      <c r="M20" s="79">
        <v>6211268</v>
      </c>
    </row>
    <row r="21" spans="1:13">
      <c r="A21" s="216" t="s">
        <v>88</v>
      </c>
      <c r="B21" s="217"/>
      <c r="C21" s="217"/>
      <c r="D21" s="217"/>
      <c r="E21" s="217"/>
      <c r="F21" s="217"/>
      <c r="G21" s="217"/>
      <c r="H21" s="218"/>
      <c r="I21" s="4">
        <v>124</v>
      </c>
      <c r="J21" s="79">
        <v>28990414</v>
      </c>
      <c r="K21" s="79">
        <v>7881224</v>
      </c>
      <c r="L21" s="79">
        <v>49221682</v>
      </c>
      <c r="M21" s="79">
        <v>17639213</v>
      </c>
    </row>
    <row r="22" spans="1:13">
      <c r="A22" s="216" t="s">
        <v>89</v>
      </c>
      <c r="B22" s="217"/>
      <c r="C22" s="217"/>
      <c r="D22" s="217"/>
      <c r="E22" s="217"/>
      <c r="F22" s="217"/>
      <c r="G22" s="217"/>
      <c r="H22" s="218"/>
      <c r="I22" s="4">
        <v>125</v>
      </c>
      <c r="J22" s="79">
        <v>34252187</v>
      </c>
      <c r="K22" s="79">
        <v>9859887</v>
      </c>
      <c r="L22" s="79">
        <v>35763222</v>
      </c>
      <c r="M22" s="79">
        <v>8415749</v>
      </c>
    </row>
    <row r="23" spans="1:13">
      <c r="A23" s="216" t="s">
        <v>16</v>
      </c>
      <c r="B23" s="217"/>
      <c r="C23" s="217"/>
      <c r="D23" s="217"/>
      <c r="E23" s="217"/>
      <c r="F23" s="217"/>
      <c r="G23" s="217"/>
      <c r="H23" s="218"/>
      <c r="I23" s="4">
        <v>126</v>
      </c>
      <c r="J23" s="136">
        <v>443276</v>
      </c>
      <c r="K23" s="134">
        <v>430489</v>
      </c>
      <c r="L23" s="136">
        <v>5983626</v>
      </c>
      <c r="M23" s="134">
        <v>5983626</v>
      </c>
    </row>
    <row r="24" spans="1:13">
      <c r="A24" s="219" t="s">
        <v>105</v>
      </c>
      <c r="B24" s="220"/>
      <c r="C24" s="220"/>
      <c r="D24" s="220"/>
      <c r="E24" s="220"/>
      <c r="F24" s="220"/>
      <c r="G24" s="220"/>
      <c r="H24" s="221"/>
      <c r="I24" s="4">
        <v>127</v>
      </c>
      <c r="J24" s="11">
        <v>0</v>
      </c>
      <c r="K24" s="11">
        <v>0</v>
      </c>
      <c r="L24" s="11">
        <v>88133</v>
      </c>
      <c r="M24" s="11">
        <v>88133</v>
      </c>
    </row>
    <row r="25" spans="1:13">
      <c r="A25" s="219" t="s">
        <v>106</v>
      </c>
      <c r="B25" s="220"/>
      <c r="C25" s="220"/>
      <c r="D25" s="220"/>
      <c r="E25" s="220"/>
      <c r="F25" s="220"/>
      <c r="G25" s="220"/>
      <c r="H25" s="221"/>
      <c r="I25" s="4">
        <v>128</v>
      </c>
      <c r="J25" s="79">
        <v>443276</v>
      </c>
      <c r="K25" s="79">
        <v>2883089</v>
      </c>
      <c r="L25" s="79">
        <v>5895493</v>
      </c>
      <c r="M25" s="79">
        <v>5895493</v>
      </c>
    </row>
    <row r="26" spans="1:13">
      <c r="A26" s="216" t="s">
        <v>90</v>
      </c>
      <c r="B26" s="217"/>
      <c r="C26" s="217"/>
      <c r="D26" s="217"/>
      <c r="E26" s="217"/>
      <c r="F26" s="217"/>
      <c r="G26" s="217"/>
      <c r="H26" s="218"/>
      <c r="I26" s="4">
        <v>129</v>
      </c>
      <c r="J26" s="79">
        <v>491664</v>
      </c>
      <c r="K26" s="79">
        <v>5813208</v>
      </c>
      <c r="L26" s="79">
        <v>1211450</v>
      </c>
      <c r="M26" s="79">
        <v>1211450</v>
      </c>
    </row>
    <row r="27" spans="1:13">
      <c r="A27" s="216" t="s">
        <v>35</v>
      </c>
      <c r="B27" s="217"/>
      <c r="C27" s="217"/>
      <c r="D27" s="217"/>
      <c r="E27" s="217"/>
      <c r="F27" s="217"/>
      <c r="G27" s="217"/>
      <c r="H27" s="218"/>
      <c r="I27" s="4">
        <v>130</v>
      </c>
      <c r="J27" s="79">
        <v>0</v>
      </c>
      <c r="K27" s="79">
        <v>4029278</v>
      </c>
      <c r="L27" s="79">
        <v>10808752</v>
      </c>
      <c r="M27" s="79">
        <v>3786943</v>
      </c>
    </row>
    <row r="28" spans="1:13">
      <c r="A28" s="216" t="s">
        <v>170</v>
      </c>
      <c r="B28" s="217"/>
      <c r="C28" s="217"/>
      <c r="D28" s="217"/>
      <c r="E28" s="217"/>
      <c r="F28" s="217"/>
      <c r="G28" s="217"/>
      <c r="H28" s="218"/>
      <c r="I28" s="4">
        <v>131</v>
      </c>
      <c r="J28" s="136">
        <v>9723674</v>
      </c>
      <c r="K28" s="134">
        <v>8696297</v>
      </c>
      <c r="L28" s="136">
        <v>10763497</v>
      </c>
      <c r="M28" s="134">
        <v>6854623</v>
      </c>
    </row>
    <row r="29" spans="1:13" ht="12.75" customHeight="1">
      <c r="A29" s="216" t="s">
        <v>273</v>
      </c>
      <c r="B29" s="217"/>
      <c r="C29" s="217"/>
      <c r="D29" s="217"/>
      <c r="E29" s="217"/>
      <c r="F29" s="217"/>
      <c r="G29" s="217"/>
      <c r="H29" s="218"/>
      <c r="I29" s="4">
        <v>132</v>
      </c>
      <c r="J29" s="79">
        <v>0</v>
      </c>
      <c r="K29" s="79">
        <v>43993917</v>
      </c>
      <c r="L29" s="79">
        <v>0</v>
      </c>
      <c r="M29" s="79">
        <v>0</v>
      </c>
    </row>
    <row r="30" spans="1:13" ht="25.5" customHeight="1">
      <c r="A30" s="216" t="s">
        <v>282</v>
      </c>
      <c r="B30" s="217"/>
      <c r="C30" s="217"/>
      <c r="D30" s="217"/>
      <c r="E30" s="217"/>
      <c r="F30" s="217"/>
      <c r="G30" s="217"/>
      <c r="H30" s="218"/>
      <c r="I30" s="4">
        <v>133</v>
      </c>
      <c r="J30" s="79">
        <v>9488192</v>
      </c>
      <c r="K30" s="79">
        <v>7533233</v>
      </c>
      <c r="L30" s="79">
        <v>10493143</v>
      </c>
      <c r="M30" s="79">
        <v>6666417</v>
      </c>
    </row>
    <row r="31" spans="1:13">
      <c r="A31" s="216" t="s">
        <v>107</v>
      </c>
      <c r="B31" s="217"/>
      <c r="C31" s="217"/>
      <c r="D31" s="217"/>
      <c r="E31" s="217"/>
      <c r="F31" s="217"/>
      <c r="G31" s="217"/>
      <c r="H31" s="218"/>
      <c r="I31" s="4">
        <v>134</v>
      </c>
      <c r="J31" s="79">
        <v>0</v>
      </c>
      <c r="K31" s="79">
        <v>96000</v>
      </c>
      <c r="L31" s="79">
        <v>94560</v>
      </c>
      <c r="M31" s="79">
        <v>94560</v>
      </c>
    </row>
    <row r="32" spans="1:13">
      <c r="A32" s="216" t="s">
        <v>180</v>
      </c>
      <c r="B32" s="217"/>
      <c r="C32" s="217"/>
      <c r="D32" s="217"/>
      <c r="E32" s="217"/>
      <c r="F32" s="217"/>
      <c r="G32" s="217"/>
      <c r="H32" s="218"/>
      <c r="I32" s="4">
        <v>135</v>
      </c>
      <c r="J32" s="79">
        <v>235482</v>
      </c>
      <c r="K32" s="79">
        <v>44089917</v>
      </c>
      <c r="L32" s="79">
        <v>175794</v>
      </c>
      <c r="M32" s="79">
        <v>96334</v>
      </c>
    </row>
    <row r="33" spans="1:13">
      <c r="A33" s="216" t="s">
        <v>108</v>
      </c>
      <c r="B33" s="217"/>
      <c r="C33" s="217"/>
      <c r="D33" s="217"/>
      <c r="E33" s="217"/>
      <c r="F33" s="217"/>
      <c r="G33" s="217"/>
      <c r="H33" s="218"/>
      <c r="I33" s="4">
        <v>136</v>
      </c>
      <c r="J33" s="79">
        <v>0</v>
      </c>
      <c r="K33" s="79">
        <v>0</v>
      </c>
      <c r="L33" s="79">
        <v>0</v>
      </c>
      <c r="M33" s="79">
        <v>-2688</v>
      </c>
    </row>
    <row r="34" spans="1:13">
      <c r="A34" s="216" t="s">
        <v>171</v>
      </c>
      <c r="B34" s="217"/>
      <c r="C34" s="217"/>
      <c r="D34" s="217"/>
      <c r="E34" s="217"/>
      <c r="F34" s="217"/>
      <c r="G34" s="217"/>
      <c r="H34" s="218"/>
      <c r="I34" s="4">
        <v>137</v>
      </c>
      <c r="J34" s="136">
        <v>3990820</v>
      </c>
      <c r="K34" s="134">
        <v>35393620</v>
      </c>
      <c r="L34" s="136">
        <v>10105512</v>
      </c>
      <c r="M34" s="134">
        <v>5840066</v>
      </c>
    </row>
    <row r="35" spans="1:13">
      <c r="A35" s="216" t="s">
        <v>284</v>
      </c>
      <c r="B35" s="217"/>
      <c r="C35" s="217"/>
      <c r="D35" s="217"/>
      <c r="E35" s="217"/>
      <c r="F35" s="217"/>
      <c r="G35" s="217"/>
      <c r="H35" s="218"/>
      <c r="I35" s="4">
        <v>138</v>
      </c>
      <c r="J35" s="79">
        <v>0</v>
      </c>
      <c r="K35" s="79">
        <v>0</v>
      </c>
      <c r="L35" s="79">
        <v>0</v>
      </c>
      <c r="M35" s="79">
        <v>0</v>
      </c>
    </row>
    <row r="36" spans="1:13" ht="25.5" customHeight="1">
      <c r="A36" s="216" t="s">
        <v>283</v>
      </c>
      <c r="B36" s="217"/>
      <c r="C36" s="217"/>
      <c r="D36" s="217"/>
      <c r="E36" s="217"/>
      <c r="F36" s="217"/>
      <c r="G36" s="217"/>
      <c r="H36" s="218"/>
      <c r="I36" s="4">
        <v>139</v>
      </c>
      <c r="J36" s="79">
        <v>3983620</v>
      </c>
      <c r="K36" s="79">
        <v>1250693</v>
      </c>
      <c r="L36" s="79">
        <v>5283402</v>
      </c>
      <c r="M36" s="79">
        <v>1017956</v>
      </c>
    </row>
    <row r="37" spans="1:13">
      <c r="A37" s="216" t="s">
        <v>181</v>
      </c>
      <c r="B37" s="217"/>
      <c r="C37" s="217"/>
      <c r="D37" s="217"/>
      <c r="E37" s="217"/>
      <c r="F37" s="217"/>
      <c r="G37" s="217"/>
      <c r="H37" s="218"/>
      <c r="I37" s="4">
        <v>140</v>
      </c>
      <c r="J37" s="11">
        <v>7200</v>
      </c>
      <c r="K37" s="11">
        <v>7200</v>
      </c>
      <c r="L37" s="11">
        <v>108180</v>
      </c>
      <c r="M37" s="11">
        <v>108180</v>
      </c>
    </row>
    <row r="38" spans="1:13">
      <c r="A38" s="216" t="s">
        <v>50</v>
      </c>
      <c r="B38" s="217"/>
      <c r="C38" s="217"/>
      <c r="D38" s="217"/>
      <c r="E38" s="217"/>
      <c r="F38" s="217"/>
      <c r="G38" s="217"/>
      <c r="H38" s="218"/>
      <c r="I38" s="4">
        <v>141</v>
      </c>
      <c r="J38" s="79">
        <v>0</v>
      </c>
      <c r="K38" s="79">
        <v>0</v>
      </c>
      <c r="L38" s="79">
        <v>4713930</v>
      </c>
      <c r="M38" s="79">
        <v>4713930</v>
      </c>
    </row>
    <row r="39" spans="1:13">
      <c r="A39" s="216" t="s">
        <v>155</v>
      </c>
      <c r="B39" s="217"/>
      <c r="C39" s="217"/>
      <c r="D39" s="217"/>
      <c r="E39" s="217"/>
      <c r="F39" s="217"/>
      <c r="G39" s="217"/>
      <c r="H39" s="218"/>
      <c r="I39" s="4">
        <v>142</v>
      </c>
      <c r="J39" s="79">
        <v>123896</v>
      </c>
      <c r="K39" s="79">
        <v>-129657</v>
      </c>
      <c r="L39" s="79">
        <v>0</v>
      </c>
      <c r="M39" s="79">
        <v>-139011</v>
      </c>
    </row>
    <row r="40" spans="1:13">
      <c r="A40" s="216" t="s">
        <v>156</v>
      </c>
      <c r="B40" s="217"/>
      <c r="C40" s="217"/>
      <c r="D40" s="217"/>
      <c r="E40" s="217"/>
      <c r="F40" s="217"/>
      <c r="G40" s="217"/>
      <c r="H40" s="218"/>
      <c r="I40" s="4">
        <v>143</v>
      </c>
      <c r="J40" s="79">
        <v>0</v>
      </c>
      <c r="K40" s="79">
        <v>0</v>
      </c>
      <c r="L40" s="79">
        <v>24011</v>
      </c>
      <c r="M40" s="79">
        <v>24011</v>
      </c>
    </row>
    <row r="41" spans="1:13">
      <c r="A41" s="216" t="s">
        <v>182</v>
      </c>
      <c r="B41" s="217"/>
      <c r="C41" s="217"/>
      <c r="D41" s="217"/>
      <c r="E41" s="217"/>
      <c r="F41" s="217"/>
      <c r="G41" s="217"/>
      <c r="H41" s="218"/>
      <c r="I41" s="4">
        <v>144</v>
      </c>
      <c r="J41" s="79">
        <v>0</v>
      </c>
      <c r="K41" s="79">
        <v>0</v>
      </c>
      <c r="L41" s="79">
        <v>0</v>
      </c>
      <c r="M41" s="79">
        <v>0</v>
      </c>
    </row>
    <row r="42" spans="1:13">
      <c r="A42" s="216" t="s">
        <v>183</v>
      </c>
      <c r="B42" s="217"/>
      <c r="C42" s="217"/>
      <c r="D42" s="217"/>
      <c r="E42" s="217"/>
      <c r="F42" s="217"/>
      <c r="G42" s="217"/>
      <c r="H42" s="218"/>
      <c r="I42" s="4">
        <v>145</v>
      </c>
      <c r="J42" s="79">
        <v>0</v>
      </c>
      <c r="K42" s="79">
        <v>0</v>
      </c>
      <c r="L42" s="79">
        <v>0</v>
      </c>
      <c r="M42" s="79">
        <v>0</v>
      </c>
    </row>
    <row r="43" spans="1:13">
      <c r="A43" s="216" t="s">
        <v>172</v>
      </c>
      <c r="B43" s="217"/>
      <c r="C43" s="217"/>
      <c r="D43" s="217"/>
      <c r="E43" s="217"/>
      <c r="F43" s="217"/>
      <c r="G43" s="217"/>
      <c r="H43" s="218"/>
      <c r="I43" s="4">
        <v>146</v>
      </c>
      <c r="J43" s="136">
        <v>1231111300</v>
      </c>
      <c r="K43" s="134">
        <v>311057647</v>
      </c>
      <c r="L43" s="136">
        <v>1406028454</v>
      </c>
      <c r="M43" s="134">
        <v>332982709</v>
      </c>
    </row>
    <row r="44" spans="1:13">
      <c r="A44" s="216" t="s">
        <v>173</v>
      </c>
      <c r="B44" s="217"/>
      <c r="C44" s="217"/>
      <c r="D44" s="217"/>
      <c r="E44" s="217"/>
      <c r="F44" s="217"/>
      <c r="G44" s="217"/>
      <c r="H44" s="218"/>
      <c r="I44" s="4">
        <v>147</v>
      </c>
      <c r="J44" s="136">
        <v>1162207722</v>
      </c>
      <c r="K44" s="134">
        <v>291434509</v>
      </c>
      <c r="L44" s="136">
        <v>1355281969</v>
      </c>
      <c r="M44" s="134">
        <v>331977410</v>
      </c>
    </row>
    <row r="45" spans="1:13">
      <c r="A45" s="216" t="s">
        <v>192</v>
      </c>
      <c r="B45" s="217"/>
      <c r="C45" s="217"/>
      <c r="D45" s="217"/>
      <c r="E45" s="217"/>
      <c r="F45" s="217"/>
      <c r="G45" s="217"/>
      <c r="H45" s="218"/>
      <c r="I45" s="4">
        <v>148</v>
      </c>
      <c r="J45" s="136">
        <v>68903578</v>
      </c>
      <c r="K45" s="134">
        <v>19623138</v>
      </c>
      <c r="L45" s="136">
        <v>50746485</v>
      </c>
      <c r="M45" s="134">
        <v>1005299</v>
      </c>
    </row>
    <row r="46" spans="1:13">
      <c r="A46" s="240" t="s">
        <v>175</v>
      </c>
      <c r="B46" s="241"/>
      <c r="C46" s="241"/>
      <c r="D46" s="241"/>
      <c r="E46" s="241"/>
      <c r="F46" s="241"/>
      <c r="G46" s="241"/>
      <c r="H46" s="242"/>
      <c r="I46" s="4">
        <v>149</v>
      </c>
      <c r="J46" s="136">
        <v>68903578</v>
      </c>
      <c r="K46" s="134">
        <v>19623138</v>
      </c>
      <c r="L46" s="136">
        <v>50746485</v>
      </c>
      <c r="M46" s="134">
        <v>1005299</v>
      </c>
    </row>
    <row r="47" spans="1:13">
      <c r="A47" s="240" t="s">
        <v>176</v>
      </c>
      <c r="B47" s="241"/>
      <c r="C47" s="241"/>
      <c r="D47" s="241"/>
      <c r="E47" s="241"/>
      <c r="F47" s="241"/>
      <c r="G47" s="241"/>
      <c r="H47" s="242"/>
      <c r="I47" s="4">
        <v>150</v>
      </c>
      <c r="J47" s="136">
        <v>0</v>
      </c>
      <c r="K47" s="134">
        <v>0</v>
      </c>
      <c r="L47" s="136">
        <v>0</v>
      </c>
      <c r="M47" s="134">
        <v>0</v>
      </c>
    </row>
    <row r="48" spans="1:13">
      <c r="A48" s="216" t="s">
        <v>174</v>
      </c>
      <c r="B48" s="217"/>
      <c r="C48" s="217"/>
      <c r="D48" s="217"/>
      <c r="E48" s="217"/>
      <c r="F48" s="217"/>
      <c r="G48" s="217"/>
      <c r="H48" s="218"/>
      <c r="I48" s="4">
        <v>151</v>
      </c>
      <c r="J48" s="11">
        <v>1598329</v>
      </c>
      <c r="K48" s="11">
        <v>-4454904</v>
      </c>
      <c r="L48" s="11">
        <v>10113037</v>
      </c>
      <c r="M48" s="11">
        <v>2209411</v>
      </c>
    </row>
    <row r="49" spans="1:13">
      <c r="A49" s="216" t="s">
        <v>193</v>
      </c>
      <c r="B49" s="217"/>
      <c r="C49" s="217"/>
      <c r="D49" s="217"/>
      <c r="E49" s="217"/>
      <c r="F49" s="217"/>
      <c r="G49" s="217"/>
      <c r="H49" s="218"/>
      <c r="I49" s="4">
        <v>152</v>
      </c>
      <c r="J49" s="136">
        <v>67305249</v>
      </c>
      <c r="K49" s="134">
        <v>24078042</v>
      </c>
      <c r="L49" s="136">
        <v>40633448</v>
      </c>
      <c r="M49" s="134">
        <v>-1204112</v>
      </c>
    </row>
    <row r="50" spans="1:13">
      <c r="A50" s="240" t="s">
        <v>152</v>
      </c>
      <c r="B50" s="241"/>
      <c r="C50" s="241"/>
      <c r="D50" s="241"/>
      <c r="E50" s="241"/>
      <c r="F50" s="241"/>
      <c r="G50" s="241"/>
      <c r="H50" s="242"/>
      <c r="I50" s="4">
        <v>153</v>
      </c>
      <c r="J50" s="136">
        <v>67305249</v>
      </c>
      <c r="K50" s="134">
        <v>24078042</v>
      </c>
      <c r="L50" s="136">
        <v>40633448</v>
      </c>
      <c r="M50" s="134">
        <v>0</v>
      </c>
    </row>
    <row r="51" spans="1:13">
      <c r="A51" s="272" t="s">
        <v>177</v>
      </c>
      <c r="B51" s="273"/>
      <c r="C51" s="273"/>
      <c r="D51" s="273"/>
      <c r="E51" s="273"/>
      <c r="F51" s="273"/>
      <c r="G51" s="273"/>
      <c r="H51" s="274"/>
      <c r="I51" s="5">
        <v>154</v>
      </c>
      <c r="J51" s="137">
        <v>0</v>
      </c>
      <c r="K51" s="135">
        <v>0</v>
      </c>
      <c r="L51" s="137">
        <v>0</v>
      </c>
      <c r="M51" s="135">
        <v>1204112</v>
      </c>
    </row>
    <row r="52" spans="1:13" ht="12.75" customHeight="1">
      <c r="A52" s="232" t="s">
        <v>263</v>
      </c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71"/>
    </row>
    <row r="53" spans="1:13" ht="12.75" customHeight="1">
      <c r="A53" s="236" t="s">
        <v>147</v>
      </c>
      <c r="B53" s="237"/>
      <c r="C53" s="237"/>
      <c r="D53" s="237"/>
      <c r="E53" s="237"/>
      <c r="F53" s="237"/>
      <c r="G53" s="237"/>
      <c r="H53" s="237"/>
      <c r="I53" s="103"/>
      <c r="J53" s="113"/>
      <c r="K53" s="113"/>
      <c r="L53" s="126"/>
      <c r="M53" s="111"/>
    </row>
    <row r="54" spans="1:13">
      <c r="A54" s="268" t="s">
        <v>190</v>
      </c>
      <c r="B54" s="269"/>
      <c r="C54" s="269"/>
      <c r="D54" s="269"/>
      <c r="E54" s="269"/>
      <c r="F54" s="269"/>
      <c r="G54" s="269"/>
      <c r="H54" s="270"/>
      <c r="I54" s="4">
        <v>155</v>
      </c>
      <c r="J54" s="79">
        <v>62961796</v>
      </c>
      <c r="K54" s="79"/>
      <c r="L54" s="79">
        <v>37965061</v>
      </c>
      <c r="M54" s="79"/>
    </row>
    <row r="55" spans="1:13">
      <c r="A55" s="268" t="s">
        <v>191</v>
      </c>
      <c r="B55" s="269"/>
      <c r="C55" s="269"/>
      <c r="D55" s="269"/>
      <c r="E55" s="269"/>
      <c r="F55" s="269"/>
      <c r="G55" s="269"/>
      <c r="H55" s="270"/>
      <c r="I55" s="4">
        <v>156</v>
      </c>
      <c r="J55" s="121">
        <v>4343453</v>
      </c>
      <c r="K55" s="11"/>
      <c r="L55" s="121">
        <v>2668387</v>
      </c>
      <c r="M55" s="11"/>
    </row>
    <row r="56" spans="1:13" ht="12.75" customHeight="1">
      <c r="A56" s="232" t="s">
        <v>149</v>
      </c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71"/>
    </row>
    <row r="57" spans="1:13">
      <c r="A57" s="236" t="s">
        <v>161</v>
      </c>
      <c r="B57" s="237"/>
      <c r="C57" s="237"/>
      <c r="D57" s="237"/>
      <c r="E57" s="237"/>
      <c r="F57" s="237"/>
      <c r="G57" s="237"/>
      <c r="H57" s="249"/>
      <c r="I57" s="13">
        <v>157</v>
      </c>
      <c r="J57" s="77">
        <v>67305249</v>
      </c>
      <c r="K57" s="9">
        <v>24078042</v>
      </c>
      <c r="L57" s="77">
        <v>40633448</v>
      </c>
      <c r="M57" s="9">
        <v>-1204112</v>
      </c>
    </row>
    <row r="58" spans="1:13">
      <c r="A58" s="216" t="s">
        <v>178</v>
      </c>
      <c r="B58" s="217"/>
      <c r="C58" s="217"/>
      <c r="D58" s="217"/>
      <c r="E58" s="217"/>
      <c r="F58" s="217"/>
      <c r="G58" s="217"/>
      <c r="H58" s="218"/>
      <c r="I58" s="4">
        <v>158</v>
      </c>
      <c r="J58" s="136">
        <v>0</v>
      </c>
      <c r="K58" s="134">
        <v>0</v>
      </c>
      <c r="L58" s="136">
        <v>0</v>
      </c>
      <c r="M58" s="134">
        <v>0</v>
      </c>
    </row>
    <row r="59" spans="1:13">
      <c r="A59" s="216" t="s">
        <v>184</v>
      </c>
      <c r="B59" s="217"/>
      <c r="C59" s="217"/>
      <c r="D59" s="217"/>
      <c r="E59" s="217"/>
      <c r="F59" s="217"/>
      <c r="G59" s="217"/>
      <c r="H59" s="218"/>
      <c r="I59" s="4">
        <v>159</v>
      </c>
      <c r="J59" s="79">
        <v>0</v>
      </c>
      <c r="K59" s="11">
        <v>0</v>
      </c>
      <c r="L59" s="79">
        <v>0</v>
      </c>
      <c r="M59" s="11">
        <v>0</v>
      </c>
    </row>
    <row r="60" spans="1:13">
      <c r="A60" s="216" t="s">
        <v>185</v>
      </c>
      <c r="B60" s="217"/>
      <c r="C60" s="217"/>
      <c r="D60" s="217"/>
      <c r="E60" s="217"/>
      <c r="F60" s="217"/>
      <c r="G60" s="217"/>
      <c r="H60" s="218"/>
      <c r="I60" s="4">
        <v>160</v>
      </c>
      <c r="J60" s="79">
        <v>0</v>
      </c>
      <c r="K60" s="11">
        <v>0</v>
      </c>
      <c r="L60" s="79">
        <v>0</v>
      </c>
      <c r="M60" s="11">
        <v>0</v>
      </c>
    </row>
    <row r="61" spans="1:13" ht="24.75" customHeight="1">
      <c r="A61" s="216" t="s">
        <v>33</v>
      </c>
      <c r="B61" s="217"/>
      <c r="C61" s="217"/>
      <c r="D61" s="217"/>
      <c r="E61" s="217"/>
      <c r="F61" s="217"/>
      <c r="G61" s="217"/>
      <c r="H61" s="218"/>
      <c r="I61" s="4">
        <v>161</v>
      </c>
      <c r="J61" s="79">
        <v>0</v>
      </c>
      <c r="K61" s="11">
        <v>0</v>
      </c>
      <c r="L61" s="79">
        <v>0</v>
      </c>
      <c r="M61" s="11">
        <v>0</v>
      </c>
    </row>
    <row r="62" spans="1:13">
      <c r="A62" s="216" t="s">
        <v>186</v>
      </c>
      <c r="B62" s="217"/>
      <c r="C62" s="217"/>
      <c r="D62" s="217"/>
      <c r="E62" s="217"/>
      <c r="F62" s="217"/>
      <c r="G62" s="217"/>
      <c r="H62" s="218"/>
      <c r="I62" s="4">
        <v>162</v>
      </c>
      <c r="J62" s="79">
        <v>0</v>
      </c>
      <c r="K62" s="11">
        <v>0</v>
      </c>
      <c r="L62" s="79">
        <v>0</v>
      </c>
      <c r="M62" s="11">
        <v>0</v>
      </c>
    </row>
    <row r="63" spans="1:13">
      <c r="A63" s="216" t="s">
        <v>187</v>
      </c>
      <c r="B63" s="217"/>
      <c r="C63" s="217"/>
      <c r="D63" s="217"/>
      <c r="E63" s="217"/>
      <c r="F63" s="217"/>
      <c r="G63" s="217"/>
      <c r="H63" s="218"/>
      <c r="I63" s="4">
        <v>163</v>
      </c>
      <c r="J63" s="79">
        <v>0</v>
      </c>
      <c r="K63" s="11">
        <v>0</v>
      </c>
      <c r="L63" s="79">
        <v>0</v>
      </c>
      <c r="M63" s="11">
        <v>0</v>
      </c>
    </row>
    <row r="64" spans="1:13">
      <c r="A64" s="216" t="s">
        <v>188</v>
      </c>
      <c r="B64" s="217"/>
      <c r="C64" s="217"/>
      <c r="D64" s="217"/>
      <c r="E64" s="217"/>
      <c r="F64" s="217"/>
      <c r="G64" s="217"/>
      <c r="H64" s="218"/>
      <c r="I64" s="4">
        <v>164</v>
      </c>
      <c r="J64" s="79">
        <v>0</v>
      </c>
      <c r="K64" s="11">
        <v>0</v>
      </c>
      <c r="L64" s="79">
        <v>0</v>
      </c>
      <c r="M64" s="11">
        <v>0</v>
      </c>
    </row>
    <row r="65" spans="1:13">
      <c r="A65" s="216" t="s">
        <v>189</v>
      </c>
      <c r="B65" s="217"/>
      <c r="C65" s="217"/>
      <c r="D65" s="217"/>
      <c r="E65" s="217"/>
      <c r="F65" s="217"/>
      <c r="G65" s="217"/>
      <c r="H65" s="218"/>
      <c r="I65" s="4">
        <v>165</v>
      </c>
      <c r="J65" s="11">
        <v>0</v>
      </c>
      <c r="K65" s="11">
        <v>0</v>
      </c>
      <c r="L65" s="11">
        <v>0</v>
      </c>
      <c r="M65" s="11">
        <v>0</v>
      </c>
    </row>
    <row r="66" spans="1:13">
      <c r="A66" s="216" t="s">
        <v>179</v>
      </c>
      <c r="B66" s="217"/>
      <c r="C66" s="217"/>
      <c r="D66" s="217"/>
      <c r="E66" s="217"/>
      <c r="F66" s="217"/>
      <c r="G66" s="217"/>
      <c r="H66" s="218"/>
      <c r="I66" s="4">
        <v>166</v>
      </c>
      <c r="J66" s="79">
        <v>0</v>
      </c>
      <c r="K66" s="11">
        <v>0</v>
      </c>
      <c r="L66" s="79">
        <v>0</v>
      </c>
      <c r="M66" s="11">
        <v>0</v>
      </c>
    </row>
    <row r="67" spans="1:13">
      <c r="A67" s="216" t="s">
        <v>153</v>
      </c>
      <c r="B67" s="217"/>
      <c r="C67" s="217"/>
      <c r="D67" s="217"/>
      <c r="E67" s="217"/>
      <c r="F67" s="217"/>
      <c r="G67" s="217"/>
      <c r="H67" s="218"/>
      <c r="I67" s="4">
        <v>167</v>
      </c>
      <c r="J67" s="136">
        <v>0</v>
      </c>
      <c r="K67" s="134">
        <v>0</v>
      </c>
      <c r="L67" s="136">
        <v>0</v>
      </c>
      <c r="M67" s="134">
        <v>0</v>
      </c>
    </row>
    <row r="68" spans="1:13">
      <c r="A68" s="216" t="s">
        <v>154</v>
      </c>
      <c r="B68" s="217"/>
      <c r="C68" s="217"/>
      <c r="D68" s="217"/>
      <c r="E68" s="217"/>
      <c r="F68" s="217"/>
      <c r="G68" s="217"/>
      <c r="H68" s="218"/>
      <c r="I68" s="4">
        <v>168</v>
      </c>
      <c r="J68" s="137">
        <v>67305249</v>
      </c>
      <c r="K68" s="135">
        <v>24078042</v>
      </c>
      <c r="L68" s="137">
        <v>40633448</v>
      </c>
      <c r="M68" s="135">
        <v>-1204112</v>
      </c>
    </row>
    <row r="69" spans="1:13" ht="12.75" customHeight="1">
      <c r="A69" s="262" t="s">
        <v>264</v>
      </c>
      <c r="B69" s="263"/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4"/>
    </row>
    <row r="70" spans="1:13" ht="12.75" customHeight="1">
      <c r="A70" s="265" t="s">
        <v>148</v>
      </c>
      <c r="B70" s="266"/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7"/>
    </row>
    <row r="71" spans="1:13" s="90" customFormat="1">
      <c r="A71" s="216" t="s">
        <v>190</v>
      </c>
      <c r="B71" s="217"/>
      <c r="C71" s="217"/>
      <c r="D71" s="217"/>
      <c r="E71" s="217"/>
      <c r="F71" s="217"/>
      <c r="G71" s="217"/>
      <c r="H71" s="218"/>
      <c r="I71" s="4">
        <v>169</v>
      </c>
      <c r="J71" s="127">
        <v>62961796</v>
      </c>
      <c r="K71" s="107">
        <v>23284089</v>
      </c>
      <c r="L71" s="127">
        <v>37965061</v>
      </c>
      <c r="M71" s="107">
        <v>990058</v>
      </c>
    </row>
    <row r="72" spans="1:13" ht="12.75" customHeight="1">
      <c r="A72" s="243" t="s">
        <v>191</v>
      </c>
      <c r="B72" s="244"/>
      <c r="C72" s="244"/>
      <c r="D72" s="244"/>
      <c r="E72" s="244"/>
      <c r="F72" s="244"/>
      <c r="G72" s="244"/>
      <c r="H72" s="245"/>
      <c r="I72" s="7">
        <v>170</v>
      </c>
      <c r="J72" s="132">
        <v>4343453</v>
      </c>
      <c r="K72" s="108">
        <v>793953</v>
      </c>
      <c r="L72" s="132">
        <v>2668387</v>
      </c>
      <c r="M72" s="108">
        <v>-2194170</v>
      </c>
    </row>
    <row r="73" spans="1:13">
      <c r="L73" s="128"/>
      <c r="M73" s="78"/>
    </row>
    <row r="75" spans="1:13">
      <c r="L75" s="128"/>
    </row>
  </sheetData>
  <mergeCells count="73">
    <mergeCell ref="A1:M1"/>
    <mergeCell ref="A2:M2"/>
    <mergeCell ref="A5:H5"/>
    <mergeCell ref="A7:H7"/>
    <mergeCell ref="A8:H8"/>
    <mergeCell ref="A4:M4"/>
    <mergeCell ref="A9:H9"/>
    <mergeCell ref="A10:H10"/>
    <mergeCell ref="J5:K5"/>
    <mergeCell ref="L5:M5"/>
    <mergeCell ref="A6:H6"/>
    <mergeCell ref="A16:H16"/>
    <mergeCell ref="A17:H17"/>
    <mergeCell ref="A18:H18"/>
    <mergeCell ref="A11:H11"/>
    <mergeCell ref="A12:H12"/>
    <mergeCell ref="A13:H13"/>
    <mergeCell ref="A14:H14"/>
    <mergeCell ref="A15:H15"/>
    <mergeCell ref="A23:H23"/>
    <mergeCell ref="A24:H24"/>
    <mergeCell ref="A25:H25"/>
    <mergeCell ref="A26:H26"/>
    <mergeCell ref="A19:H19"/>
    <mergeCell ref="A20:H20"/>
    <mergeCell ref="A21:H21"/>
    <mergeCell ref="A22:H22"/>
    <mergeCell ref="A31:H31"/>
    <mergeCell ref="A32:H32"/>
    <mergeCell ref="A33:H33"/>
    <mergeCell ref="A34:H34"/>
    <mergeCell ref="A27:H27"/>
    <mergeCell ref="A28:H28"/>
    <mergeCell ref="A29:H29"/>
    <mergeCell ref="A30:H30"/>
    <mergeCell ref="A39:H39"/>
    <mergeCell ref="A40:H40"/>
    <mergeCell ref="A41:H41"/>
    <mergeCell ref="A42:H42"/>
    <mergeCell ref="A35:H35"/>
    <mergeCell ref="A36:H36"/>
    <mergeCell ref="A37:H37"/>
    <mergeCell ref="A38:H38"/>
    <mergeCell ref="A47:H47"/>
    <mergeCell ref="A48:H48"/>
    <mergeCell ref="A49:H49"/>
    <mergeCell ref="A50:H50"/>
    <mergeCell ref="A43:H43"/>
    <mergeCell ref="A44:H44"/>
    <mergeCell ref="A45:H45"/>
    <mergeCell ref="A46:H46"/>
    <mergeCell ref="A55:H55"/>
    <mergeCell ref="A57:H57"/>
    <mergeCell ref="A56:M56"/>
    <mergeCell ref="A58:H58"/>
    <mergeCell ref="A51:H51"/>
    <mergeCell ref="A52:M52"/>
    <mergeCell ref="A53:H53"/>
    <mergeCell ref="A54:H54"/>
    <mergeCell ref="A63:H63"/>
    <mergeCell ref="A64:H64"/>
    <mergeCell ref="A65:H65"/>
    <mergeCell ref="A71:H71"/>
    <mergeCell ref="A59:H59"/>
    <mergeCell ref="A60:H60"/>
    <mergeCell ref="A61:H61"/>
    <mergeCell ref="A62:H62"/>
    <mergeCell ref="A72:H72"/>
    <mergeCell ref="A66:H66"/>
    <mergeCell ref="A67:H67"/>
    <mergeCell ref="A68:H68"/>
    <mergeCell ref="A69:M69"/>
    <mergeCell ref="A70:M70"/>
  </mergeCells>
  <phoneticPr fontId="3" type="noConversion"/>
  <dataValidations count="4">
    <dataValidation type="whole" operator="notEqual" allowBlank="1" showInputMessage="1" showErrorMessage="1" errorTitle="Pogrešan unos" error="Mogu se unijeti samo cjelobrojne vrijednosti." sqref="J48:M48 L60:L66 J67:M68 J60:J66 J54:M54 J57:M58 J72:M72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12:M12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8:M11 K55 J25:M47 M55 J49:M51 J13:M23">
      <formula1>0</formula1>
    </dataValidation>
    <dataValidation operator="greaterThanOrEqual" allowBlank="1" showInputMessage="1" showErrorMessage="1" errorTitle="Pogrešan unos" error="Mogu se unijeti samo cjelobrojne pozitivne vrijednosti." sqref="J24:M24"/>
  </dataValidations>
  <printOptions horizontalCentered="1"/>
  <pageMargins left="0.35433070866141736" right="0.35433070866141736" top="0.39370078740157483" bottom="0.59055118110236227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showGridLines="0" zoomScale="110" zoomScaleNormal="110" zoomScaleSheetLayoutView="110" workbookViewId="0">
      <selection activeCell="J25" sqref="J25"/>
    </sheetView>
  </sheetViews>
  <sheetFormatPr defaultRowHeight="12.75"/>
  <cols>
    <col min="1" max="7" width="8.42578125" customWidth="1"/>
    <col min="8" max="8" width="13.28515625" customWidth="1"/>
    <col min="9" max="9" width="6.5703125" bestFit="1" customWidth="1"/>
    <col min="10" max="11" width="13.28515625" style="68" customWidth="1"/>
    <col min="12" max="12" width="11.5703125" customWidth="1"/>
    <col min="13" max="13" width="12.85546875" bestFit="1" customWidth="1"/>
    <col min="14" max="14" width="11.140625" bestFit="1" customWidth="1"/>
  </cols>
  <sheetData>
    <row r="1" spans="1:14" ht="15.75">
      <c r="A1" s="290" t="s">
        <v>127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</row>
    <row r="2" spans="1:14" ht="12.75" customHeight="1">
      <c r="A2" s="291" t="s">
        <v>326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</row>
    <row r="3" spans="1:14">
      <c r="A3" s="60"/>
      <c r="B3" s="61"/>
      <c r="C3" s="61"/>
      <c r="D3" s="61"/>
      <c r="E3" s="61"/>
      <c r="F3" s="61"/>
      <c r="G3" s="61"/>
      <c r="H3" s="61"/>
      <c r="I3" s="61"/>
      <c r="J3" s="124"/>
      <c r="K3" s="3"/>
    </row>
    <row r="4" spans="1:14" ht="12.75" customHeight="1">
      <c r="A4" s="253" t="s">
        <v>323</v>
      </c>
      <c r="B4" s="254"/>
      <c r="C4" s="254"/>
      <c r="D4" s="254"/>
      <c r="E4" s="254"/>
      <c r="F4" s="254"/>
      <c r="G4" s="254"/>
      <c r="H4" s="254"/>
      <c r="I4" s="254"/>
      <c r="J4" s="254"/>
      <c r="K4" s="255"/>
    </row>
    <row r="5" spans="1:14" ht="24" thickBot="1">
      <c r="A5" s="288" t="s">
        <v>44</v>
      </c>
      <c r="B5" s="288"/>
      <c r="C5" s="288"/>
      <c r="D5" s="288"/>
      <c r="E5" s="288"/>
      <c r="F5" s="288"/>
      <c r="G5" s="288"/>
      <c r="H5" s="288"/>
      <c r="I5" s="62" t="s">
        <v>234</v>
      </c>
      <c r="J5" s="123" t="s">
        <v>269</v>
      </c>
      <c r="K5" s="123" t="s">
        <v>270</v>
      </c>
    </row>
    <row r="6" spans="1:14">
      <c r="A6" s="289">
        <v>1</v>
      </c>
      <c r="B6" s="289"/>
      <c r="C6" s="289"/>
      <c r="D6" s="289"/>
      <c r="E6" s="289"/>
      <c r="F6" s="289"/>
      <c r="G6" s="289"/>
      <c r="H6" s="289"/>
      <c r="I6" s="63">
        <v>2</v>
      </c>
      <c r="J6" s="120" t="s">
        <v>236</v>
      </c>
      <c r="K6" s="120" t="s">
        <v>237</v>
      </c>
    </row>
    <row r="7" spans="1:14">
      <c r="A7" s="284" t="s">
        <v>121</v>
      </c>
      <c r="B7" s="285"/>
      <c r="C7" s="285"/>
      <c r="D7" s="285"/>
      <c r="E7" s="285"/>
      <c r="F7" s="285"/>
      <c r="G7" s="285"/>
      <c r="H7" s="285"/>
      <c r="I7" s="286"/>
      <c r="J7" s="286"/>
      <c r="K7" s="287"/>
    </row>
    <row r="8" spans="1:14">
      <c r="A8" s="219" t="s">
        <v>28</v>
      </c>
      <c r="B8" s="220"/>
      <c r="C8" s="220"/>
      <c r="D8" s="220"/>
      <c r="E8" s="220"/>
      <c r="F8" s="220"/>
      <c r="G8" s="220"/>
      <c r="H8" s="220"/>
      <c r="I8" s="4">
        <v>1</v>
      </c>
      <c r="J8" s="11">
        <v>68903578</v>
      </c>
      <c r="K8" s="11">
        <v>50746485</v>
      </c>
      <c r="L8" s="8"/>
      <c r="M8" s="8"/>
      <c r="N8" s="8"/>
    </row>
    <row r="9" spans="1:14">
      <c r="A9" s="219" t="s">
        <v>29</v>
      </c>
      <c r="B9" s="220"/>
      <c r="C9" s="220"/>
      <c r="D9" s="220"/>
      <c r="E9" s="220"/>
      <c r="F9" s="220"/>
      <c r="G9" s="220"/>
      <c r="H9" s="220"/>
      <c r="I9" s="4">
        <v>2</v>
      </c>
      <c r="J9" s="11">
        <v>28990414</v>
      </c>
      <c r="K9" s="11">
        <v>49221682</v>
      </c>
      <c r="L9" s="8"/>
      <c r="M9" s="8"/>
      <c r="N9" s="8"/>
    </row>
    <row r="10" spans="1:14">
      <c r="A10" s="219" t="s">
        <v>30</v>
      </c>
      <c r="B10" s="220"/>
      <c r="C10" s="220"/>
      <c r="D10" s="220"/>
      <c r="E10" s="220"/>
      <c r="F10" s="220"/>
      <c r="G10" s="220"/>
      <c r="H10" s="220"/>
      <c r="I10" s="4">
        <v>3</v>
      </c>
      <c r="J10" s="11">
        <v>22123977</v>
      </c>
      <c r="K10" s="11">
        <v>8147650</v>
      </c>
      <c r="M10" s="8"/>
      <c r="N10" s="8"/>
    </row>
    <row r="11" spans="1:14">
      <c r="A11" s="219" t="s">
        <v>31</v>
      </c>
      <c r="B11" s="220"/>
      <c r="C11" s="220"/>
      <c r="D11" s="220"/>
      <c r="E11" s="220"/>
      <c r="F11" s="220"/>
      <c r="G11" s="220"/>
      <c r="H11" s="220"/>
      <c r="I11" s="4">
        <v>4</v>
      </c>
      <c r="J11" s="11">
        <v>0</v>
      </c>
      <c r="K11" s="11">
        <v>647949</v>
      </c>
      <c r="L11" s="8"/>
      <c r="M11" s="8"/>
      <c r="N11" s="8"/>
    </row>
    <row r="12" spans="1:14">
      <c r="A12" s="219" t="s">
        <v>32</v>
      </c>
      <c r="B12" s="220"/>
      <c r="C12" s="220"/>
      <c r="D12" s="220"/>
      <c r="E12" s="220"/>
      <c r="F12" s="220"/>
      <c r="G12" s="220"/>
      <c r="H12" s="220"/>
      <c r="I12" s="4">
        <v>5</v>
      </c>
      <c r="J12" s="11"/>
      <c r="K12" s="11">
        <v>12979513</v>
      </c>
      <c r="M12" s="8"/>
      <c r="N12" s="8"/>
    </row>
    <row r="13" spans="1:14">
      <c r="A13" s="219" t="s">
        <v>36</v>
      </c>
      <c r="B13" s="220"/>
      <c r="C13" s="220"/>
      <c r="D13" s="220"/>
      <c r="E13" s="220"/>
      <c r="F13" s="220"/>
      <c r="G13" s="220"/>
      <c r="H13" s="220"/>
      <c r="I13" s="4">
        <v>6</v>
      </c>
      <c r="J13" s="11">
        <v>1974358</v>
      </c>
      <c r="K13" s="11">
        <v>25738580</v>
      </c>
      <c r="M13" s="8"/>
      <c r="N13" s="8"/>
    </row>
    <row r="14" spans="1:14">
      <c r="A14" s="216" t="s">
        <v>122</v>
      </c>
      <c r="B14" s="217"/>
      <c r="C14" s="217"/>
      <c r="D14" s="217"/>
      <c r="E14" s="217"/>
      <c r="F14" s="217"/>
      <c r="G14" s="217"/>
      <c r="H14" s="217"/>
      <c r="I14" s="4">
        <v>7</v>
      </c>
      <c r="J14" s="134">
        <v>121992327</v>
      </c>
      <c r="K14" s="134">
        <v>147481859</v>
      </c>
      <c r="M14" s="8"/>
      <c r="N14" s="8"/>
    </row>
    <row r="15" spans="1:14">
      <c r="A15" s="219" t="s">
        <v>37</v>
      </c>
      <c r="B15" s="220"/>
      <c r="C15" s="220"/>
      <c r="D15" s="220"/>
      <c r="E15" s="220"/>
      <c r="F15" s="220"/>
      <c r="G15" s="220"/>
      <c r="H15" s="220"/>
      <c r="I15" s="4">
        <v>8</v>
      </c>
      <c r="J15" s="11">
        <v>5066413</v>
      </c>
      <c r="K15" s="11">
        <v>1618048</v>
      </c>
      <c r="M15" s="8"/>
      <c r="N15" s="8"/>
    </row>
    <row r="16" spans="1:14">
      <c r="A16" s="219" t="s">
        <v>38</v>
      </c>
      <c r="B16" s="220"/>
      <c r="C16" s="220"/>
      <c r="D16" s="220"/>
      <c r="E16" s="220"/>
      <c r="F16" s="220"/>
      <c r="G16" s="220"/>
      <c r="H16" s="220"/>
      <c r="I16" s="4">
        <v>9</v>
      </c>
      <c r="J16" s="11">
        <v>5234967</v>
      </c>
      <c r="K16" s="11">
        <v>29084682</v>
      </c>
      <c r="M16" s="8"/>
      <c r="N16" s="8"/>
    </row>
    <row r="17" spans="1:15">
      <c r="A17" s="219" t="s">
        <v>39</v>
      </c>
      <c r="B17" s="220"/>
      <c r="C17" s="220"/>
      <c r="D17" s="220"/>
      <c r="E17" s="220"/>
      <c r="F17" s="220"/>
      <c r="G17" s="220"/>
      <c r="H17" s="220"/>
      <c r="I17" s="4">
        <v>10</v>
      </c>
      <c r="J17" s="11">
        <v>12773253</v>
      </c>
      <c r="K17" s="11">
        <v>4040726</v>
      </c>
      <c r="M17" s="8"/>
      <c r="N17" s="8"/>
    </row>
    <row r="18" spans="1:15">
      <c r="A18" s="219" t="s">
        <v>40</v>
      </c>
      <c r="B18" s="220"/>
      <c r="C18" s="220"/>
      <c r="D18" s="220"/>
      <c r="E18" s="220"/>
      <c r="F18" s="220"/>
      <c r="G18" s="220"/>
      <c r="H18" s="220"/>
      <c r="I18" s="4">
        <v>11</v>
      </c>
      <c r="J18" s="79">
        <v>15441324</v>
      </c>
      <c r="K18" s="79">
        <v>20748483</v>
      </c>
      <c r="L18" s="8"/>
      <c r="M18" s="8"/>
      <c r="N18" s="8"/>
    </row>
    <row r="19" spans="1:15">
      <c r="A19" s="216" t="s">
        <v>123</v>
      </c>
      <c r="B19" s="217"/>
      <c r="C19" s="217"/>
      <c r="D19" s="217"/>
      <c r="E19" s="217"/>
      <c r="F19" s="217"/>
      <c r="G19" s="217"/>
      <c r="H19" s="217"/>
      <c r="I19" s="4">
        <v>12</v>
      </c>
      <c r="J19" s="134">
        <v>38515957</v>
      </c>
      <c r="K19" s="134">
        <v>55491939</v>
      </c>
      <c r="M19" s="8"/>
      <c r="N19" s="8"/>
      <c r="O19" s="8"/>
    </row>
    <row r="20" spans="1:15">
      <c r="A20" s="216" t="s">
        <v>275</v>
      </c>
      <c r="B20" s="217"/>
      <c r="C20" s="217"/>
      <c r="D20" s="217"/>
      <c r="E20" s="217"/>
      <c r="F20" s="217"/>
      <c r="G20" s="217"/>
      <c r="H20" s="217"/>
      <c r="I20" s="4">
        <v>13</v>
      </c>
      <c r="J20" s="134">
        <v>83476370</v>
      </c>
      <c r="K20" s="134">
        <v>91989920</v>
      </c>
      <c r="M20" s="8"/>
      <c r="N20" s="8"/>
    </row>
    <row r="21" spans="1:15">
      <c r="A21" s="216" t="s">
        <v>276</v>
      </c>
      <c r="B21" s="217"/>
      <c r="C21" s="217"/>
      <c r="D21" s="217"/>
      <c r="E21" s="217"/>
      <c r="F21" s="217"/>
      <c r="G21" s="217"/>
      <c r="H21" s="217"/>
      <c r="I21" s="4">
        <v>14</v>
      </c>
      <c r="J21" s="134">
        <v>0</v>
      </c>
      <c r="K21" s="134">
        <v>0</v>
      </c>
      <c r="M21" s="8"/>
      <c r="N21" s="8"/>
    </row>
    <row r="22" spans="1:15">
      <c r="A22" s="284" t="s">
        <v>124</v>
      </c>
      <c r="B22" s="285"/>
      <c r="C22" s="285"/>
      <c r="D22" s="285"/>
      <c r="E22" s="285"/>
      <c r="F22" s="285"/>
      <c r="G22" s="285"/>
      <c r="H22" s="285"/>
      <c r="I22" s="286"/>
      <c r="J22" s="286"/>
      <c r="K22" s="287"/>
      <c r="M22" s="8"/>
      <c r="N22" s="8"/>
    </row>
    <row r="23" spans="1:15">
      <c r="A23" s="219" t="s">
        <v>138</v>
      </c>
      <c r="B23" s="220"/>
      <c r="C23" s="220"/>
      <c r="D23" s="220"/>
      <c r="E23" s="220"/>
      <c r="F23" s="220"/>
      <c r="G23" s="220"/>
      <c r="H23" s="220"/>
      <c r="I23" s="4">
        <v>15</v>
      </c>
      <c r="J23" s="11">
        <v>165888</v>
      </c>
      <c r="K23" s="11">
        <v>0</v>
      </c>
      <c r="M23" s="8"/>
      <c r="N23" s="8"/>
    </row>
    <row r="24" spans="1:15">
      <c r="A24" s="219" t="s">
        <v>139</v>
      </c>
      <c r="B24" s="220"/>
      <c r="C24" s="220"/>
      <c r="D24" s="220"/>
      <c r="E24" s="220"/>
      <c r="F24" s="220"/>
      <c r="G24" s="220"/>
      <c r="H24" s="220"/>
      <c r="I24" s="4">
        <v>16</v>
      </c>
      <c r="J24" s="11"/>
      <c r="K24" s="11"/>
      <c r="M24" s="8"/>
      <c r="N24" s="8"/>
    </row>
    <row r="25" spans="1:15">
      <c r="A25" s="219" t="s">
        <v>140</v>
      </c>
      <c r="B25" s="220"/>
      <c r="C25" s="220"/>
      <c r="D25" s="220"/>
      <c r="E25" s="220"/>
      <c r="F25" s="220"/>
      <c r="G25" s="220"/>
      <c r="H25" s="220"/>
      <c r="I25" s="4">
        <v>17</v>
      </c>
      <c r="J25" s="11">
        <v>2675699</v>
      </c>
      <c r="K25" s="11">
        <v>2883089</v>
      </c>
      <c r="M25" s="8"/>
      <c r="N25" s="8"/>
    </row>
    <row r="26" spans="1:15">
      <c r="A26" s="219" t="s">
        <v>141</v>
      </c>
      <c r="B26" s="220"/>
      <c r="C26" s="220"/>
      <c r="D26" s="220"/>
      <c r="E26" s="220"/>
      <c r="F26" s="220"/>
      <c r="G26" s="220"/>
      <c r="H26" s="220"/>
      <c r="I26" s="4">
        <v>18</v>
      </c>
      <c r="J26" s="11">
        <v>6118970</v>
      </c>
      <c r="K26" s="11">
        <v>5813208</v>
      </c>
      <c r="M26" s="8"/>
      <c r="N26" s="8"/>
    </row>
    <row r="27" spans="1:15">
      <c r="A27" s="219" t="s">
        <v>142</v>
      </c>
      <c r="B27" s="220"/>
      <c r="C27" s="220"/>
      <c r="D27" s="220"/>
      <c r="E27" s="220"/>
      <c r="F27" s="220"/>
      <c r="G27" s="220"/>
      <c r="H27" s="220"/>
      <c r="I27" s="4">
        <v>19</v>
      </c>
      <c r="J27" s="11"/>
      <c r="K27" s="11"/>
      <c r="M27" s="8"/>
      <c r="N27" s="8"/>
    </row>
    <row r="28" spans="1:15">
      <c r="A28" s="216" t="s">
        <v>128</v>
      </c>
      <c r="B28" s="217"/>
      <c r="C28" s="217"/>
      <c r="D28" s="217"/>
      <c r="E28" s="217"/>
      <c r="F28" s="217"/>
      <c r="G28" s="217"/>
      <c r="H28" s="217"/>
      <c r="I28" s="4">
        <v>20</v>
      </c>
      <c r="J28" s="134">
        <v>8960557</v>
      </c>
      <c r="K28" s="134">
        <v>8696297</v>
      </c>
      <c r="M28" s="8"/>
      <c r="N28" s="8"/>
    </row>
    <row r="29" spans="1:15">
      <c r="A29" s="219" t="s">
        <v>93</v>
      </c>
      <c r="B29" s="220"/>
      <c r="C29" s="220"/>
      <c r="D29" s="220"/>
      <c r="E29" s="220"/>
      <c r="F29" s="220"/>
      <c r="G29" s="220"/>
      <c r="H29" s="220"/>
      <c r="I29" s="4">
        <v>21</v>
      </c>
      <c r="J29" s="11">
        <v>115463039</v>
      </c>
      <c r="K29" s="11">
        <v>43993917</v>
      </c>
      <c r="M29" s="8"/>
      <c r="N29" s="8"/>
    </row>
    <row r="30" spans="1:15">
      <c r="A30" s="219" t="s">
        <v>94</v>
      </c>
      <c r="B30" s="220"/>
      <c r="C30" s="220"/>
      <c r="D30" s="220"/>
      <c r="E30" s="220"/>
      <c r="F30" s="220"/>
      <c r="G30" s="220"/>
      <c r="H30" s="220"/>
      <c r="I30" s="4">
        <v>22</v>
      </c>
      <c r="J30" s="11"/>
      <c r="K30" s="11"/>
      <c r="M30" s="8"/>
      <c r="N30" s="8"/>
    </row>
    <row r="31" spans="1:15">
      <c r="A31" s="219" t="s">
        <v>10</v>
      </c>
      <c r="B31" s="220"/>
      <c r="C31" s="220"/>
      <c r="D31" s="220"/>
      <c r="E31" s="220"/>
      <c r="F31" s="220"/>
      <c r="G31" s="220"/>
      <c r="H31" s="220"/>
      <c r="I31" s="4">
        <v>23</v>
      </c>
      <c r="J31" s="11">
        <v>1204000</v>
      </c>
      <c r="K31" s="11">
        <v>96000</v>
      </c>
      <c r="M31" s="8"/>
      <c r="N31" s="8"/>
    </row>
    <row r="32" spans="1:15">
      <c r="A32" s="216" t="s">
        <v>2</v>
      </c>
      <c r="B32" s="217"/>
      <c r="C32" s="217"/>
      <c r="D32" s="217"/>
      <c r="E32" s="217"/>
      <c r="F32" s="217"/>
      <c r="G32" s="217"/>
      <c r="H32" s="217"/>
      <c r="I32" s="4">
        <v>24</v>
      </c>
      <c r="J32" s="134">
        <v>116667039</v>
      </c>
      <c r="K32" s="134">
        <v>44089917</v>
      </c>
      <c r="M32" s="8"/>
      <c r="N32" s="8"/>
    </row>
    <row r="33" spans="1:14">
      <c r="A33" s="216" t="s">
        <v>277</v>
      </c>
      <c r="B33" s="217"/>
      <c r="C33" s="217"/>
      <c r="D33" s="217"/>
      <c r="E33" s="217"/>
      <c r="F33" s="217"/>
      <c r="G33" s="217"/>
      <c r="H33" s="217"/>
      <c r="I33" s="4">
        <v>25</v>
      </c>
      <c r="J33" s="134">
        <v>0</v>
      </c>
      <c r="K33" s="134">
        <v>0</v>
      </c>
      <c r="M33" s="8"/>
      <c r="N33" s="8"/>
    </row>
    <row r="34" spans="1:14">
      <c r="A34" s="216" t="s">
        <v>278</v>
      </c>
      <c r="B34" s="217"/>
      <c r="C34" s="217"/>
      <c r="D34" s="217"/>
      <c r="E34" s="217"/>
      <c r="F34" s="217"/>
      <c r="G34" s="217"/>
      <c r="H34" s="217"/>
      <c r="I34" s="4">
        <v>26</v>
      </c>
      <c r="J34" s="134">
        <v>107706482</v>
      </c>
      <c r="K34" s="134">
        <v>35393620</v>
      </c>
      <c r="M34" s="8"/>
      <c r="N34" s="8"/>
    </row>
    <row r="35" spans="1:14">
      <c r="A35" s="284" t="s">
        <v>125</v>
      </c>
      <c r="B35" s="285"/>
      <c r="C35" s="285"/>
      <c r="D35" s="285"/>
      <c r="E35" s="285"/>
      <c r="F35" s="285"/>
      <c r="G35" s="285"/>
      <c r="H35" s="285"/>
      <c r="I35" s="286"/>
      <c r="J35" s="286"/>
      <c r="K35" s="287"/>
      <c r="M35" s="8"/>
      <c r="N35" s="8"/>
    </row>
    <row r="36" spans="1:14">
      <c r="A36" s="219" t="s">
        <v>134</v>
      </c>
      <c r="B36" s="220"/>
      <c r="C36" s="220"/>
      <c r="D36" s="220"/>
      <c r="E36" s="220"/>
      <c r="F36" s="220"/>
      <c r="G36" s="220"/>
      <c r="H36" s="220"/>
      <c r="I36" s="4">
        <v>27</v>
      </c>
      <c r="J36" s="11"/>
      <c r="K36" s="11"/>
      <c r="M36" s="8"/>
      <c r="N36" s="8"/>
    </row>
    <row r="37" spans="1:14">
      <c r="A37" s="219" t="s">
        <v>21</v>
      </c>
      <c r="B37" s="220"/>
      <c r="C37" s="220"/>
      <c r="D37" s="220"/>
      <c r="E37" s="220"/>
      <c r="F37" s="220"/>
      <c r="G37" s="220"/>
      <c r="H37" s="220"/>
      <c r="I37" s="4">
        <v>28</v>
      </c>
      <c r="J37" s="11">
        <v>74471507</v>
      </c>
      <c r="K37" s="11">
        <v>0</v>
      </c>
      <c r="M37" s="8"/>
      <c r="N37" s="8"/>
    </row>
    <row r="38" spans="1:14">
      <c r="A38" s="219" t="s">
        <v>22</v>
      </c>
      <c r="B38" s="220"/>
      <c r="C38" s="220"/>
      <c r="D38" s="220"/>
      <c r="E38" s="220"/>
      <c r="F38" s="220"/>
      <c r="G38" s="220"/>
      <c r="H38" s="220"/>
      <c r="I38" s="4">
        <v>29</v>
      </c>
      <c r="J38" s="11">
        <v>0</v>
      </c>
      <c r="K38" s="11">
        <v>1048637</v>
      </c>
      <c r="M38" s="8"/>
      <c r="N38" s="8"/>
    </row>
    <row r="39" spans="1:14">
      <c r="A39" s="216" t="s">
        <v>51</v>
      </c>
      <c r="B39" s="217"/>
      <c r="C39" s="217"/>
      <c r="D39" s="217"/>
      <c r="E39" s="217"/>
      <c r="F39" s="217"/>
      <c r="G39" s="217"/>
      <c r="H39" s="217"/>
      <c r="I39" s="4">
        <v>30</v>
      </c>
      <c r="J39" s="134">
        <v>74471507</v>
      </c>
      <c r="K39" s="134">
        <v>1048637</v>
      </c>
      <c r="L39" s="74"/>
      <c r="M39" s="8"/>
      <c r="N39" s="8"/>
    </row>
    <row r="40" spans="1:14">
      <c r="A40" s="219" t="s">
        <v>23</v>
      </c>
      <c r="B40" s="220"/>
      <c r="C40" s="220"/>
      <c r="D40" s="220"/>
      <c r="E40" s="220"/>
      <c r="F40" s="220"/>
      <c r="G40" s="220"/>
      <c r="H40" s="220"/>
      <c r="I40" s="4">
        <v>31</v>
      </c>
      <c r="J40" s="11">
        <v>18493501</v>
      </c>
      <c r="K40" s="11">
        <v>2842200</v>
      </c>
      <c r="L40" s="89"/>
      <c r="M40" s="8"/>
      <c r="N40" s="8"/>
    </row>
    <row r="41" spans="1:14">
      <c r="A41" s="219" t="s">
        <v>24</v>
      </c>
      <c r="B41" s="220"/>
      <c r="C41" s="220"/>
      <c r="D41" s="220"/>
      <c r="E41" s="220"/>
      <c r="F41" s="220"/>
      <c r="G41" s="220"/>
      <c r="H41" s="220"/>
      <c r="I41" s="4">
        <v>32</v>
      </c>
      <c r="J41" s="79">
        <v>14175000</v>
      </c>
      <c r="K41" s="79">
        <v>14175000</v>
      </c>
      <c r="L41" s="74"/>
      <c r="M41" s="8"/>
      <c r="N41" s="8"/>
    </row>
    <row r="42" spans="1:14">
      <c r="A42" s="219" t="s">
        <v>25</v>
      </c>
      <c r="B42" s="220"/>
      <c r="C42" s="220"/>
      <c r="D42" s="220"/>
      <c r="E42" s="220"/>
      <c r="F42" s="220"/>
      <c r="G42" s="220"/>
      <c r="H42" s="220"/>
      <c r="I42" s="4">
        <v>33</v>
      </c>
      <c r="J42" s="11"/>
      <c r="K42" s="11"/>
      <c r="L42" s="89"/>
      <c r="M42" s="8"/>
      <c r="N42" s="8"/>
    </row>
    <row r="43" spans="1:14">
      <c r="A43" s="219" t="s">
        <v>26</v>
      </c>
      <c r="B43" s="220"/>
      <c r="C43" s="220"/>
      <c r="D43" s="220"/>
      <c r="E43" s="220"/>
      <c r="F43" s="220"/>
      <c r="G43" s="220"/>
      <c r="H43" s="220"/>
      <c r="I43" s="4">
        <v>34</v>
      </c>
      <c r="J43" s="11"/>
      <c r="K43" s="11"/>
      <c r="M43" s="8"/>
      <c r="N43" s="8"/>
    </row>
    <row r="44" spans="1:14">
      <c r="A44" s="219" t="s">
        <v>27</v>
      </c>
      <c r="B44" s="220"/>
      <c r="C44" s="220"/>
      <c r="D44" s="220"/>
      <c r="E44" s="220"/>
      <c r="F44" s="220"/>
      <c r="G44" s="220"/>
      <c r="H44" s="220"/>
      <c r="I44" s="4">
        <v>35</v>
      </c>
      <c r="J44" s="11">
        <v>13510732</v>
      </c>
      <c r="K44" s="11">
        <v>32234707</v>
      </c>
      <c r="M44" s="8"/>
      <c r="N44" s="8"/>
    </row>
    <row r="45" spans="1:14">
      <c r="A45" s="216" t="s">
        <v>52</v>
      </c>
      <c r="B45" s="217"/>
      <c r="C45" s="217"/>
      <c r="D45" s="217"/>
      <c r="E45" s="217"/>
      <c r="F45" s="217"/>
      <c r="G45" s="217"/>
      <c r="H45" s="217"/>
      <c r="I45" s="4">
        <v>36</v>
      </c>
      <c r="J45" s="134">
        <v>46179233</v>
      </c>
      <c r="K45" s="134">
        <v>49251907</v>
      </c>
      <c r="M45" s="8"/>
      <c r="N45" s="8"/>
    </row>
    <row r="46" spans="1:14">
      <c r="A46" s="216" t="s">
        <v>279</v>
      </c>
      <c r="B46" s="217"/>
      <c r="C46" s="217"/>
      <c r="D46" s="217"/>
      <c r="E46" s="217"/>
      <c r="F46" s="217"/>
      <c r="G46" s="217"/>
      <c r="H46" s="217"/>
      <c r="I46" s="4">
        <v>37</v>
      </c>
      <c r="J46" s="134">
        <v>28292274</v>
      </c>
      <c r="K46" s="134">
        <v>0</v>
      </c>
      <c r="M46" s="8"/>
      <c r="N46" s="8"/>
    </row>
    <row r="47" spans="1:14">
      <c r="A47" s="216" t="s">
        <v>280</v>
      </c>
      <c r="B47" s="217"/>
      <c r="C47" s="217"/>
      <c r="D47" s="217"/>
      <c r="E47" s="217"/>
      <c r="F47" s="217"/>
      <c r="G47" s="217"/>
      <c r="H47" s="217"/>
      <c r="I47" s="4">
        <v>38</v>
      </c>
      <c r="J47" s="134">
        <v>0</v>
      </c>
      <c r="K47" s="134">
        <v>48203270</v>
      </c>
      <c r="M47" s="8"/>
      <c r="N47" s="8"/>
    </row>
    <row r="48" spans="1:14">
      <c r="A48" s="219" t="s">
        <v>53</v>
      </c>
      <c r="B48" s="220"/>
      <c r="C48" s="220"/>
      <c r="D48" s="220"/>
      <c r="E48" s="220"/>
      <c r="F48" s="220"/>
      <c r="G48" s="220"/>
      <c r="H48" s="220"/>
      <c r="I48" s="4">
        <v>39</v>
      </c>
      <c r="J48" s="134">
        <v>4062162</v>
      </c>
      <c r="K48" s="134">
        <v>8215844</v>
      </c>
      <c r="L48" s="8"/>
      <c r="M48" s="8"/>
      <c r="N48" s="8"/>
    </row>
    <row r="49" spans="1:14">
      <c r="A49" s="219" t="s">
        <v>54</v>
      </c>
      <c r="B49" s="220"/>
      <c r="C49" s="220"/>
      <c r="D49" s="220"/>
      <c r="E49" s="220"/>
      <c r="F49" s="220"/>
      <c r="G49" s="220"/>
      <c r="H49" s="220"/>
      <c r="I49" s="4">
        <v>40</v>
      </c>
      <c r="J49" s="134">
        <v>0</v>
      </c>
      <c r="K49" s="134">
        <v>0</v>
      </c>
      <c r="L49" s="8"/>
      <c r="M49" s="8"/>
      <c r="N49" s="8"/>
    </row>
    <row r="50" spans="1:14">
      <c r="A50" s="219" t="s">
        <v>126</v>
      </c>
      <c r="B50" s="220"/>
      <c r="C50" s="220"/>
      <c r="D50" s="220"/>
      <c r="E50" s="220"/>
      <c r="F50" s="220"/>
      <c r="G50" s="220"/>
      <c r="H50" s="220"/>
      <c r="I50" s="4">
        <v>41</v>
      </c>
      <c r="J50" s="11">
        <v>8784257</v>
      </c>
      <c r="K50" s="11">
        <v>12846419</v>
      </c>
      <c r="L50" s="8"/>
      <c r="M50" s="8"/>
      <c r="N50" s="8"/>
    </row>
    <row r="51" spans="1:14">
      <c r="A51" s="219" t="s">
        <v>135</v>
      </c>
      <c r="B51" s="220"/>
      <c r="C51" s="220"/>
      <c r="D51" s="220"/>
      <c r="E51" s="220"/>
      <c r="F51" s="220"/>
      <c r="G51" s="220"/>
      <c r="H51" s="220"/>
      <c r="I51" s="4">
        <v>42</v>
      </c>
      <c r="J51" s="11">
        <v>4062162</v>
      </c>
      <c r="K51" s="11">
        <v>8215844</v>
      </c>
      <c r="L51" s="8"/>
      <c r="M51" s="8"/>
      <c r="N51" s="8"/>
    </row>
    <row r="52" spans="1:14">
      <c r="A52" s="219" t="s">
        <v>136</v>
      </c>
      <c r="B52" s="220"/>
      <c r="C52" s="220"/>
      <c r="D52" s="220"/>
      <c r="E52" s="220"/>
      <c r="F52" s="220"/>
      <c r="G52" s="220"/>
      <c r="H52" s="220"/>
      <c r="I52" s="4">
        <v>43</v>
      </c>
      <c r="J52" s="11">
        <v>0</v>
      </c>
      <c r="K52" s="11">
        <v>0</v>
      </c>
      <c r="M52" s="8"/>
      <c r="N52" s="8"/>
    </row>
    <row r="53" spans="1:14">
      <c r="A53" s="222" t="s">
        <v>137</v>
      </c>
      <c r="B53" s="223"/>
      <c r="C53" s="223"/>
      <c r="D53" s="223"/>
      <c r="E53" s="223"/>
      <c r="F53" s="223"/>
      <c r="G53" s="223"/>
      <c r="H53" s="223"/>
      <c r="I53" s="7">
        <v>44</v>
      </c>
      <c r="J53" s="135">
        <v>12846419</v>
      </c>
      <c r="K53" s="135">
        <v>21062263</v>
      </c>
      <c r="L53" s="8"/>
      <c r="M53" s="8"/>
      <c r="N53" s="8"/>
    </row>
    <row r="54" spans="1:14">
      <c r="K54" s="78"/>
      <c r="L54" s="8"/>
      <c r="M54" s="8"/>
    </row>
    <row r="55" spans="1:14">
      <c r="J55" s="78"/>
      <c r="K55" s="89"/>
      <c r="L55" s="8"/>
    </row>
    <row r="56" spans="1:14">
      <c r="K56" s="78"/>
    </row>
    <row r="57" spans="1:14">
      <c r="K57" s="78"/>
    </row>
  </sheetData>
  <mergeCells count="52">
    <mergeCell ref="A4:K4"/>
    <mergeCell ref="A9:H9"/>
    <mergeCell ref="A10:H10"/>
    <mergeCell ref="A1:K1"/>
    <mergeCell ref="A2:K2"/>
    <mergeCell ref="A11:H11"/>
    <mergeCell ref="A12:H12"/>
    <mergeCell ref="A5:H5"/>
    <mergeCell ref="A6:H6"/>
    <mergeCell ref="A7:K7"/>
    <mergeCell ref="A8:H8"/>
    <mergeCell ref="A17:H17"/>
    <mergeCell ref="A18:H18"/>
    <mergeCell ref="A19:H19"/>
    <mergeCell ref="A20:H20"/>
    <mergeCell ref="A13:H13"/>
    <mergeCell ref="A14:H14"/>
    <mergeCell ref="A15:H15"/>
    <mergeCell ref="A16:H16"/>
    <mergeCell ref="A25:H25"/>
    <mergeCell ref="A26:H26"/>
    <mergeCell ref="A27:H27"/>
    <mergeCell ref="A28:H28"/>
    <mergeCell ref="A21:H21"/>
    <mergeCell ref="A22:K22"/>
    <mergeCell ref="A23:H23"/>
    <mergeCell ref="A24:H24"/>
    <mergeCell ref="A33:H33"/>
    <mergeCell ref="A34:H34"/>
    <mergeCell ref="A35:K35"/>
    <mergeCell ref="A36:H36"/>
    <mergeCell ref="A29:H29"/>
    <mergeCell ref="A30:H30"/>
    <mergeCell ref="A31:H31"/>
    <mergeCell ref="A32:H32"/>
    <mergeCell ref="A41:H41"/>
    <mergeCell ref="A42:H42"/>
    <mergeCell ref="A43:H43"/>
    <mergeCell ref="A44:H44"/>
    <mergeCell ref="A37:H37"/>
    <mergeCell ref="A38:H38"/>
    <mergeCell ref="A39:H39"/>
    <mergeCell ref="A40:H40"/>
    <mergeCell ref="A45:H45"/>
    <mergeCell ref="A46:H46"/>
    <mergeCell ref="A47:H47"/>
    <mergeCell ref="A48:H48"/>
    <mergeCell ref="A53:H53"/>
    <mergeCell ref="A49:H49"/>
    <mergeCell ref="A50:H50"/>
    <mergeCell ref="A51:H51"/>
    <mergeCell ref="A52:H52"/>
  </mergeCells>
  <phoneticPr fontId="3" type="noConversion"/>
  <dataValidations count="2">
    <dataValidation type="whole" operator="notEqual" allowBlank="1" showInputMessage="1" showErrorMessage="1" errorTitle="Pogrešan unos" error="Mogu se unijeti samo cjelobrojne vrijednosti." sqref="J40:K44 J50:K50 J29:K31 J9:K13 J15:K18 J23:K27 J36:K38">
      <formula1>9999999998</formula1>
    </dataValidation>
    <dataValidation type="whole" operator="greaterThanOrEqual" allowBlank="1" showInputMessage="1" showErrorMessage="1" errorTitle="Pogrešan unos" error="Mogu se unijeti samo cjelobrojne pozitivne vrijednosti." sqref="J32:K34 J39:K39 J53:K53 J19:K21 J28:K28 J14:K14 J45:K49">
      <formula1>0</formula1>
    </dataValidation>
  </dataValidations>
  <printOptions horizontalCentered="1"/>
  <pageMargins left="0.55118110236220474" right="0.55118110236220474" top="0.78740157480314965" bottom="0.78740157480314965" header="0.51181102362204722" footer="0.51181102362204722"/>
  <pageSetup paperSize="9" scale="88" orientation="portrait" r:id="rId1"/>
  <headerFooter alignWithMargins="0"/>
  <ignoredErrors>
    <ignoredError sqref="J6:K6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29"/>
  <sheetViews>
    <sheetView showGridLines="0" tabSelected="1" zoomScale="110" zoomScaleNormal="110" zoomScaleSheetLayoutView="110" workbookViewId="0">
      <selection activeCell="K25" sqref="K25:K26"/>
    </sheetView>
  </sheetViews>
  <sheetFormatPr defaultRowHeight="12.75"/>
  <cols>
    <col min="1" max="1" width="9.140625" style="68"/>
    <col min="2" max="2" width="4.42578125" style="68" customWidth="1"/>
    <col min="3" max="3" width="9.140625" style="68" customWidth="1"/>
    <col min="4" max="4" width="7.5703125" style="68" customWidth="1"/>
    <col min="5" max="5" width="12" style="68" customWidth="1"/>
    <col min="6" max="6" width="9.140625" style="68" customWidth="1"/>
    <col min="7" max="7" width="4.5703125" style="68" customWidth="1"/>
    <col min="8" max="8" width="1.140625" style="68" customWidth="1"/>
    <col min="9" max="9" width="6.140625" style="68" customWidth="1"/>
    <col min="10" max="10" width="10.85546875" style="58" bestFit="1" customWidth="1"/>
    <col min="11" max="11" width="10.85546875" style="68" bestFit="1" customWidth="1"/>
    <col min="12" max="12" width="12.85546875" style="68" bestFit="1" customWidth="1"/>
    <col min="13" max="13" width="11.28515625" style="68" bestFit="1" customWidth="1"/>
    <col min="14" max="16384" width="9.140625" style="68"/>
  </cols>
  <sheetData>
    <row r="1" spans="1:14" ht="15.75" customHeight="1">
      <c r="A1" s="299" t="s">
        <v>235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</row>
    <row r="2" spans="1:14">
      <c r="A2" s="292" t="s">
        <v>327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</row>
    <row r="3" spans="1:14" ht="12.75" customHeight="1">
      <c r="A3" s="66"/>
      <c r="B3" s="67"/>
      <c r="C3" s="69"/>
      <c r="D3" s="69"/>
      <c r="E3" s="67"/>
      <c r="F3" s="67"/>
      <c r="G3" s="67"/>
      <c r="H3" s="67"/>
      <c r="I3" s="67"/>
      <c r="J3" s="75"/>
      <c r="K3" s="116"/>
    </row>
    <row r="4" spans="1:14">
      <c r="A4" s="253" t="s">
        <v>323</v>
      </c>
      <c r="B4" s="254"/>
      <c r="C4" s="254"/>
      <c r="D4" s="254"/>
      <c r="E4" s="254"/>
      <c r="F4" s="254"/>
      <c r="G4" s="254"/>
      <c r="H4" s="254"/>
      <c r="I4" s="254"/>
      <c r="J4" s="254"/>
      <c r="K4" s="255"/>
    </row>
    <row r="5" spans="1:14" ht="27.75" customHeight="1" thickBot="1">
      <c r="A5" s="293" t="s">
        <v>44</v>
      </c>
      <c r="B5" s="293"/>
      <c r="C5" s="293"/>
      <c r="D5" s="293"/>
      <c r="E5" s="293"/>
      <c r="F5" s="293"/>
      <c r="G5" s="293"/>
      <c r="H5" s="293"/>
      <c r="I5" s="105" t="s">
        <v>234</v>
      </c>
      <c r="J5" s="76" t="s">
        <v>116</v>
      </c>
      <c r="K5" s="76" t="s">
        <v>117</v>
      </c>
    </row>
    <row r="6" spans="1:14">
      <c r="A6" s="294">
        <v>1</v>
      </c>
      <c r="B6" s="294"/>
      <c r="C6" s="294"/>
      <c r="D6" s="294"/>
      <c r="E6" s="294"/>
      <c r="F6" s="294"/>
      <c r="G6" s="294"/>
      <c r="H6" s="294"/>
      <c r="I6" s="106">
        <v>2</v>
      </c>
      <c r="J6" s="64" t="s">
        <v>236</v>
      </c>
      <c r="K6" s="117" t="s">
        <v>237</v>
      </c>
    </row>
    <row r="7" spans="1:14">
      <c r="A7" s="219" t="s">
        <v>238</v>
      </c>
      <c r="B7" s="220"/>
      <c r="C7" s="220"/>
      <c r="D7" s="220"/>
      <c r="E7" s="220"/>
      <c r="F7" s="220"/>
      <c r="G7" s="220"/>
      <c r="H7" s="220"/>
      <c r="I7" s="4">
        <v>1</v>
      </c>
      <c r="J7" s="9">
        <v>77700000</v>
      </c>
      <c r="K7" s="79">
        <v>102900000</v>
      </c>
      <c r="N7" s="78"/>
    </row>
    <row r="8" spans="1:14">
      <c r="A8" s="219" t="s">
        <v>239</v>
      </c>
      <c r="B8" s="220"/>
      <c r="C8" s="220"/>
      <c r="D8" s="220"/>
      <c r="E8" s="220"/>
      <c r="F8" s="220"/>
      <c r="G8" s="220"/>
      <c r="H8" s="220"/>
      <c r="I8" s="4">
        <v>2</v>
      </c>
      <c r="J8" s="11">
        <v>0</v>
      </c>
      <c r="K8" s="11">
        <v>0</v>
      </c>
      <c r="N8" s="78"/>
    </row>
    <row r="9" spans="1:14">
      <c r="A9" s="219" t="s">
        <v>240</v>
      </c>
      <c r="B9" s="220"/>
      <c r="C9" s="220"/>
      <c r="D9" s="220"/>
      <c r="E9" s="220"/>
      <c r="F9" s="220"/>
      <c r="G9" s="220"/>
      <c r="H9" s="220"/>
      <c r="I9" s="4">
        <v>3</v>
      </c>
      <c r="J9" s="79">
        <v>22334373</v>
      </c>
      <c r="K9" s="79">
        <v>22334373</v>
      </c>
      <c r="L9" s="78"/>
      <c r="N9" s="78"/>
    </row>
    <row r="10" spans="1:14">
      <c r="A10" s="219" t="s">
        <v>241</v>
      </c>
      <c r="B10" s="220"/>
      <c r="C10" s="220"/>
      <c r="D10" s="220"/>
      <c r="E10" s="220"/>
      <c r="F10" s="220"/>
      <c r="G10" s="220"/>
      <c r="H10" s="220"/>
      <c r="I10" s="4">
        <v>4</v>
      </c>
      <c r="J10" s="11">
        <v>323668410</v>
      </c>
      <c r="K10" s="11">
        <v>342355915</v>
      </c>
      <c r="N10" s="78"/>
    </row>
    <row r="11" spans="1:14" ht="12.75" customHeight="1">
      <c r="A11" s="219" t="s">
        <v>242</v>
      </c>
      <c r="B11" s="220"/>
      <c r="C11" s="220"/>
      <c r="D11" s="220"/>
      <c r="E11" s="220"/>
      <c r="F11" s="220"/>
      <c r="G11" s="220"/>
      <c r="H11" s="220"/>
      <c r="I11" s="4">
        <v>5</v>
      </c>
      <c r="J11" s="11">
        <v>62961796</v>
      </c>
      <c r="K11" s="11">
        <v>37965061</v>
      </c>
      <c r="N11" s="78"/>
    </row>
    <row r="12" spans="1:14" ht="12.75" customHeight="1">
      <c r="A12" s="219" t="s">
        <v>243</v>
      </c>
      <c r="B12" s="220"/>
      <c r="C12" s="220"/>
      <c r="D12" s="220"/>
      <c r="E12" s="220"/>
      <c r="F12" s="220"/>
      <c r="G12" s="220"/>
      <c r="H12" s="220"/>
      <c r="I12" s="4">
        <v>6</v>
      </c>
      <c r="J12" s="11">
        <v>64631940</v>
      </c>
      <c r="K12" s="11">
        <v>66153230</v>
      </c>
      <c r="N12" s="78"/>
    </row>
    <row r="13" spans="1:14" ht="12.75" customHeight="1">
      <c r="A13" s="219" t="s">
        <v>244</v>
      </c>
      <c r="B13" s="220"/>
      <c r="C13" s="220"/>
      <c r="D13" s="220"/>
      <c r="E13" s="220"/>
      <c r="F13" s="220"/>
      <c r="G13" s="220"/>
      <c r="H13" s="220"/>
      <c r="I13" s="4">
        <v>7</v>
      </c>
      <c r="J13" s="11"/>
      <c r="K13" s="11"/>
      <c r="N13" s="78"/>
    </row>
    <row r="14" spans="1:14" ht="12.75" customHeight="1">
      <c r="A14" s="219" t="s">
        <v>245</v>
      </c>
      <c r="B14" s="220"/>
      <c r="C14" s="220"/>
      <c r="D14" s="220"/>
      <c r="E14" s="220"/>
      <c r="F14" s="220"/>
      <c r="G14" s="220"/>
      <c r="H14" s="220"/>
      <c r="I14" s="4">
        <v>8</v>
      </c>
      <c r="J14" s="11"/>
      <c r="K14" s="11"/>
      <c r="N14" s="78"/>
    </row>
    <row r="15" spans="1:14" ht="12.75" customHeight="1">
      <c r="A15" s="219" t="s">
        <v>246</v>
      </c>
      <c r="B15" s="220"/>
      <c r="C15" s="220"/>
      <c r="D15" s="220"/>
      <c r="E15" s="220"/>
      <c r="F15" s="220"/>
      <c r="G15" s="220"/>
      <c r="H15" s="220"/>
      <c r="I15" s="4">
        <v>9</v>
      </c>
      <c r="J15" s="11"/>
      <c r="K15" s="11"/>
      <c r="M15" s="78"/>
      <c r="N15" s="78"/>
    </row>
    <row r="16" spans="1:14" ht="12.75" customHeight="1">
      <c r="A16" s="216" t="s">
        <v>247</v>
      </c>
      <c r="B16" s="217"/>
      <c r="C16" s="217"/>
      <c r="D16" s="217"/>
      <c r="E16" s="217"/>
      <c r="F16" s="217"/>
      <c r="G16" s="217"/>
      <c r="H16" s="217"/>
      <c r="I16" s="4">
        <v>10</v>
      </c>
      <c r="J16" s="134">
        <v>551296519</v>
      </c>
      <c r="K16" s="134">
        <v>571708579</v>
      </c>
      <c r="L16" s="78"/>
      <c r="M16" s="78"/>
      <c r="N16" s="78"/>
    </row>
    <row r="17" spans="1:14" ht="12.75" customHeight="1">
      <c r="A17" s="219" t="s">
        <v>248</v>
      </c>
      <c r="B17" s="220"/>
      <c r="C17" s="220"/>
      <c r="D17" s="220"/>
      <c r="E17" s="220"/>
      <c r="F17" s="220"/>
      <c r="G17" s="220"/>
      <c r="H17" s="220"/>
      <c r="I17" s="4">
        <v>11</v>
      </c>
      <c r="J17" s="11"/>
      <c r="K17" s="11"/>
      <c r="M17" s="78"/>
      <c r="N17" s="78"/>
    </row>
    <row r="18" spans="1:14" ht="12.75" customHeight="1">
      <c r="A18" s="219" t="s">
        <v>249</v>
      </c>
      <c r="B18" s="220"/>
      <c r="C18" s="220"/>
      <c r="D18" s="220"/>
      <c r="E18" s="220"/>
      <c r="F18" s="220"/>
      <c r="G18" s="220"/>
      <c r="H18" s="220"/>
      <c r="I18" s="4">
        <v>12</v>
      </c>
      <c r="J18" s="11"/>
      <c r="K18" s="11"/>
      <c r="M18" s="78"/>
      <c r="N18" s="78"/>
    </row>
    <row r="19" spans="1:14" ht="12.75" customHeight="1">
      <c r="A19" s="219" t="s">
        <v>250</v>
      </c>
      <c r="B19" s="220"/>
      <c r="C19" s="220"/>
      <c r="D19" s="220"/>
      <c r="E19" s="220"/>
      <c r="F19" s="220"/>
      <c r="G19" s="220"/>
      <c r="H19" s="220"/>
      <c r="I19" s="4">
        <v>13</v>
      </c>
      <c r="J19" s="11"/>
      <c r="K19" s="11"/>
      <c r="N19" s="78"/>
    </row>
    <row r="20" spans="1:14" ht="12.75" customHeight="1">
      <c r="A20" s="219" t="s">
        <v>251</v>
      </c>
      <c r="B20" s="220"/>
      <c r="C20" s="220"/>
      <c r="D20" s="220"/>
      <c r="E20" s="220"/>
      <c r="F20" s="220"/>
      <c r="G20" s="220"/>
      <c r="H20" s="220"/>
      <c r="I20" s="4">
        <v>14</v>
      </c>
      <c r="J20" s="11"/>
      <c r="K20" s="11"/>
      <c r="N20" s="78"/>
    </row>
    <row r="21" spans="1:14" ht="12.75" customHeight="1">
      <c r="A21" s="219" t="s">
        <v>252</v>
      </c>
      <c r="B21" s="220"/>
      <c r="C21" s="220"/>
      <c r="D21" s="220"/>
      <c r="E21" s="220"/>
      <c r="F21" s="220"/>
      <c r="G21" s="220"/>
      <c r="H21" s="220"/>
      <c r="I21" s="4">
        <v>15</v>
      </c>
      <c r="J21" s="11"/>
      <c r="K21" s="11"/>
      <c r="N21" s="78"/>
    </row>
    <row r="22" spans="1:14" ht="12.75" customHeight="1">
      <c r="A22" s="219" t="s">
        <v>253</v>
      </c>
      <c r="B22" s="220"/>
      <c r="C22" s="220"/>
      <c r="D22" s="220"/>
      <c r="E22" s="220"/>
      <c r="F22" s="220"/>
      <c r="G22" s="220"/>
      <c r="H22" s="220"/>
      <c r="I22" s="4">
        <v>16</v>
      </c>
      <c r="J22" s="11"/>
      <c r="K22" s="11"/>
      <c r="M22" s="78"/>
      <c r="N22" s="78"/>
    </row>
    <row r="23" spans="1:14" ht="12.75" customHeight="1">
      <c r="A23" s="216" t="s">
        <v>254</v>
      </c>
      <c r="B23" s="217"/>
      <c r="C23" s="217"/>
      <c r="D23" s="217"/>
      <c r="E23" s="217"/>
      <c r="F23" s="217"/>
      <c r="G23" s="217"/>
      <c r="H23" s="217"/>
      <c r="I23" s="4">
        <v>17</v>
      </c>
      <c r="J23" s="12">
        <v>0</v>
      </c>
      <c r="K23" s="12">
        <v>0</v>
      </c>
      <c r="L23" s="78"/>
      <c r="M23" s="78"/>
      <c r="N23" s="78"/>
    </row>
    <row r="24" spans="1:14" ht="12.75" customHeight="1">
      <c r="A24" s="301"/>
      <c r="B24" s="302"/>
      <c r="C24" s="302"/>
      <c r="D24" s="302"/>
      <c r="E24" s="302"/>
      <c r="F24" s="302"/>
      <c r="G24" s="302"/>
      <c r="H24" s="302"/>
      <c r="I24" s="303"/>
      <c r="J24" s="303"/>
      <c r="K24" s="304"/>
      <c r="M24" s="78"/>
      <c r="N24" s="78"/>
    </row>
    <row r="25" spans="1:14" ht="12.75" customHeight="1">
      <c r="A25" s="295" t="s">
        <v>255</v>
      </c>
      <c r="B25" s="296"/>
      <c r="C25" s="296"/>
      <c r="D25" s="296"/>
      <c r="E25" s="296"/>
      <c r="F25" s="296"/>
      <c r="G25" s="296"/>
      <c r="H25" s="296"/>
      <c r="I25" s="13">
        <v>18</v>
      </c>
      <c r="J25" s="77"/>
      <c r="K25" s="9"/>
      <c r="L25" s="78"/>
      <c r="N25" s="78"/>
    </row>
    <row r="26" spans="1:14" ht="23.25" customHeight="1">
      <c r="A26" s="222" t="s">
        <v>256</v>
      </c>
      <c r="B26" s="223"/>
      <c r="C26" s="223"/>
      <c r="D26" s="223"/>
      <c r="E26" s="223"/>
      <c r="F26" s="223"/>
      <c r="G26" s="223"/>
      <c r="H26" s="223"/>
      <c r="I26" s="7">
        <v>19</v>
      </c>
      <c r="J26" s="12"/>
      <c r="K26" s="12"/>
      <c r="N26" s="78"/>
    </row>
    <row r="27" spans="1:14" ht="30" customHeight="1">
      <c r="A27" s="297" t="s">
        <v>257</v>
      </c>
      <c r="B27" s="298"/>
      <c r="C27" s="298"/>
      <c r="D27" s="298"/>
      <c r="E27" s="298"/>
      <c r="F27" s="298"/>
      <c r="G27" s="298"/>
      <c r="H27" s="298"/>
      <c r="I27" s="298"/>
      <c r="J27" s="298"/>
      <c r="K27" s="298"/>
    </row>
    <row r="28" spans="1:14" ht="12.75" customHeight="1"/>
    <row r="29" spans="1:14">
      <c r="J29" s="131"/>
    </row>
  </sheetData>
  <protectedRanges>
    <protectedRange sqref="E2 E4" name="Range1_1"/>
    <protectedRange sqref="G2:H2 G4:H4" name="Range1"/>
  </protectedRanges>
  <mergeCells count="26">
    <mergeCell ref="A25:H25"/>
    <mergeCell ref="A26:H26"/>
    <mergeCell ref="A27:K27"/>
    <mergeCell ref="A1:K1"/>
    <mergeCell ref="A21:H21"/>
    <mergeCell ref="A22:H22"/>
    <mergeCell ref="A23:H23"/>
    <mergeCell ref="A24:K24"/>
    <mergeCell ref="A17:H17"/>
    <mergeCell ref="A18:H18"/>
    <mergeCell ref="A9:H9"/>
    <mergeCell ref="A10:H10"/>
    <mergeCell ref="A11:H11"/>
    <mergeCell ref="A12:H12"/>
    <mergeCell ref="A19:H19"/>
    <mergeCell ref="A20:H20"/>
    <mergeCell ref="A16:H16"/>
    <mergeCell ref="A5:H5"/>
    <mergeCell ref="A6:H6"/>
    <mergeCell ref="A7:H7"/>
    <mergeCell ref="A8:H8"/>
    <mergeCell ref="A4:K4"/>
    <mergeCell ref="A2:K2"/>
    <mergeCell ref="A13:H13"/>
    <mergeCell ref="A14:H14"/>
    <mergeCell ref="A15:H15"/>
  </mergeCells>
  <phoneticPr fontId="3" type="noConversion"/>
  <conditionalFormatting sqref="G4">
    <cfRule type="cellIs" dxfId="0" priority="1" stopIfTrue="1" operator="lessThan">
      <formula>#REF!</formula>
    </cfRule>
  </conditionalFormatting>
  <dataValidations count="4">
    <dataValidation type="whole" operator="notEqual" allowBlank="1" showInputMessage="1" showErrorMessage="1" errorTitle="Pogrešan unos" error="Mogu se unijeti samo cjelobrojne vrijednosti." sqref="J25:K26">
      <formula1>9999999999</formula1>
    </dataValidation>
    <dataValidation type="whole" operator="notEqual" allowBlank="1" showInputMessage="1" showErrorMessage="1" errorTitle="Pogrešan unos" error="Mogu se unijeti samo cjelobrojne vrijednosti." sqref="J18:K21 J7:J15 K8:K11 K13:K15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16:K16 J23:K24 K7">
      <formula1>0</formula1>
    </dataValidation>
    <dataValidation type="whole" operator="notEqual" allowBlank="1" showInputMessage="1" showErrorMessage="1" errorTitle="Pogrešan unos" error="Mogu se unijeti samo cjelobrojne vrijednosti. Ova AOP oznaka može se unijeti i s negativnim predznakom" sqref="K12">
      <formula1>9999999999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orientation="portrait" r:id="rId1"/>
  <headerFooter alignWithMargins="0"/>
  <ignoredErrors>
    <ignoredError sqref="J6:K6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J55"/>
  <sheetViews>
    <sheetView showGridLines="0" zoomScale="110" zoomScaleNormal="110" zoomScaleSheetLayoutView="110" workbookViewId="0">
      <selection activeCell="C26" sqref="C26"/>
    </sheetView>
  </sheetViews>
  <sheetFormatPr defaultRowHeight="12.75"/>
  <cols>
    <col min="1" max="1" width="5.140625" customWidth="1"/>
    <col min="2" max="2" width="56.7109375" customWidth="1"/>
    <col min="4" max="4" width="11.28515625" customWidth="1"/>
  </cols>
  <sheetData>
    <row r="1" spans="1:10" ht="15.75">
      <c r="A1" s="305" t="s">
        <v>274</v>
      </c>
      <c r="B1" s="305"/>
      <c r="C1" s="74"/>
      <c r="D1" s="74"/>
      <c r="E1" s="74"/>
      <c r="F1" s="74"/>
      <c r="G1" s="74"/>
      <c r="H1" s="74"/>
      <c r="I1" s="74"/>
      <c r="J1" s="74"/>
    </row>
    <row r="2" spans="1:10">
      <c r="A2" s="74"/>
      <c r="B2" s="74"/>
      <c r="C2" s="74"/>
      <c r="D2" s="74"/>
      <c r="E2" s="74"/>
      <c r="F2" s="74"/>
      <c r="G2" s="74"/>
      <c r="H2" s="74"/>
      <c r="I2" s="74"/>
      <c r="J2" s="74"/>
    </row>
    <row r="3" spans="1:10" ht="9.75" customHeight="1">
      <c r="A3" s="96"/>
      <c r="B3" s="58"/>
      <c r="C3" s="58"/>
      <c r="D3" s="58"/>
      <c r="E3" s="58"/>
      <c r="F3" s="58"/>
      <c r="G3" s="74"/>
      <c r="H3" s="74"/>
      <c r="I3" s="74"/>
      <c r="J3" s="74"/>
    </row>
    <row r="4" spans="1:10" ht="33.75" customHeight="1">
      <c r="A4" s="306" t="s">
        <v>286</v>
      </c>
      <c r="B4" s="306"/>
      <c r="C4" s="306"/>
      <c r="D4" s="306"/>
      <c r="E4" s="306"/>
      <c r="F4" s="306"/>
      <c r="G4" s="306"/>
      <c r="H4" s="306"/>
      <c r="I4" s="306"/>
      <c r="J4" s="306"/>
    </row>
    <row r="5" spans="1:10" ht="17.25" customHeight="1">
      <c r="A5" s="306"/>
      <c r="B5" s="306"/>
      <c r="C5" s="306"/>
      <c r="D5" s="306"/>
      <c r="E5" s="306"/>
      <c r="F5" s="306"/>
      <c r="G5" s="306"/>
      <c r="H5" s="306"/>
      <c r="I5" s="306"/>
      <c r="J5" s="306"/>
    </row>
    <row r="6" spans="1:10" ht="17.25" customHeight="1">
      <c r="A6" s="306"/>
      <c r="B6" s="306"/>
      <c r="C6" s="306"/>
      <c r="D6" s="306"/>
      <c r="E6" s="306"/>
      <c r="F6" s="306"/>
      <c r="G6" s="306"/>
      <c r="H6" s="306"/>
      <c r="I6" s="306"/>
      <c r="J6" s="306"/>
    </row>
    <row r="7" spans="1:10" ht="17.25" customHeight="1">
      <c r="A7" s="306"/>
      <c r="B7" s="306"/>
      <c r="C7" s="306"/>
      <c r="D7" s="306"/>
      <c r="E7" s="306"/>
      <c r="F7" s="306"/>
      <c r="G7" s="306"/>
      <c r="H7" s="306"/>
      <c r="I7" s="306"/>
      <c r="J7" s="306"/>
    </row>
    <row r="8" spans="1:10" ht="17.25" customHeight="1">
      <c r="A8" s="306"/>
      <c r="B8" s="306"/>
      <c r="C8" s="306"/>
      <c r="D8" s="306"/>
      <c r="E8" s="306"/>
      <c r="F8" s="306"/>
      <c r="G8" s="306"/>
      <c r="H8" s="306"/>
      <c r="I8" s="306"/>
      <c r="J8" s="306"/>
    </row>
    <row r="9" spans="1:10" ht="12.75" customHeight="1">
      <c r="A9" s="306"/>
      <c r="B9" s="306"/>
      <c r="C9" s="306"/>
      <c r="D9" s="306"/>
      <c r="E9" s="306"/>
      <c r="F9" s="306"/>
      <c r="G9" s="306"/>
      <c r="H9" s="306"/>
      <c r="I9" s="306"/>
      <c r="J9" s="306"/>
    </row>
    <row r="10" spans="1:10" ht="16.5" customHeight="1">
      <c r="A10" s="306"/>
      <c r="B10" s="306"/>
      <c r="C10" s="306"/>
      <c r="D10" s="306"/>
      <c r="E10" s="306"/>
      <c r="F10" s="306"/>
      <c r="G10" s="306"/>
      <c r="H10" s="306"/>
      <c r="I10" s="306"/>
      <c r="J10" s="306"/>
    </row>
    <row r="49" spans="1:1" ht="15.75">
      <c r="A49" s="96"/>
    </row>
    <row r="50" spans="1:1" ht="15.75">
      <c r="A50" s="96"/>
    </row>
    <row r="51" spans="1:1" ht="15.75">
      <c r="A51" s="96"/>
    </row>
    <row r="52" spans="1:1" ht="15.75">
      <c r="A52" s="96"/>
    </row>
    <row r="53" spans="1:1" ht="15.75">
      <c r="A53" s="96"/>
    </row>
    <row r="54" spans="1:1" ht="15.75">
      <c r="A54" s="96"/>
    </row>
    <row r="55" spans="1:1" ht="15.75">
      <c r="A55" s="96"/>
    </row>
  </sheetData>
  <mergeCells count="2">
    <mergeCell ref="A1:B1"/>
    <mergeCell ref="A4:J10"/>
  </mergeCells>
  <phoneticPr fontId="3" type="noConversion"/>
  <printOptions horizontalCentered="1"/>
  <pageMargins left="0.74803149606299213" right="0.55118110236220474" top="0.78740157480314965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6</vt:i4>
      </vt:variant>
      <vt:variant>
        <vt:lpstr>Imenovani rasponi</vt:lpstr>
      </vt:variant>
      <vt:variant>
        <vt:i4>6</vt:i4>
      </vt:variant>
    </vt:vector>
  </HeadingPairs>
  <TitlesOfParts>
    <vt:vector size="12" baseType="lpstr">
      <vt:lpstr>OPĆI PODACI</vt:lpstr>
      <vt:lpstr>Bilanca</vt:lpstr>
      <vt:lpstr>RDG</vt:lpstr>
      <vt:lpstr>NT_I</vt:lpstr>
      <vt:lpstr>PK</vt:lpstr>
      <vt:lpstr>Bilješke</vt:lpstr>
      <vt:lpstr>Bilanca!Ispis_naslova</vt:lpstr>
      <vt:lpstr>Bilanca!Podrucje_ispisa</vt:lpstr>
      <vt:lpstr>Bilješke!Podrucje_ispisa</vt:lpstr>
      <vt:lpstr>NT_I!Podrucje_ispisa</vt:lpstr>
      <vt:lpstr>'OPĆI PODACI'!Podrucje_ispisa</vt:lpstr>
      <vt:lpstr>RDG!Podrucje_ispisa</vt:lpstr>
    </vt:vector>
  </TitlesOfParts>
  <Manager>Čakovečki mlinovi d.d.</Manager>
  <Company>Čakovečki mlinovi d.d.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Aleksandar Horvat</dc:creator>
  <cp:lastModifiedBy>Aleksandar Horvat</cp:lastModifiedBy>
  <cp:lastPrinted>2017-04-26T11:58:10Z</cp:lastPrinted>
  <dcterms:created xsi:type="dcterms:W3CDTF">2008-10-17T11:51:54Z</dcterms:created>
  <dcterms:modified xsi:type="dcterms:W3CDTF">2018-04-27T11:51:41Z</dcterms:modified>
</cp:coreProperties>
</file>